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aste Management\Common\PROJECTS\Zone 6 and 7\Addu RWMF\Procurements from Local Component\Control Building &amp; Facility Building\Clarification\Final Docs\"/>
    </mc:Choice>
  </mc:AlternateContent>
  <xr:revisionPtr revIDLastSave="0" documentId="13_ncr:1_{9ECD6454-33DC-405F-9171-EE449992105B}" xr6:coauthVersionLast="36" xr6:coauthVersionMax="36" xr10:uidLastSave="{00000000-0000-0000-0000-000000000000}"/>
  <bookViews>
    <workbookView xWindow="2730" yWindow="2730" windowWidth="15300" windowHeight="12690" activeTab="1" xr2:uid="{00000000-000D-0000-FFFF-FFFF00000000}"/>
  </bookViews>
  <sheets>
    <sheet name="SUMMARY SHEET" sheetId="5" r:id="rId1"/>
    <sheet name="WAIN BLDG" sheetId="3" r:id="rId2"/>
    <sheet name="CTRL BLDG" sheetId="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\c" localSheetId="2">[1]sum!#REF!</definedName>
    <definedName name="\c" localSheetId="1">[1]sum!#REF!</definedName>
    <definedName name="\c">[1]sum!#REF!</definedName>
    <definedName name="\d" localSheetId="2">[1]sum!#REF!</definedName>
    <definedName name="\d" localSheetId="1">[1]sum!#REF!</definedName>
    <definedName name="\d">[1]sum!#REF!</definedName>
    <definedName name="\f" localSheetId="2">[1]sum!#REF!</definedName>
    <definedName name="\f" localSheetId="1">[1]sum!#REF!</definedName>
    <definedName name="\f">[1]sum!#REF!</definedName>
    <definedName name="\g" localSheetId="2">[1]sum!#REF!</definedName>
    <definedName name="\g" localSheetId="1">[1]sum!#REF!</definedName>
    <definedName name="\g">[1]sum!#REF!</definedName>
    <definedName name="\h" localSheetId="2">[1]sum!#REF!</definedName>
    <definedName name="\h" localSheetId="1">[1]sum!#REF!</definedName>
    <definedName name="\h">[1]sum!#REF!</definedName>
    <definedName name="\i" localSheetId="2">[1]sum!#REF!</definedName>
    <definedName name="\i" localSheetId="1">[1]sum!#REF!</definedName>
    <definedName name="\i">[1]sum!#REF!</definedName>
    <definedName name="\j" localSheetId="2">[1]sum!#REF!</definedName>
    <definedName name="\j" localSheetId="1">[1]sum!#REF!</definedName>
    <definedName name="\j">[1]sum!#REF!</definedName>
    <definedName name="\k" localSheetId="2">[1]sum!#REF!</definedName>
    <definedName name="\k" localSheetId="1">[1]sum!#REF!</definedName>
    <definedName name="\k">[1]sum!#REF!</definedName>
    <definedName name="\l" localSheetId="2">[1]sum!#REF!</definedName>
    <definedName name="\l" localSheetId="1">[1]sum!#REF!</definedName>
    <definedName name="\l">[1]sum!#REF!</definedName>
    <definedName name="\m" localSheetId="2">[1]sum!#REF!</definedName>
    <definedName name="\m" localSheetId="1">[1]sum!#REF!</definedName>
    <definedName name="\m">[1]sum!#REF!</definedName>
    <definedName name="\n" localSheetId="2">[1]sum!#REF!</definedName>
    <definedName name="\n" localSheetId="1">[1]sum!#REF!</definedName>
    <definedName name="\n">[1]sum!#REF!</definedName>
    <definedName name="\o" localSheetId="2">[1]sum!#REF!</definedName>
    <definedName name="\o" localSheetId="1">[1]sum!#REF!</definedName>
    <definedName name="\o">[1]sum!#REF!</definedName>
    <definedName name="\p" localSheetId="2">[1]sum!#REF!</definedName>
    <definedName name="\p" localSheetId="1">[1]sum!#REF!</definedName>
    <definedName name="\p">[1]sum!#REF!</definedName>
    <definedName name="\z" localSheetId="2">[1]sum!#REF!</definedName>
    <definedName name="\z" localSheetId="1">[1]sum!#REF!</definedName>
    <definedName name="\z">[1]sum!#REF!</definedName>
    <definedName name="__IntlFixup" hidden="1">TRUE</definedName>
    <definedName name="_1__123Graph_AMOB_01" localSheetId="2" hidden="1">#REF!</definedName>
    <definedName name="_1__123Graph_AMOB_01" hidden="1">#REF!</definedName>
    <definedName name="_1¤§¤_¤¡" hidden="1">{#N/A,#N/A,FALSE,"Sheet1"}</definedName>
    <definedName name="_10__123Graph_FMOB_02" localSheetId="2" hidden="1">#REF!</definedName>
    <definedName name="_10__123Graph_FMOB_02" hidden="1">#REF!</definedName>
    <definedName name="_10000" localSheetId="2" hidden="1">#REF!</definedName>
    <definedName name="_10000" hidden="1">#REF!</definedName>
    <definedName name="_104__123Graph_LBL_BMOB_01" localSheetId="2" hidden="1">#REF!</definedName>
    <definedName name="_104__123Graph_LBL_BMOB_01" hidden="1">#REF!</definedName>
    <definedName name="_11__123Graph_LBL_AMOB_01" localSheetId="2" hidden="1">#REF!</definedName>
    <definedName name="_11__123Graph_LBL_AMOB_01" hidden="1">#REF!</definedName>
    <definedName name="_112__123Graph_LBL_BMOB_02" localSheetId="2" hidden="1">#REF!</definedName>
    <definedName name="_112__123Graph_LBL_BMOB_02" hidden="1">#REF!</definedName>
    <definedName name="_12__123Graph_LBL_AMOB_02" localSheetId="2" hidden="1">#REF!</definedName>
    <definedName name="_12__123Graph_LBL_AMOB_02" hidden="1">#REF!</definedName>
    <definedName name="_120__123Graph_LBL_CMOB_01" localSheetId="2" hidden="1">#REF!</definedName>
    <definedName name="_120__123Graph_LBL_CMOB_01" hidden="1">#REF!</definedName>
    <definedName name="_128__123Graph_LBL_CMOB_02" localSheetId="2" hidden="1">#REF!</definedName>
    <definedName name="_128__123Graph_LBL_CMOB_02" hidden="1">#REF!</definedName>
    <definedName name="_13__123Graph_LBL_BMOB_01" localSheetId="2" hidden="1">#REF!</definedName>
    <definedName name="_13__123Graph_LBL_BMOB_01" hidden="1">#REF!</definedName>
    <definedName name="_136__123Graph_LBL_DMOB_01" localSheetId="2" hidden="1">#REF!</definedName>
    <definedName name="_136__123Graph_LBL_DMOB_01" hidden="1">#REF!</definedName>
    <definedName name="_14__123Graph_LBL_BMOB_02" localSheetId="2" hidden="1">#REF!</definedName>
    <definedName name="_14__123Graph_LBL_BMOB_02" hidden="1">#REF!</definedName>
    <definedName name="_144__123Graph_LBL_DMOB_02" localSheetId="2" hidden="1">#REF!</definedName>
    <definedName name="_144__123Graph_LBL_DMOB_02" hidden="1">#REF!</definedName>
    <definedName name="_15__123Graph_LBL_CMOB_01" localSheetId="2" hidden="1">#REF!</definedName>
    <definedName name="_15__123Graph_LBL_CMOB_01" hidden="1">#REF!</definedName>
    <definedName name="_152__123Graph_LBL_EMOB_02" localSheetId="2" hidden="1">#REF!</definedName>
    <definedName name="_152__123Graph_LBL_EMOB_02" hidden="1">#REF!</definedName>
    <definedName name="_16__123Graph_AMOB_02" localSheetId="2" hidden="1">#REF!</definedName>
    <definedName name="_16__123Graph_AMOB_02" hidden="1">#REF!</definedName>
    <definedName name="_16__123Graph_LBL_CMOB_02" localSheetId="2" hidden="1">#REF!</definedName>
    <definedName name="_16__123Graph_LBL_CMOB_02" hidden="1">#REF!</definedName>
    <definedName name="_160__123Graph_LBL_FMOB_02" localSheetId="2" hidden="1">#REF!</definedName>
    <definedName name="_160__123Graph_LBL_FMOB_02" hidden="1">#REF!</definedName>
    <definedName name="_168__123Graph_XMOB_01" localSheetId="2" hidden="1">#REF!</definedName>
    <definedName name="_168__123Graph_XMOB_01" hidden="1">#REF!</definedName>
    <definedName name="_17__123Graph_LBL_DMOB_01" localSheetId="2" hidden="1">#REF!</definedName>
    <definedName name="_17__123Graph_LBL_DMOB_01" hidden="1">#REF!</definedName>
    <definedName name="_176__123Graph_XMOB_02" localSheetId="2" hidden="1">#REF!</definedName>
    <definedName name="_176__123Graph_XMOB_02" hidden="1">#REF!</definedName>
    <definedName name="_18__123Graph_LBL_DMOB_02" localSheetId="2" hidden="1">#REF!</definedName>
    <definedName name="_18__123Graph_LBL_DMOB_02" hidden="1">#REF!</definedName>
    <definedName name="_19__123Graph_LBL_EMOB_02" localSheetId="2" hidden="1">#REF!</definedName>
    <definedName name="_19__123Graph_LBL_EMOB_02" hidden="1">#REF!</definedName>
    <definedName name="_1S" localSheetId="2" hidden="1">'[2]6PILE  (돌출)'!#REF!</definedName>
    <definedName name="_1S" hidden="1">'[2]6PILE  (돌출)'!#REF!</definedName>
    <definedName name="_2__123Graph_AMOB_02" localSheetId="2" hidden="1">#REF!</definedName>
    <definedName name="_2__123Graph_AMOB_02" hidden="1">#REF!</definedName>
    <definedName name="_20__123Graph_LBL_FMOB_02" localSheetId="2" hidden="1">#REF!</definedName>
    <definedName name="_20__123Graph_LBL_FMOB_02" hidden="1">#REF!</definedName>
    <definedName name="_21__123Graph_XMOB_01" localSheetId="2" hidden="1">#REF!</definedName>
    <definedName name="_21__123Graph_XMOB_01" hidden="1">#REF!</definedName>
    <definedName name="_22__123Graph_XMOB_02" localSheetId="2" hidden="1">#REF!</definedName>
    <definedName name="_22__123Graph_XMOB_02" hidden="1">#REF!</definedName>
    <definedName name="_24__123Graph_BMOB_01" localSheetId="2" hidden="1">#REF!</definedName>
    <definedName name="_24__123Graph_BMOB_01" hidden="1">#REF!</definedName>
    <definedName name="_2wrn.Ã¶°ñÁý°èÇ_._.5Ä­." hidden="1">{#N/A,#N/A,FALSE,"Sheet1"}</definedName>
    <definedName name="_3__123Graph_BMOB_01" localSheetId="2" hidden="1">#REF!</definedName>
    <definedName name="_3__123Graph_BMOB_01" hidden="1">#REF!</definedName>
    <definedName name="_3¤§¤_¤¡" hidden="1">{#N/A,#N/A,FALSE,"Sheet1"}</definedName>
    <definedName name="_30wrn.Ã¶°ñÁý°èÇ_._.5Ä­." hidden="1">{#N/A,#N/A,FALSE,"Sheet1"}</definedName>
    <definedName name="_32__123Graph_BMOB_02" localSheetId="2" hidden="1">#REF!</definedName>
    <definedName name="_32__123Graph_BMOB_02" hidden="1">#REF!</definedName>
    <definedName name="_4__123Graph_BMOB_02" localSheetId="2" hidden="1">#REF!</definedName>
    <definedName name="_4__123Graph_BMOB_02" hidden="1">#REF!</definedName>
    <definedName name="_40__123Graph_CMOB_01" localSheetId="2" hidden="1">#REF!</definedName>
    <definedName name="_40__123Graph_CMOB_01" hidden="1">#REF!</definedName>
    <definedName name="_48__123Graph_CMOB_02" localSheetId="2" hidden="1">#REF!</definedName>
    <definedName name="_48__123Graph_CMOB_02" hidden="1">#REF!</definedName>
    <definedName name="_5__123Graph_CMOB_01" localSheetId="2" hidden="1">#REF!</definedName>
    <definedName name="_5__123Graph_CMOB_01" hidden="1">#REF!</definedName>
    <definedName name="_56__123Graph_DMOB_01" localSheetId="2" hidden="1">#REF!</definedName>
    <definedName name="_56__123Graph_DMOB_01" hidden="1">#REF!</definedName>
    <definedName name="_6__123Graph_CMOB_02" localSheetId="2" hidden="1">#REF!</definedName>
    <definedName name="_6__123Graph_CMOB_02" hidden="1">#REF!</definedName>
    <definedName name="_64__123Graph_DMOB_02" localSheetId="2" hidden="1">#REF!</definedName>
    <definedName name="_64__123Graph_DMOB_02" hidden="1">#REF!</definedName>
    <definedName name="_7__123Graph_DMOB_01" localSheetId="2" hidden="1">#REF!</definedName>
    <definedName name="_7__123Graph_DMOB_01" hidden="1">#REF!</definedName>
    <definedName name="_72__123Graph_EMOB_02" localSheetId="2" hidden="1">#REF!</definedName>
    <definedName name="_72__123Graph_EMOB_02" hidden="1">#REF!</definedName>
    <definedName name="_8__123Graph_AMOB_01" localSheetId="2" hidden="1">#REF!</definedName>
    <definedName name="_8__123Graph_AMOB_01" hidden="1">#REF!</definedName>
    <definedName name="_8__123Graph_DMOB_02" localSheetId="2" hidden="1">#REF!</definedName>
    <definedName name="_8__123Graph_DMOB_02" hidden="1">#REF!</definedName>
    <definedName name="_80__123Graph_FMOB_02" localSheetId="2" hidden="1">#REF!</definedName>
    <definedName name="_80__123Graph_FMOB_02" hidden="1">#REF!</definedName>
    <definedName name="_88__123Graph_LBL_AMOB_01" localSheetId="2" hidden="1">#REF!</definedName>
    <definedName name="_88__123Graph_LBL_AMOB_01" hidden="1">#REF!</definedName>
    <definedName name="_9__123Graph_EMOB_02" localSheetId="2" hidden="1">#REF!</definedName>
    <definedName name="_9__123Graph_EMOB_02" hidden="1">#REF!</definedName>
    <definedName name="_96__123Graph_LBL_AMOB_02" localSheetId="2" hidden="1">#REF!</definedName>
    <definedName name="_96__123Graph_LBL_AMOB_02" hidden="1">#REF!</definedName>
    <definedName name="_Dist_Bin" localSheetId="2" hidden="1">[3]조명시설!#REF!</definedName>
    <definedName name="_Dist_Bin" hidden="1">[3]조명시설!#REF!</definedName>
    <definedName name="_Dist_Values" localSheetId="2" hidden="1">[3]조명시설!#REF!</definedName>
    <definedName name="_Dist_Values" hidden="1">[3]조명시설!#REF!</definedName>
    <definedName name="_Fill" localSheetId="2" hidden="1">#REF!</definedName>
    <definedName name="_Fill" localSheetId="1" hidden="1">#REF!</definedName>
    <definedName name="_Fill" hidden="1">#REF!</definedName>
    <definedName name="_FILL2" localSheetId="2" hidden="1">#REF!</definedName>
    <definedName name="_FILL2" hidden="1">#REF!</definedName>
    <definedName name="_xlnm._FilterDatabase" localSheetId="2" hidden="1">'CTRL BLDG'!$B$5:$G$5</definedName>
    <definedName name="_xlnm._FilterDatabase" localSheetId="1" hidden="1">'WAIN BLDG'!$B$5:$G$5</definedName>
    <definedName name="_xlnm._FilterDatabase" hidden="1">#REF!</definedName>
    <definedName name="_Key1" localSheetId="2" hidden="1">#REF!</definedName>
    <definedName name="_Key1" localSheetId="1" hidden="1">#REF!</definedName>
    <definedName name="_Key1" hidden="1">#REF!</definedName>
    <definedName name="_Key2" localSheetId="2" hidden="1">#REF!</definedName>
    <definedName name="_Key2" localSheetId="1" hidden="1">#REF!</definedName>
    <definedName name="_Key2" hidden="1">#REF!</definedName>
    <definedName name="_kfkf" localSheetId="2" hidden="1">#REF!</definedName>
    <definedName name="_kfkf" hidden="1">#REF!</definedName>
    <definedName name="_MatInverse_In" localSheetId="2" hidden="1">#REF!</definedName>
    <definedName name="_MatInverse_In" hidden="1">#REF!</definedName>
    <definedName name="_MatMult_A" localSheetId="2" hidden="1">#REF!</definedName>
    <definedName name="_MatMult_A" hidden="1">#REF!</definedName>
    <definedName name="_MatMult_AxB" localSheetId="2" hidden="1">#REF!</definedName>
    <definedName name="_MatMult_AxB" hidden="1">#REF!</definedName>
    <definedName name="_MatMult_B" localSheetId="2" hidden="1">#REF!</definedName>
    <definedName name="_MatMult_B" hidden="1">#REF!</definedName>
    <definedName name="_Order1" hidden="1">0</definedName>
    <definedName name="_Order2" hidden="1">0</definedName>
    <definedName name="_Parse_Out" localSheetId="2" hidden="1">'[4]갑지(추정)'!#REF!</definedName>
    <definedName name="_Parse_Out" localSheetId="1" hidden="1">'[4]갑지(추정)'!#REF!</definedName>
    <definedName name="_Parse_Out" hidden="1">'[4]갑지(추정)'!#REF!</definedName>
    <definedName name="_Regression_Int" hidden="1">1</definedName>
    <definedName name="_Sort" localSheetId="2" hidden="1">#REF!</definedName>
    <definedName name="_Sort" localSheetId="1" hidden="1">#REF!</definedName>
    <definedName name="_Sort" hidden="1">#REF!</definedName>
    <definedName name="_SORT1" localSheetId="2" hidden="1">#REF!</definedName>
    <definedName name="_SORT1" hidden="1">#REF!</definedName>
    <definedName name="_Table1_In1" localSheetId="2" hidden="1">#REF!</definedName>
    <definedName name="_Table1_In1" hidden="1">#REF!</definedName>
    <definedName name="_Table1_Out" localSheetId="2" hidden="1">#REF!</definedName>
    <definedName name="_Table1_Out" hidden="1">#REF!</definedName>
    <definedName name="_woogi" localSheetId="2" hidden="1">#REF!</definedName>
    <definedName name="_woogi" hidden="1">#REF!</definedName>
    <definedName name="_woogi2" localSheetId="2" hidden="1">#REF!</definedName>
    <definedName name="_woogi2" hidden="1">#REF!</definedName>
    <definedName name="_woogi24" localSheetId="2" hidden="1">#REF!</definedName>
    <definedName name="_woogi24" hidden="1">#REF!</definedName>
    <definedName name="_woogi3" localSheetId="2" hidden="1">#REF!</definedName>
    <definedName name="_woogi3" hidden="1">#REF!</definedName>
    <definedName name="_재ㅐ햐" localSheetId="2" hidden="1">#REF!</definedName>
    <definedName name="_재ㅐ햐" hidden="1">#REF!</definedName>
    <definedName name="AAAA" localSheetId="2" hidden="1">[5]입찰안!#REF!</definedName>
    <definedName name="AAAA" hidden="1">[5]입찰안!#REF!</definedName>
    <definedName name="ABC" localSheetId="2">[6]CAT_5!#REF!</definedName>
    <definedName name="ABC" localSheetId="1">[6]CAT_5!#REF!</definedName>
    <definedName name="ABC">[6]CAT_5!#REF!</definedName>
    <definedName name="AccessDatabase" hidden="1">"D:\_genkou\excel97\sample\支店集計作業\本社合計2.mdb"</definedName>
    <definedName name="anscount" hidden="1">1</definedName>
    <definedName name="bbbb" localSheetId="2" hidden="1">[5]입찰안!#REF!</definedName>
    <definedName name="bbbb" hidden="1">[5]입찰안!#REF!</definedName>
    <definedName name="body높이" localSheetId="2">#REF!</definedName>
    <definedName name="body높이" localSheetId="1">#REF!</definedName>
    <definedName name="body높이">#REF!</definedName>
    <definedName name="body두께" localSheetId="2">#REF!</definedName>
    <definedName name="body두께" localSheetId="1">#REF!</definedName>
    <definedName name="body두께">#REF!</definedName>
    <definedName name="BREAKDOWN">'[7]Summary Sheets'!$A$2:$K$36</definedName>
    <definedName name="COA_10" localSheetId="2">#REF!</definedName>
    <definedName name="COA_10" localSheetId="1">#REF!</definedName>
    <definedName name="COA_10">#REF!</definedName>
    <definedName name="COA_11" localSheetId="2">'[8]COA-17'!#REF!</definedName>
    <definedName name="COA_11" localSheetId="1">'[8]COA-17'!#REF!</definedName>
    <definedName name="COA_11">'[8]COA-17'!#REF!</definedName>
    <definedName name="COA_12" localSheetId="2">'[8]COA-17'!#REF!</definedName>
    <definedName name="COA_12" localSheetId="1">'[8]COA-17'!#REF!</definedName>
    <definedName name="COA_12">'[8]COA-17'!#REF!</definedName>
    <definedName name="COA_13" localSheetId="2">'[8]COA-17'!#REF!</definedName>
    <definedName name="COA_13" localSheetId="1">'[8]COA-17'!#REF!</definedName>
    <definedName name="COA_13">'[8]COA-17'!#REF!</definedName>
    <definedName name="COA_14" localSheetId="2">'[8]COA-17'!#REF!</definedName>
    <definedName name="COA_14" localSheetId="1">'[8]COA-17'!#REF!</definedName>
    <definedName name="COA_14">'[8]COA-17'!#REF!</definedName>
    <definedName name="COA_15" localSheetId="2">'[8]COA-17'!#REF!</definedName>
    <definedName name="COA_15" localSheetId="1">'[8]COA-17'!#REF!</definedName>
    <definedName name="COA_15">'[8]COA-17'!#REF!</definedName>
    <definedName name="COA_16" localSheetId="2">'[8]COA-17'!#REF!</definedName>
    <definedName name="COA_16" localSheetId="1">'[8]COA-17'!#REF!</definedName>
    <definedName name="COA_16">'[8]COA-17'!#REF!</definedName>
    <definedName name="COA_17" localSheetId="2">'[8]COA-17'!#REF!</definedName>
    <definedName name="COA_17" localSheetId="1">'[8]COA-17'!#REF!</definedName>
    <definedName name="COA_17">'[8]COA-17'!#REF!</definedName>
    <definedName name="COA_18" localSheetId="2">'[8]COA-17'!#REF!</definedName>
    <definedName name="COA_18" localSheetId="1">'[8]COA-17'!#REF!</definedName>
    <definedName name="COA_18">'[8]COA-17'!#REF!</definedName>
    <definedName name="COA_19" localSheetId="2">'[8]COA-17'!#REF!</definedName>
    <definedName name="COA_19" localSheetId="1">'[8]COA-17'!#REF!</definedName>
    <definedName name="COA_19">'[8]COA-17'!#REF!</definedName>
    <definedName name="COA_20" localSheetId="2">#REF!</definedName>
    <definedName name="COA_20" localSheetId="1">#REF!</definedName>
    <definedName name="COA_20">#REF!</definedName>
    <definedName name="COA_30" localSheetId="2">#REF!</definedName>
    <definedName name="COA_30" localSheetId="1">#REF!</definedName>
    <definedName name="COA_30">#REF!</definedName>
    <definedName name="COA_40" localSheetId="2">#REF!</definedName>
    <definedName name="COA_40" localSheetId="1">#REF!</definedName>
    <definedName name="COA_40">#REF!</definedName>
    <definedName name="COA_51" localSheetId="2">#REF!</definedName>
    <definedName name="COA_51" localSheetId="1">#REF!</definedName>
    <definedName name="COA_51">#REF!</definedName>
    <definedName name="COA_52" localSheetId="2">#REF!</definedName>
    <definedName name="COA_52" localSheetId="1">#REF!</definedName>
    <definedName name="COA_52">#REF!</definedName>
    <definedName name="COA_53" localSheetId="2">#REF!</definedName>
    <definedName name="COA_53" localSheetId="1">#REF!</definedName>
    <definedName name="COA_53">#REF!</definedName>
    <definedName name="COA_54" localSheetId="2">#REF!</definedName>
    <definedName name="COA_54" localSheetId="1">#REF!</definedName>
    <definedName name="COA_54">#REF!</definedName>
    <definedName name="COA_55" localSheetId="2">#REF!</definedName>
    <definedName name="COA_55" localSheetId="1">#REF!</definedName>
    <definedName name="COA_55">#REF!</definedName>
    <definedName name="COA_60" localSheetId="2">#REF!</definedName>
    <definedName name="COA_60" localSheetId="1">#REF!</definedName>
    <definedName name="COA_60">#REF!</definedName>
    <definedName name="COA_70" localSheetId="2">#REF!</definedName>
    <definedName name="COA_70" localSheetId="1">#REF!</definedName>
    <definedName name="COA_70">#REF!</definedName>
    <definedName name="COA_80" localSheetId="2">#REF!</definedName>
    <definedName name="COA_80" localSheetId="1">#REF!</definedName>
    <definedName name="COA_80">#REF!</definedName>
    <definedName name="COA_90" localSheetId="2">#REF!</definedName>
    <definedName name="COA_90" localSheetId="1">#REF!</definedName>
    <definedName name="COA_90">#REF!</definedName>
    <definedName name="COA50A" localSheetId="2">#REF!</definedName>
    <definedName name="COA50A" localSheetId="1">#REF!</definedName>
    <definedName name="COA50A">#REF!</definedName>
    <definedName name="COA50B" localSheetId="2">#REF!</definedName>
    <definedName name="COA50B" localSheetId="1">#REF!</definedName>
    <definedName name="COA50B">#REF!</definedName>
    <definedName name="CondIsenTemp">[9]Condensing효율!$M$3</definedName>
    <definedName name="CONSUM" localSheetId="2">#REF!</definedName>
    <definedName name="CONSUM" localSheetId="1">#REF!</definedName>
    <definedName name="CONSUM">#REF!</definedName>
    <definedName name="COVER50" localSheetId="2">[6]CAT_5!#REF!</definedName>
    <definedName name="COVER50" localSheetId="1">[6]CAT_5!#REF!</definedName>
    <definedName name="COVER50">[6]CAT_5!#REF!</definedName>
    <definedName name="CV_1" localSheetId="2">'[8]C-18'!#REF!</definedName>
    <definedName name="CV_1" localSheetId="1">'[8]C-18'!#REF!</definedName>
    <definedName name="CV_1">'[8]C-18'!#REF!</definedName>
    <definedName name="CV_11" localSheetId="2">'[8]C-18'!#REF!</definedName>
    <definedName name="CV_11" localSheetId="1">'[8]C-18'!#REF!</definedName>
    <definedName name="CV_11">'[8]C-18'!#REF!</definedName>
    <definedName name="CV_12" localSheetId="2">'[8]C-18'!#REF!</definedName>
    <definedName name="CV_12" localSheetId="1">'[8]C-18'!#REF!</definedName>
    <definedName name="CV_12">'[8]C-18'!#REF!</definedName>
    <definedName name="CV_13" localSheetId="2">'[8]C-18'!#REF!</definedName>
    <definedName name="CV_13" localSheetId="1">'[8]C-18'!#REF!</definedName>
    <definedName name="CV_13">'[8]C-18'!#REF!</definedName>
    <definedName name="CV_14" localSheetId="2">'[8]C-18'!#REF!</definedName>
    <definedName name="CV_14" localSheetId="1">'[8]C-18'!#REF!</definedName>
    <definedName name="CV_14">'[8]C-18'!#REF!</definedName>
    <definedName name="CV_15" localSheetId="2">'[8]C-18'!#REF!</definedName>
    <definedName name="CV_15" localSheetId="1">'[8]C-18'!#REF!</definedName>
    <definedName name="CV_15">'[8]C-18'!#REF!</definedName>
    <definedName name="CV_16" localSheetId="2">'[8]C-18'!#REF!</definedName>
    <definedName name="CV_16" localSheetId="1">'[8]C-18'!#REF!</definedName>
    <definedName name="CV_16">'[8]C-18'!#REF!</definedName>
    <definedName name="CV_17" localSheetId="2">'[8]C-18'!#REF!</definedName>
    <definedName name="CV_17" localSheetId="1">'[8]C-18'!#REF!</definedName>
    <definedName name="CV_17">'[8]C-18'!#REF!</definedName>
    <definedName name="CV_18" localSheetId="2">#REF!</definedName>
    <definedName name="CV_18" localSheetId="1">#REF!</definedName>
    <definedName name="CV_18">#REF!</definedName>
    <definedName name="CV_19" localSheetId="2">'[8]C-18'!#REF!</definedName>
    <definedName name="CV_19" localSheetId="1">'[8]C-18'!#REF!</definedName>
    <definedName name="CV_19">'[8]C-18'!#REF!</definedName>
    <definedName name="CV_20" localSheetId="2">'[8]C-18'!#REF!</definedName>
    <definedName name="CV_20" localSheetId="1">'[8]C-18'!#REF!</definedName>
    <definedName name="CV_20">'[8]C-18'!#REF!</definedName>
    <definedName name="CV_30" localSheetId="2">'[8]C-18'!#REF!</definedName>
    <definedName name="CV_30" localSheetId="1">'[8]C-18'!#REF!</definedName>
    <definedName name="CV_30">'[8]C-18'!#REF!</definedName>
    <definedName name="CV_40" localSheetId="2">'[8]C-18'!#REF!</definedName>
    <definedName name="CV_40" localSheetId="1">'[8]C-18'!#REF!</definedName>
    <definedName name="CV_40">'[8]C-18'!#REF!</definedName>
    <definedName name="CV_50" localSheetId="2">'[8]C-18'!#REF!</definedName>
    <definedName name="CV_50" localSheetId="1">'[8]C-18'!#REF!</definedName>
    <definedName name="CV_50">'[8]C-18'!#REF!</definedName>
    <definedName name="CV_60" localSheetId="2">'[8]C-18'!#REF!</definedName>
    <definedName name="CV_60" localSheetId="1">'[8]C-18'!#REF!</definedName>
    <definedName name="CV_60">'[8]C-18'!#REF!</definedName>
    <definedName name="CV_70" localSheetId="2">'[8]C-18'!#REF!</definedName>
    <definedName name="CV_70" localSheetId="1">'[8]C-18'!#REF!</definedName>
    <definedName name="CV_70">'[8]C-18'!#REF!</definedName>
    <definedName name="CV_80" localSheetId="2">'[8]C-18'!#REF!</definedName>
    <definedName name="CV_80" localSheetId="1">'[8]C-18'!#REF!</definedName>
    <definedName name="CV_80">'[8]C-18'!#REF!</definedName>
    <definedName name="CYCLE___LVL_1____1_HEXENE">'[7]Summary Sheets'!$L$382:$V$416</definedName>
    <definedName name="CYCLE___LVL_1____DOCK">'[7]Summary Sheets'!$L$762:$V$796</definedName>
    <definedName name="CYCLE___LVL_1____NFGP">'[10]ITB COST'!$L$398:$V$438</definedName>
    <definedName name="CYCLE___LVL_1____OFFSITES">'[7]Summary Sheets'!$L$572:$V$606</definedName>
    <definedName name="CYCLE___LVL_1____PIPELINE">'[10]ITB COST'!$L$574:$V$614</definedName>
    <definedName name="CYCLE___LVL_1____TANK">'[10]ITB COST'!$L$706:$V$746</definedName>
    <definedName name="CYCLE___LVL_1_DKADU">'[10]ITB COST'!$L$2:$V$42</definedName>
    <definedName name="CYCLE___LVL_1_ETHYLENE">'[7]Summary Sheets'!$L$2:$V$36</definedName>
    <definedName name="CYCLE___LVL_1_NGL4">'[10]ITB COST'!$L$178:$V$218</definedName>
    <definedName name="CYCLE___LVL_1_POLYETHYLENE">'[7]Summary Sheets'!$L$192:$V$226</definedName>
    <definedName name="CYCLE_LVL_1_PGM">'[10]ITB COST'!$L$881:$V$922</definedName>
    <definedName name="dataww" localSheetId="2" hidden="1">#REF!</definedName>
    <definedName name="dataww" hidden="1">#REF!</definedName>
    <definedName name="DDD" localSheetId="2" hidden="1">#REF!</definedName>
    <definedName name="DDD" hidden="1">#REF!</definedName>
    <definedName name="dn" hidden="1">{#N/A,#N/A,FALSE,"혼합골재"}</definedName>
    <definedName name="duct_길이" localSheetId="2">#REF!</definedName>
    <definedName name="duct_길이" localSheetId="1">#REF!</definedName>
    <definedName name="duct_길이">#REF!</definedName>
    <definedName name="duct_직경" localSheetId="2">#REF!</definedName>
    <definedName name="duct_직경" localSheetId="1">#REF!</definedName>
    <definedName name="duct_직경">#REF!</definedName>
    <definedName name="duct두께" localSheetId="2">#REF!</definedName>
    <definedName name="duct두께" localSheetId="1">#REF!</definedName>
    <definedName name="duct두께">#REF!</definedName>
    <definedName name="duct속도" localSheetId="2">#REF!</definedName>
    <definedName name="duct속도" localSheetId="1">#REF!</definedName>
    <definedName name="duct속도">#REF!</definedName>
    <definedName name="dustbox높이" localSheetId="2">#REF!</definedName>
    <definedName name="dustbox높이" localSheetId="1">#REF!</definedName>
    <definedName name="dustbox높이">#REF!</definedName>
    <definedName name="ee" hidden="1">{#N/A,#N/A,FALSE,"단가표지"}</definedName>
    <definedName name="ExtBackExhEnthalpy" localSheetId="2">#REF!</definedName>
    <definedName name="ExtBackExhEnthalpy" localSheetId="1">#REF!</definedName>
    <definedName name="ExtBackExhEnthalpy">#REF!</definedName>
    <definedName name="ExtBackExhIsenEntropy" localSheetId="2">#REF!</definedName>
    <definedName name="ExtBackExhIsenEntropy" localSheetId="1">#REF!</definedName>
    <definedName name="ExtBackExhIsenEntropy">#REF!</definedName>
    <definedName name="ExtBackExhIsenTemp" localSheetId="2">#REF!</definedName>
    <definedName name="ExtBackExhIsenTemp" localSheetId="1">#REF!</definedName>
    <definedName name="ExtBackExhIsenTemp">#REF!</definedName>
    <definedName name="ExtBackExhOutTemp" localSheetId="2">#REF!</definedName>
    <definedName name="ExtBackExhOutTemp" localSheetId="1">#REF!</definedName>
    <definedName name="ExtBackExhOutTemp">#REF!</definedName>
    <definedName name="ExtBackFeedEnthalpy" localSheetId="2">#REF!</definedName>
    <definedName name="ExtBackFeedEnthalpy" localSheetId="1">#REF!</definedName>
    <definedName name="ExtBackFeedEnthalpy">#REF!</definedName>
    <definedName name="ExtBackFeedEntropy" localSheetId="2">#REF!</definedName>
    <definedName name="ExtBackFeedEntropy" localSheetId="1">#REF!</definedName>
    <definedName name="ExtBackFeedEntropy">#REF!</definedName>
    <definedName name="ExtBackIsenEntropy" localSheetId="2">#REF!</definedName>
    <definedName name="ExtBackIsenEntropy" localSheetId="1">#REF!</definedName>
    <definedName name="ExtBackIsenEntropy">#REF!</definedName>
    <definedName name="ExtBackIsenTemp" localSheetId="2">#REF!</definedName>
    <definedName name="ExtBackIsenTemp" localSheetId="1">#REF!</definedName>
    <definedName name="ExtBackIsenTemp">#REF!</definedName>
    <definedName name="ExtBackOutEnthalpy" localSheetId="2">#REF!</definedName>
    <definedName name="ExtBackOutEnthalpy" localSheetId="1">#REF!</definedName>
    <definedName name="ExtBackOutEnthalpy">#REF!</definedName>
    <definedName name="ExtBackOutEntropy" localSheetId="2">#REF!</definedName>
    <definedName name="ExtBackOutEntropy" localSheetId="1">#REF!</definedName>
    <definedName name="ExtBackOutEntropy">#REF!</definedName>
    <definedName name="ExtBackOutTemp" localSheetId="2">#REF!</definedName>
    <definedName name="ExtBackOutTemp" localSheetId="1">#REF!</definedName>
    <definedName name="ExtBackOutTemp">#REF!</definedName>
    <definedName name="ExtCondExhEnthalpy" localSheetId="2">#REF!</definedName>
    <definedName name="ExtCondExhEnthalpy" localSheetId="1">#REF!</definedName>
    <definedName name="ExtCondExhEnthalpy">#REF!</definedName>
    <definedName name="ExtCondExhIsenEntropy" localSheetId="2">#REF!</definedName>
    <definedName name="ExtCondExhIsenEntropy" localSheetId="1">#REF!</definedName>
    <definedName name="ExtCondExhIsenEntropy">#REF!</definedName>
    <definedName name="ExtCondExhIsenTemp" localSheetId="2">#REF!</definedName>
    <definedName name="ExtCondExhIsenTemp" localSheetId="1">#REF!</definedName>
    <definedName name="ExtCondExhIsenTemp">#REF!</definedName>
    <definedName name="ExtCondExhOutTemp" localSheetId="2">#REF!</definedName>
    <definedName name="ExtCondExhOutTemp" localSheetId="1">#REF!</definedName>
    <definedName name="ExtCondExhOutTemp">#REF!</definedName>
    <definedName name="ExtCondFeedEnthalpy" localSheetId="2">#REF!</definedName>
    <definedName name="ExtCondFeedEnthalpy" localSheetId="1">#REF!</definedName>
    <definedName name="ExtCondFeedEnthalpy">#REF!</definedName>
    <definedName name="ExtCondFeedEntropy" localSheetId="2">#REF!</definedName>
    <definedName name="ExtCondFeedEntropy" localSheetId="1">#REF!</definedName>
    <definedName name="ExtCondFeedEntropy">#REF!</definedName>
    <definedName name="ExtCondIsenEntropy" localSheetId="2">#REF!</definedName>
    <definedName name="ExtCondIsenEntropy" localSheetId="1">#REF!</definedName>
    <definedName name="ExtCondIsenEntropy">#REF!</definedName>
    <definedName name="ExtCondIsenTemp" localSheetId="2">#REF!</definedName>
    <definedName name="ExtCondIsenTemp" localSheetId="1">#REF!</definedName>
    <definedName name="ExtCondIsenTemp">#REF!</definedName>
    <definedName name="ExtCondOutEnthalpy" localSheetId="2">#REF!</definedName>
    <definedName name="ExtCondOutEnthalpy" localSheetId="1">#REF!</definedName>
    <definedName name="ExtCondOutEnthalpy">#REF!</definedName>
    <definedName name="ExtCondOutEntropy" localSheetId="2">#REF!</definedName>
    <definedName name="ExtCondOutEntropy" localSheetId="1">#REF!</definedName>
    <definedName name="ExtCondOutEntropy">#REF!</definedName>
    <definedName name="ExtCondOutTemp" localSheetId="2">#REF!</definedName>
    <definedName name="ExtCondOutTemp" localSheetId="1">#REF!</definedName>
    <definedName name="ExtCondOutTemp">#REF!</definedName>
    <definedName name="ExtFeedEnthalpy" localSheetId="2">#REF!</definedName>
    <definedName name="ExtFeedEnthalpy" localSheetId="1">#REF!</definedName>
    <definedName name="ExtFeedEnthalpy">#REF!</definedName>
    <definedName name="ExtFeedEntropy" localSheetId="2">#REF!</definedName>
    <definedName name="ExtFeedEntropy" localSheetId="1">#REF!</definedName>
    <definedName name="ExtFeedEntropy">#REF!</definedName>
    <definedName name="ExtIsenEntropy" localSheetId="2">#REF!</definedName>
    <definedName name="ExtIsenEntropy" localSheetId="1">#REF!</definedName>
    <definedName name="ExtIsenEntropy">#REF!</definedName>
    <definedName name="ExtIsenTemp" localSheetId="2">#REF!</definedName>
    <definedName name="ExtIsenTemp" localSheetId="1">#REF!</definedName>
    <definedName name="ExtIsenTemp">#REF!</definedName>
    <definedName name="ExtOutEnthalpy" localSheetId="2">#REF!</definedName>
    <definedName name="ExtOutEnthalpy" localSheetId="1">#REF!</definedName>
    <definedName name="ExtOutEnthalpy">#REF!</definedName>
    <definedName name="ExtOutTemp" localSheetId="2">#REF!</definedName>
    <definedName name="ExtOutTemp" localSheetId="1">#REF!</definedName>
    <definedName name="ExtOutTemp">#REF!</definedName>
    <definedName name="g" localSheetId="2">#REF!</definedName>
    <definedName name="g" localSheetId="1">#REF!</definedName>
    <definedName name="g">#REF!</definedName>
    <definedName name="GALLON" localSheetId="2">#REF!</definedName>
    <definedName name="GALLON" localSheetId="1">#REF!</definedName>
    <definedName name="GALLON">#REF!</definedName>
    <definedName name="gfgdfg" localSheetId="2" hidden="1">[11]차액보증!#REF!</definedName>
    <definedName name="gfgdfg" hidden="1">[11]차액보증!#REF!</definedName>
    <definedName name="gpm" localSheetId="2">#REF!</definedName>
    <definedName name="gpm" localSheetId="1">#REF!</definedName>
    <definedName name="gpm">#REF!</definedName>
    <definedName name="grew" localSheetId="2" hidden="1">#REF!</definedName>
    <definedName name="grew" hidden="1">#REF!</definedName>
    <definedName name="han" localSheetId="2" hidden="1">#REF!</definedName>
    <definedName name="han" hidden="1">#REF!</definedName>
    <definedName name="hopper높이" localSheetId="2">#REF!</definedName>
    <definedName name="hopper높이" localSheetId="1">#REF!</definedName>
    <definedName name="hopper높이">#REF!</definedName>
    <definedName name="HTML_CodePage" hidden="1">949</definedName>
    <definedName name="HTML_Control" hidden="1">{"'Sheet1'!$A$22:$G$23","'Sheet1'!$A$6","'Sheet1'!$E$10","'Sheet1'!$A$1:$F$23","'Sheet1'!$B$10","'Sheet1'!$A$1:$G$22","'Sheet1'!$A$1:$G$51"}</definedName>
    <definedName name="HTML_Description" hidden="1">""</definedName>
    <definedName name="HTML_Email" hidden="1">""</definedName>
    <definedName name="HTML_Header" hidden="1">"Sheet1"</definedName>
    <definedName name="HTML_LastUpdate" hidden="1">"99-06-18"</definedName>
    <definedName name="HTML_LineAfter" hidden="1">FALSE</definedName>
    <definedName name="HTML_LineBefore" hidden="1">FALSE</definedName>
    <definedName name="HTML_Name" hidden="1">"(주)새암건축"</definedName>
    <definedName name="HTML_OBDlg2" hidden="1">TRUE</definedName>
    <definedName name="HTML_OBDlg4" hidden="1">TRUE</definedName>
    <definedName name="HTML_OS" hidden="1">0</definedName>
    <definedName name="HTML_PathFile" hidden="1">"C:\가\f.htm"</definedName>
    <definedName name="HTML_Title" hidden="1">"Book2"</definedName>
    <definedName name="INSTDKADU" localSheetId="2">#REF!</definedName>
    <definedName name="INSTDKADU" localSheetId="1">#REF!</definedName>
    <definedName name="INSTDKADU">#REF!</definedName>
    <definedName name="INSTNFGP" localSheetId="2">#REF!</definedName>
    <definedName name="INSTNFGP" localSheetId="1">#REF!</definedName>
    <definedName name="INSTNFGP">#REF!</definedName>
    <definedName name="INSTNGL4" localSheetId="2">#REF!</definedName>
    <definedName name="INSTNGL4" localSheetId="1">#REF!</definedName>
    <definedName name="INSTNGL4">#REF!</definedName>
    <definedName name="INSTPGM" localSheetId="2">#REF!</definedName>
    <definedName name="INSTPGM" localSheetId="1">#REF!</definedName>
    <definedName name="INSTPGM">#REF!</definedName>
    <definedName name="INSTPIPELINE" localSheetId="2">#REF!</definedName>
    <definedName name="INSTPIPELINE" localSheetId="1">#REF!</definedName>
    <definedName name="INSTPIPELINE">#REF!</definedName>
    <definedName name="INSTTANK" localSheetId="2">#REF!</definedName>
    <definedName name="INSTTANK" localSheetId="1">#REF!</definedName>
    <definedName name="INSTTANK">#REF!</definedName>
    <definedName name="ktf" localSheetId="2" hidden="1">#REF!</definedName>
    <definedName name="ktf" hidden="1">#REF!</definedName>
    <definedName name="kty" localSheetId="2" hidden="1">#REF!</definedName>
    <definedName name="kty" hidden="1">#REF!</definedName>
    <definedName name="LEVEL_2_1_HEXENE_PG.1">'[7]Summary Sheets'!$W$382:$AG$416</definedName>
    <definedName name="LEVEL_2_1_HEXENE_PG.2">'[7]Summary Sheets'!$W$420:$AG$454</definedName>
    <definedName name="LEVEL_2_1_HEXENE_PG.3">'[7]Summary Sheets'!$W$458:$AG$492</definedName>
    <definedName name="LEVEL_2_1_HEXENE_PG.4">'[7]Summary Sheets'!$W$496:$AG$530</definedName>
    <definedName name="LEVEL_2_1_HEXENE_PG_5">'[7]Summary Sheets'!$W$534:$AG$568</definedName>
    <definedName name="LEVEL_2_DKADU_PG.1">'[10]ITB COST'!$W$2:$AG$42</definedName>
    <definedName name="LEVEL_2_DKADU_PG.2">'[10]ITB COST'!$W$46:$AG$86</definedName>
    <definedName name="LEVEL_2_DKADU_PG.3">'[10]ITB COST'!$W$90:$AG$130</definedName>
    <definedName name="LEVEL_2_DKADU_PG.4">'[10]ITB COST'!$W$134:$AG$174</definedName>
    <definedName name="LEVEL_2_DOCK_PG.1">'[7]Summary Sheets'!$W$762:$AG$796</definedName>
    <definedName name="LEVEL_2_DOCK_PG.2">'[7]Summary Sheets'!$W$800:$AG$834</definedName>
    <definedName name="LEVEL_2_DOCK_PG.3">'[7]Summary Sheets'!$W$838:$AG$872</definedName>
    <definedName name="LEVEL_2_DOCK_PG.4">'[7]Summary Sheets'!$W$876:$AG$910</definedName>
    <definedName name="LEVEL_2_DOCK_PG_5">'[7]Summary Sheets'!$W$914:$AG$948</definedName>
    <definedName name="LEVEL_2_ETHYLENE_PG.1">'[7]Summary Sheets'!$W$2:$AG$36</definedName>
    <definedName name="LEVEL_2_ETHYLENE_PG.2">'[7]Summary Sheets'!$W$40:$AG$74</definedName>
    <definedName name="LEVEL_2_ETHYLENE_PG.3">'[7]Summary Sheets'!$W$78:$AG$112</definedName>
    <definedName name="LEVEL_2_ETHYLENE_PG.4">'[7]Summary Sheets'!$W$116:$AG$150</definedName>
    <definedName name="LEVEL_2_ETHYLENE_PG_5">'[7]Summary Sheets'!$W$154:$AG$188</definedName>
    <definedName name="LEVEL_2_NFGP_PG.1">'[10]ITB COST'!$W$398:$AG$438</definedName>
    <definedName name="LEVEL_2_NFGP_PG.2">'[10]ITB COST'!$W$442:$AG$482</definedName>
    <definedName name="LEVEL_2_NFGP_PG.3">'[10]ITB COST'!$W$486:$AG$526</definedName>
    <definedName name="LEVEL_2_NFGP_PG.4">'[10]ITB COST'!$W$530:$AG$570</definedName>
    <definedName name="LEVEL_2_NGL4_PG.1">'[10]ITB COST'!$W$178:$AG$218</definedName>
    <definedName name="LEVEL_2_NGL4_PG.2">'[10]ITB COST'!$W$222:$AG$262</definedName>
    <definedName name="LEVEL_2_NGL4_PG.3">'[10]ITB COST'!$W$266:$AG$306</definedName>
    <definedName name="LEVEL_2_NGL4_PG.4">'[10]ITB COST'!$W$310:$AG$350</definedName>
    <definedName name="LEVEL_2_OFFSITES_PG.1">'[7]Summary Sheets'!$W$572:$AG$606</definedName>
    <definedName name="LEVEL_2_OFFSITES_PG.2">'[7]Summary Sheets'!$W$610:$AG$644</definedName>
    <definedName name="LEVEL_2_OFFSITES_PG.3">'[7]Summary Sheets'!$W$648:$AG$682</definedName>
    <definedName name="LEVEL_2_OFFSITES_PG.4">'[7]Summary Sheets'!$W$686:$AG$720</definedName>
    <definedName name="LEVEL_2_OFFSITES_PG_5">'[7]Summary Sheets'!$W$724:$AG$758</definedName>
    <definedName name="LEVEL_2_PGM_PG.1">'[10]ITB COST'!$W$881:$AG$922</definedName>
    <definedName name="LEVEL_2_PGM_PG.2">'[10]ITB COST'!$W$925:$AG$966</definedName>
    <definedName name="LEVEL_2_PIPELINE_PG.1">'[10]ITB COST'!$W$574:$AG$614</definedName>
    <definedName name="LEVEL_2_PIPELINE_PG.2">'[10]ITB COST'!$W$618:$AG$658</definedName>
    <definedName name="LEVEL_2_PIPELINE_PG.3">'[10]ITB COST'!$W$662:$AG$702</definedName>
    <definedName name="LEVEL_2_POLYETHYLENE_PG.1">'[7]Summary Sheets'!$W$192:$AG$226</definedName>
    <definedName name="LEVEL_2_POLYETHYLENE_PG.2">'[7]Summary Sheets'!$W$230:$AG$264</definedName>
    <definedName name="LEVEL_2_POLYETHYLENE_PG.3">'[7]Summary Sheets'!$W$268:$AG$302</definedName>
    <definedName name="LEVEL_2_POLYETHYLENE_PG.4">'[7]Summary Sheets'!$W$306:$AG$340</definedName>
    <definedName name="LEVEL_2_POLYETHYLENE_PG_5">'[7]Summary Sheets'!$W$344:$AG$378</definedName>
    <definedName name="LEVEL_2_TANK_PG.1">'[10]ITB COST'!$W$706:$AG$746</definedName>
    <definedName name="LEVEL_2_TANK_PG.2">'[10]ITB COST'!$W$750:$AG$790</definedName>
    <definedName name="LEVEL_2_TANK_PG.3">'[10]ITB COST'!$W$794:$AG$834</definedName>
    <definedName name="LEVEL_2_TANK_PG.4">'[10]ITB COST'!$W$838:$AG$878</definedName>
    <definedName name="LEVEL_3_1_HEXENE_EQUIP_PG_1">'[7]Summary Sheets'!$AH$382:$AR$416</definedName>
    <definedName name="LEVEL_3_1_HEXENE_EQUIP_PG_2">'[7]Summary Sheets'!$AH$420:$AR$454</definedName>
    <definedName name="LEVEL_3_1_HEXENE_EQUIP_PG_3">'[7]Summary Sheets'!$AH$458:$AR$492</definedName>
    <definedName name="LEVEL_3_DKADU_EQUIP_PG_1">'[10]ITB COST'!$AH$2:$AR$42</definedName>
    <definedName name="LEVEL_3_DKADU_EQUIP_PG_2">'[10]ITB COST'!$AH$46:$AR$86</definedName>
    <definedName name="LEVEL_3_DKADU_EQUIP_PG_3">'[10]ITB COST'!$AH$90:$AR$130</definedName>
    <definedName name="LEVEL_3_DOCK_EQUIP_PG_1">'[7]Summary Sheets'!$AH$762:$AR$796</definedName>
    <definedName name="LEVEL_3_DOCK_EQUIP_PG_2">'[7]Summary Sheets'!$AH$800:$AR$834</definedName>
    <definedName name="LEVEL_3_DOCK_EQUIP_PG_3">'[7]Summary Sheets'!$AH$838:$AR$872</definedName>
    <definedName name="LEVEL_3_ETHYLENE_EQUIP_PG_1">'[7]Summary Sheets'!$AH$2:$AR$36</definedName>
    <definedName name="LEVEL_3_ETHYLENE_EQUIP_PG_2">'[7]Summary Sheets'!$AH$40:$AR$74</definedName>
    <definedName name="LEVEL_3_ETHYLENE_EQUIP_PG_3">'[7]Summary Sheets'!$AH$78:$AR$112</definedName>
    <definedName name="LEVEL_3_NFGP_EQUIP_PG_1">'[10]ITB COST'!$AH$398:$AR$438</definedName>
    <definedName name="LEVEL_3_NFGP_EQUIP_PG_2">'[10]ITB COST'!$AH$442:$AR$482</definedName>
    <definedName name="LEVEL_3_NFGP_EQUIP_PG_3">'[10]ITB COST'!$AH$486:$AR$526</definedName>
    <definedName name="LEVEL_3_NGL4_EQUIP_PG_1">'[10]ITB COST'!$AH$178:$AR$218</definedName>
    <definedName name="LEVEL_3_NGL4_EQUIP_PG_2">'[10]ITB COST'!$AH$222:$AR$262</definedName>
    <definedName name="LEVEL_3_NGL4_EQUIP_PG_3">'[10]ITB COST'!$AH$266:$AR$306</definedName>
    <definedName name="LEVEL_3_NGL4_EQUIP_PG_4">'[10]ITB COST'!$AH$310:$AR$350</definedName>
    <definedName name="LEVEL_3_NGL4_EQUIP_PG_5">'[10]ITB COST'!$AH$354:$AR$394</definedName>
    <definedName name="LEVEL_3_OFFSITES_EQUIP_PG_1">'[7]Summary Sheets'!$AH$572:$AR$606</definedName>
    <definedName name="LEVEL_3_OFFSITES_EQUIP_PG_2">'[7]Summary Sheets'!$AH$610:$AR$644</definedName>
    <definedName name="LEVEL_3_OFFSITES_EQUIP_PG_3">'[7]Summary Sheets'!$AH$648:$AR$682</definedName>
    <definedName name="LEVEL_3_PIPELINE_EQUIP_PG_1">'[10]ITB COST'!$AH$574:$AR$614</definedName>
    <definedName name="LEVEL_3_POLYETHYLENE_EQUIP_PG_1">'[7]Summary Sheets'!$AH$192:$AR$226</definedName>
    <definedName name="LEVEL_3_POLYETHYLENE_EQUIP_PG_2">'[7]Summary Sheets'!$AH$230:$AR$264</definedName>
    <definedName name="LEVEL_3_POLYETHYLENE_EQUIP_PG_3">'[7]Summary Sheets'!$AH$268:$AR$302</definedName>
    <definedName name="LEVEL_3_TANK_EQUIP_PG_1">'[10]ITB COST'!$AH$706:$AR$746</definedName>
    <definedName name="MixBackExhEnthalpy" localSheetId="2">#REF!</definedName>
    <definedName name="MixBackExhEnthalpy" localSheetId="1">#REF!</definedName>
    <definedName name="MixBackExhEnthalpy">#REF!</definedName>
    <definedName name="MixBackExhIsenEntropy" localSheetId="2">#REF!</definedName>
    <definedName name="MixBackExhIsenEntropy" localSheetId="1">#REF!</definedName>
    <definedName name="MixBackExhIsenEntropy">#REF!</definedName>
    <definedName name="MixBackExhIsenTemp" localSheetId="2">#REF!</definedName>
    <definedName name="MixBackExhIsenTemp" localSheetId="1">#REF!</definedName>
    <definedName name="MixBackExhIsenTemp">#REF!</definedName>
    <definedName name="MixBackExhOutTemp" localSheetId="2">#REF!</definedName>
    <definedName name="MixBackExhOutTemp" localSheetId="1">#REF!</definedName>
    <definedName name="MixBackExhOutTemp">#REF!</definedName>
    <definedName name="MixBackFeedEnthalpy" localSheetId="2">#REF!</definedName>
    <definedName name="MixBackFeedEnthalpy" localSheetId="1">#REF!</definedName>
    <definedName name="MixBackFeedEnthalpy">#REF!</definedName>
    <definedName name="MixBackFeedEntropy" localSheetId="2">#REF!</definedName>
    <definedName name="MixBackFeedEntropy" localSheetId="1">#REF!</definedName>
    <definedName name="MixBackFeedEntropy">#REF!</definedName>
    <definedName name="MixBackIsenEntropy" localSheetId="2">#REF!</definedName>
    <definedName name="MixBackIsenEntropy" localSheetId="1">#REF!</definedName>
    <definedName name="MixBackIsenEntropy">#REF!</definedName>
    <definedName name="MixBackIsenTemp" localSheetId="2">#REF!</definedName>
    <definedName name="MixBackIsenTemp" localSheetId="1">#REF!</definedName>
    <definedName name="MixBackIsenTemp">#REF!</definedName>
    <definedName name="MixBackOutEnthalpy" localSheetId="2">#REF!</definedName>
    <definedName name="MixBackOutEnthalpy" localSheetId="1">#REF!</definedName>
    <definedName name="MixBackOutEnthalpy">#REF!</definedName>
    <definedName name="MixBackOutEntropy" localSheetId="2">#REF!</definedName>
    <definedName name="MixBackOutEntropy" localSheetId="1">#REF!</definedName>
    <definedName name="MixBackOutEntropy">#REF!</definedName>
    <definedName name="MixBackOutTemp" localSheetId="2">#REF!</definedName>
    <definedName name="MixBackOutTemp" localSheetId="1">#REF!</definedName>
    <definedName name="MixBackOutTemp">#REF!</definedName>
    <definedName name="MixCondExhEnthalpy" localSheetId="2">#REF!</definedName>
    <definedName name="MixCondExhEnthalpy" localSheetId="1">#REF!</definedName>
    <definedName name="MixCondExhEnthalpy">#REF!</definedName>
    <definedName name="MixCondExhIsenEntropy" localSheetId="2">#REF!</definedName>
    <definedName name="MixCondExhIsenEntropy" localSheetId="1">#REF!</definedName>
    <definedName name="MixCondExhIsenEntropy">#REF!</definedName>
    <definedName name="MixCondExhIsenTemp" localSheetId="2">#REF!</definedName>
    <definedName name="MixCondExhIsenTemp" localSheetId="1">#REF!</definedName>
    <definedName name="MixCondExhIsenTemp">#REF!</definedName>
    <definedName name="MixCondExhOutTemp" localSheetId="2">#REF!</definedName>
    <definedName name="MixCondExhOutTemp" localSheetId="1">#REF!</definedName>
    <definedName name="MixCondExhOutTemp">#REF!</definedName>
    <definedName name="MixCondFeedEnthalpy" localSheetId="2">#REF!</definedName>
    <definedName name="MixCondFeedEnthalpy" localSheetId="1">#REF!</definedName>
    <definedName name="MixCondFeedEnthalpy">#REF!</definedName>
    <definedName name="MixCondFeedEntropy" localSheetId="2">#REF!</definedName>
    <definedName name="MixCondFeedEntropy" localSheetId="1">#REF!</definedName>
    <definedName name="MixCondFeedEntropy">#REF!</definedName>
    <definedName name="MixCondIsenEntropy" localSheetId="2">#REF!</definedName>
    <definedName name="MixCondIsenEntropy" localSheetId="1">#REF!</definedName>
    <definedName name="MixCondIsenEntropy">#REF!</definedName>
    <definedName name="MixCondIsenTemp" localSheetId="2">#REF!</definedName>
    <definedName name="MixCondIsenTemp" localSheetId="1">#REF!</definedName>
    <definedName name="MixCondIsenTemp">#REF!</definedName>
    <definedName name="MixCondOutEnthalpy" localSheetId="2">#REF!</definedName>
    <definedName name="MixCondOutEnthalpy" localSheetId="1">#REF!</definedName>
    <definedName name="MixCondOutEnthalpy">#REF!</definedName>
    <definedName name="MixCondOutEntropy" localSheetId="2">#REF!</definedName>
    <definedName name="MixCondOutEntropy" localSheetId="1">#REF!</definedName>
    <definedName name="MixCondOutEntropy">#REF!</definedName>
    <definedName name="MixCondOutTemp" localSheetId="2">#REF!</definedName>
    <definedName name="MixCondOutTemp" localSheetId="1">#REF!</definedName>
    <definedName name="MixCondOutTemp">#REF!</definedName>
    <definedName name="ml" localSheetId="2">#REF!</definedName>
    <definedName name="ml" localSheetId="1">#REF!</definedName>
    <definedName name="ml">#REF!</definedName>
    <definedName name="multy길이" localSheetId="2">#REF!</definedName>
    <definedName name="multy길이" localSheetId="1">#REF!</definedName>
    <definedName name="multy길이">#REF!</definedName>
    <definedName name="multy총높이" localSheetId="2">#REF!</definedName>
    <definedName name="multy총높이" localSheetId="1">#REF!</definedName>
    <definedName name="multy총높이">#REF!</definedName>
    <definedName name="multy폭" localSheetId="2">#REF!</definedName>
    <definedName name="multy폭" localSheetId="1">#REF!</definedName>
    <definedName name="multy폭">#REF!</definedName>
    <definedName name="n" hidden="1">[12]실행철강하도!$A$1:$A$4</definedName>
    <definedName name="OPER" localSheetId="2">#REF!</definedName>
    <definedName name="OPER" localSheetId="1">#REF!</definedName>
    <definedName name="OPER">#REF!</definedName>
    <definedName name="_xlnm.Print_Area" localSheetId="2">'CTRL BLDG'!$A:$G</definedName>
    <definedName name="_xlnm.Print_Area" localSheetId="1">'WAIN BLDG'!$A:$G</definedName>
    <definedName name="_xlnm.Print_Titles" localSheetId="2">'CTRL BLDG'!$1:$5</definedName>
    <definedName name="_xlnm.Print_Titles" localSheetId="1">'WAIN BLDG'!$1:$5</definedName>
    <definedName name="_xlnm.Print_Titles">#REF!</definedName>
    <definedName name="PROJECT_TOTAL">'[7]Summary Sheets'!$A$2:$K$36</definedName>
    <definedName name="PWPW" localSheetId="2">#REF!</definedName>
    <definedName name="PWPW" localSheetId="1">#REF!</definedName>
    <definedName name="PWPW">#REF!</definedName>
    <definedName name="q" localSheetId="2" hidden="1">#REF!</definedName>
    <definedName name="q" hidden="1">#REF!</definedName>
    <definedName name="qor" hidden="1">[13]실행철강하도!$A$1:$A$4</definedName>
    <definedName name="QW" hidden="1">{#N/A,#N/A,FALSE,"배수2"}</definedName>
    <definedName name="ramp.c" hidden="1">{#N/A,#N/A,FALSE,"집계";#N/A,#N/A,FALSE,"철근";#N/A,#N/A,FALSE,"외봉육교(교대A1)";#N/A,#N/A,FALSE,"외봉육교(교대A2)"}</definedName>
    <definedName name="rotarry높이" localSheetId="2">#REF!</definedName>
    <definedName name="rotarry높이" localSheetId="1">#REF!</definedName>
    <definedName name="rotarry높이">#REF!</definedName>
    <definedName name="Royalty" hidden="1">{#N/A,#N/A,FALSE,"Sheet1"}</definedName>
    <definedName name="SDCFG\" hidden="1">{#N/A,#N/A,FALSE,"운반시간"}</definedName>
    <definedName name="SDF" hidden="1">{#N/A,#N/A,FALSE,"혼합골재"}</definedName>
    <definedName name="sdg" localSheetId="2" hidden="1">#REF!</definedName>
    <definedName name="sdg" hidden="1">#REF!</definedName>
    <definedName name="SHEET2" localSheetId="2">[14]Sheet1!#REF!</definedName>
    <definedName name="SHEET2" localSheetId="1">[14]Sheet1!#REF!</definedName>
    <definedName name="SHEET2">[14]Sheet1!#REF!</definedName>
    <definedName name="SMLTOOLS" localSheetId="2">#REF!</definedName>
    <definedName name="SMLTOOLS" localSheetId="1">#REF!</definedName>
    <definedName name="SMLTOOLS">#REF!</definedName>
    <definedName name="ss무게" localSheetId="2">#REF!</definedName>
    <definedName name="ss무게" localSheetId="1">#REF!</definedName>
    <definedName name="ss무게">#REF!</definedName>
    <definedName name="stack_높이" localSheetId="2">#REF!</definedName>
    <definedName name="stack_높이" localSheetId="1">#REF!</definedName>
    <definedName name="stack_높이">#REF!</definedName>
    <definedName name="stack_직경" localSheetId="2">#REF!</definedName>
    <definedName name="stack_직경" localSheetId="1">#REF!</definedName>
    <definedName name="stack_직경">#REF!</definedName>
    <definedName name="stack두께" localSheetId="2">#REF!</definedName>
    <definedName name="stack두께" localSheetId="1">#REF!</definedName>
    <definedName name="stack두께">#REF!</definedName>
    <definedName name="stack속도" localSheetId="2">#REF!</definedName>
    <definedName name="stack속도" localSheetId="1">#REF!</definedName>
    <definedName name="stack속도">#REF!</definedName>
    <definedName name="su" localSheetId="2" hidden="1">#REF!</definedName>
    <definedName name="su" hidden="1">#REF!</definedName>
    <definedName name="tr" localSheetId="2" hidden="1">#REF!</definedName>
    <definedName name="tr" hidden="1">#REF!</definedName>
    <definedName name="unit길이" localSheetId="2">#REF!</definedName>
    <definedName name="unit길이" localSheetId="1">#REF!</definedName>
    <definedName name="unit길이">#REF!</definedName>
    <definedName name="unit내통경" localSheetId="2">#REF!</definedName>
    <definedName name="unit내통경" localSheetId="1">#REF!</definedName>
    <definedName name="unit내통경">#REF!</definedName>
    <definedName name="unit사이간격" localSheetId="2">#REF!</definedName>
    <definedName name="unit사이간격" localSheetId="1">#REF!</definedName>
    <definedName name="unit사이간격">#REF!</definedName>
    <definedName name="unit외통경" localSheetId="2">#REF!</definedName>
    <definedName name="unit외통경" localSheetId="1">#REF!</definedName>
    <definedName name="unit외통경">#REF!</definedName>
    <definedName name="unit처리가스량" localSheetId="2">#REF!</definedName>
    <definedName name="unit처리가스량" localSheetId="1">#REF!</definedName>
    <definedName name="unit처리가스량">#REF!</definedName>
    <definedName name="wm.조골재1" hidden="1">{#N/A,#N/A,FALSE,"조골재"}</definedName>
    <definedName name="wrn.2번." hidden="1">{#N/A,#N/A,FALSE,"2~8번"}</definedName>
    <definedName name="wrn.골재소요량." hidden="1">{#N/A,#N/A,FALSE,"골재소요량";#N/A,#N/A,FALSE,"골재소요량"}</definedName>
    <definedName name="wrn.교대.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수량." hidden="1">{#N/A,#N/A,FALSE,"집계";#N/A,#N/A,FALSE,"철근";#N/A,#N/A,FALSE,"외봉육교(교대A1)";#N/A,#N/A,FALSE,"외봉육교(교대A2)"}</definedName>
    <definedName name="wrn.교육청." hidden="1">{#N/A,#N/A,FALSE,"전력간선"}</definedName>
    <definedName name="wrn.구조2." hidden="1">{#N/A,#N/A,FALSE,"구조2"}</definedName>
    <definedName name="wrn.단가표지." hidden="1">{#N/A,#N/A,FALSE,"단가표지"}</definedName>
    <definedName name="wrn.ㅁㅁㅁ." hidden="1">{#N/A,#N/A,FALSE,"월공사비집계표양식 (7)";#N/A,#N/A,FALSE,"월공사비집계표양식 (7)"}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속도." hidden="1">{#N/A,#N/A,FALSE,"속도"}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운반시간." hidden="1">{#N/A,#N/A,FALSE,"운반시간"}</definedName>
    <definedName name="wrn.이정표." hidden="1">{#N/A,#N/A,FALSE,"이정표"}</definedName>
    <definedName name="wrn.조골재." hidden="1">{#N/A,#N/A,FALSE,"조골재"}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준공종단가.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지목차." hidden="1">{#N/A,#N/A,FALSE,"표지목차"}</definedName>
    <definedName name="wrn.혼합골재." hidden="1">{#N/A,#N/A,FALSE,"혼합골재"}</definedName>
    <definedName name="wrn.황금동." hidden="1">{#N/A,#N/A,FALSE,"단면 제원"}</definedName>
    <definedName name="za" hidden="1">[12]실행철강하도!$A$1:$A$4</definedName>
    <definedName name="ㄱㅈㅎ" localSheetId="2" hidden="1">#REF!</definedName>
    <definedName name="ㄱㅈㅎ" hidden="1">#REF!</definedName>
    <definedName name="가격" localSheetId="2">#REF!</definedName>
    <definedName name="가격" localSheetId="1">#REF!</definedName>
    <definedName name="가격">#REF!</definedName>
    <definedName name="가나다" localSheetId="2" hidden="1">#REF!</definedName>
    <definedName name="가나다" hidden="1">#REF!</definedName>
    <definedName name="가스온도" localSheetId="2">#REF!</definedName>
    <definedName name="가스온도" localSheetId="1">#REF!</definedName>
    <definedName name="가스온도">#REF!</definedName>
    <definedName name="가스유량" localSheetId="2">#REF!</definedName>
    <definedName name="가스유량" localSheetId="1">#REF!</definedName>
    <definedName name="가스유량">#REF!</definedName>
    <definedName name="가스유입속도" localSheetId="2">#REF!</definedName>
    <definedName name="가스유입속도" localSheetId="1">#REF!</definedName>
    <definedName name="가스유입속도">#REF!</definedName>
    <definedName name="간접경비" localSheetId="2" hidden="1">#REF!</definedName>
    <definedName name="간접경비" hidden="1">#REF!</definedName>
    <definedName name="간접비" localSheetId="2" hidden="1">#REF!</definedName>
    <definedName name="간접비" hidden="1">#REF!</definedName>
    <definedName name="강성일" hidden="1">{#N/A,#N/A,FALSE,"월공사비집계표양식 (7)";#N/A,#N/A,FALSE,"월공사비집계표양식 (7)"}</definedName>
    <definedName name="경비1" hidden="1">'[15]환경기계공정표 (3)'!$I$733:$I$734</definedName>
    <definedName name="경비11" localSheetId="2" hidden="1">#REF!</definedName>
    <definedName name="경비11" hidden="1">#REF!</definedName>
    <definedName name="고객명단" localSheetId="2">#REF!</definedName>
    <definedName name="고객명단" localSheetId="1">#REF!</definedName>
    <definedName name="고객명단">#REF!</definedName>
    <definedName name="고온">[16]HEAT_입력자료!$A$8:$G$14</definedName>
    <definedName name="고질온도">[16]HEAT_입력자료!$A$16</definedName>
    <definedName name="공량산출표" localSheetId="2" hidden="1">#REF!</definedName>
    <definedName name="공량산출표" hidden="1">#REF!</definedName>
    <definedName name="관리비" localSheetId="2" hidden="1">#REF!</definedName>
    <definedName name="관리비" hidden="1">#REF!</definedName>
    <definedName name="교대공" hidden="1">{#N/A,#N/A,FALSE,"단면 제원"}</definedName>
    <definedName name="구산갑지" localSheetId="2" hidden="1">#REF!</definedName>
    <definedName name="구산갑지" hidden="1">#REF!</definedName>
    <definedName name="그만" hidden="1">{#N/A,#N/A,FALSE,"Sheet1"}</definedName>
    <definedName name="기기목록" localSheetId="2">#REF!</definedName>
    <definedName name="기기목록" localSheetId="1">#REF!</definedName>
    <definedName name="기기목록">#REF!</definedName>
    <definedName name="기준질소각로입열">[16]열수지!$F$85</definedName>
    <definedName name="기준질온도">[16]HEAT_입력자료!$A$17</definedName>
    <definedName name="김" localSheetId="2">#REF!</definedName>
    <definedName name="김" localSheetId="1">#REF!</definedName>
    <definedName name="김">#REF!</definedName>
    <definedName name="ㄴㄱㄹ" localSheetId="2" hidden="1">#REF!</definedName>
    <definedName name="ㄴㄱㄹ" hidden="1">#REF!</definedName>
    <definedName name="ㄴㄴㄴ" localSheetId="2" hidden="1">#REF!</definedName>
    <definedName name="ㄴㄴㄴ" hidden="1">#REF!</definedName>
    <definedName name="ㄴㄴㄴㄴ" localSheetId="2" hidden="1">#REF!</definedName>
    <definedName name="ㄴㄴㄴㄴ" hidden="1">#REF!</definedName>
    <definedName name="ㄴㄴㄴㄴㄴ" localSheetId="2" hidden="1">#REF!</definedName>
    <definedName name="ㄴㄴㄴㄴㄴ" hidden="1">#REF!</definedName>
    <definedName name="ㄴㅁ" localSheetId="2" hidden="1">#REF!</definedName>
    <definedName name="ㄴㅁ" hidden="1">#REF!</definedName>
    <definedName name="ㄴㅁㄹㅈㄹ" localSheetId="2" hidden="1">#REF!</definedName>
    <definedName name="ㄴㅁㄹㅈㄹ" hidden="1">#REF!</definedName>
    <definedName name="ㄴㅇㄹ" hidden="1">{#N/A,#N/A,FALSE,"단면 제원"}</definedName>
    <definedName name="노노노노논노" hidden="1">{#N/A,#N/A,FALSE,"Sheet1"}</definedName>
    <definedName name="노무비" hidden="1">{#N/A,#N/A,FALSE,"Sheet1"}</definedName>
    <definedName name="노임13" hidden="1">{#N/A,#N/A,FALSE,"Sheet1"}</definedName>
    <definedName name="노임14" hidden="1">{#N/A,#N/A,FALSE,"Sheet1"}</definedName>
    <definedName name="ㄷㄷ" localSheetId="2" hidden="1">#REF!</definedName>
    <definedName name="ㄷㄷ" hidden="1">#REF!</definedName>
    <definedName name="ㄷㅎㄹㅇ" localSheetId="2" hidden="1">#REF!</definedName>
    <definedName name="ㄷㅎㄹㅇ" hidden="1">#REF!</definedName>
    <definedName name="ㄹㄹㄹ" localSheetId="2" hidden="1">#REF!</definedName>
    <definedName name="ㄹㄹㄹ" hidden="1">#REF!</definedName>
    <definedName name="ㄹ호" localSheetId="2" hidden="1">#REF!</definedName>
    <definedName name="ㄹ호" hidden="1">#REF!</definedName>
    <definedName name="ㅁ" localSheetId="2" hidden="1">'[17]갑지(추정)'!#REF!</definedName>
    <definedName name="ㅁ" localSheetId="1" hidden="1">'[17]갑지(추정)'!#REF!</definedName>
    <definedName name="ㅁ" hidden="1">'[17]갑지(추정)'!#REF!</definedName>
    <definedName name="ㅁ1" localSheetId="2">#REF!</definedName>
    <definedName name="ㅁ1" localSheetId="1">#REF!</definedName>
    <definedName name="ㅁ1">#REF!</definedName>
    <definedName name="ㅁ200" localSheetId="2">#REF!</definedName>
    <definedName name="ㅁ200" localSheetId="1">#REF!</definedName>
    <definedName name="ㅁ200">#REF!</definedName>
    <definedName name="ㅁㄱ해ㅜ5" localSheetId="2" hidden="1">[18]PI!#REF!</definedName>
    <definedName name="ㅁㄱ해ㅜ5" hidden="1">[18]PI!#REF!</definedName>
    <definedName name="ㅁㄴ" localSheetId="2" hidden="1">#REF!</definedName>
    <definedName name="ㅁㄴ" hidden="1">#REF!</definedName>
    <definedName name="ㅁㄴㅇ" hidden="1">{#N/A,#N/A,FALSE,"배수1"}</definedName>
    <definedName name="ㅁㅁ" localSheetId="2" hidden="1">#REF!</definedName>
    <definedName name="ㅁㅁ" hidden="1">#REF!</definedName>
    <definedName name="ㅁㅁㅁ" hidden="1">{"'용역비'!$A$4:$C$8"}</definedName>
    <definedName name="모타" localSheetId="2">#REF!</definedName>
    <definedName name="모타" localSheetId="1">#REF!</definedName>
    <definedName name="모타">#REF!</definedName>
    <definedName name="물품대" localSheetId="2">#REF!</definedName>
    <definedName name="물품대" localSheetId="1">#REF!</definedName>
    <definedName name="물품대">#REF!</definedName>
    <definedName name="봉식결재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부대원본" hidden="1">{#N/A,#N/A,FALSE,"토공2"}</definedName>
    <definedName name="비열">[19]비열!$A$3:$H$18</definedName>
    <definedName name="비율" localSheetId="2">#REF!</definedName>
    <definedName name="비율" localSheetId="1">#REF!</definedName>
    <definedName name="비율">#REF!</definedName>
    <definedName name="사" localSheetId="2" hidden="1">#REF!</definedName>
    <definedName name="사" hidden="1">#REF!</definedName>
    <definedName name="소각로입열">[16]열수지!$D$85</definedName>
    <definedName name="소각로출열">[16]열수지!$J$87</definedName>
    <definedName name="신기교P3본체집계" hidden="1">{#N/A,#N/A,FALSE,"배수1"}</definedName>
    <definedName name="신진공사" localSheetId="2">#REF!</definedName>
    <definedName name="신진공사" localSheetId="1">#REF!</definedName>
    <definedName name="신진공사">#REF!</definedName>
    <definedName name="신진자금" localSheetId="2">#REF!</definedName>
    <definedName name="신진자금" localSheetId="1">#REF!</definedName>
    <definedName name="신진자금">#REF!</definedName>
    <definedName name="ㅇㄴㄹ" localSheetId="2" hidden="1">[20]차액보증!#REF!</definedName>
    <definedName name="ㅇㄴㄹ" hidden="1">[20]차액보증!#REF!</definedName>
    <definedName name="ㅇㄴㅁ" hidden="1">[21]실행철강하도!$A$1:$A$4</definedName>
    <definedName name="ㅇㄹ" localSheetId="2" hidden="1">#REF!</definedName>
    <definedName name="ㅇㄹ" hidden="1">#REF!</definedName>
    <definedName name="ㅇㄹㄹ" localSheetId="2" hidden="1">#REF!</definedName>
    <definedName name="ㅇㄹㄹ" hidden="1">#REF!</definedName>
    <definedName name="ㅇㄹㅇㄹ" localSheetId="2" hidden="1">#REF!</definedName>
    <definedName name="ㅇㄹㅇㄹ" hidden="1">#REF!</definedName>
    <definedName name="ㅇㅇㄹ" localSheetId="2" hidden="1">#REF!</definedName>
    <definedName name="ㅇㅇㄹ" hidden="1">#REF!</definedName>
    <definedName name="ㅇㅇㅇ" localSheetId="2" hidden="1">#REF!</definedName>
    <definedName name="ㅇㅇㅇ" hidden="1">#REF!</definedName>
    <definedName name="ㅇㅇㅇㅇ" localSheetId="2" hidden="1">[22]PI!#REF!</definedName>
    <definedName name="ㅇㅇㅇㅇ" hidden="1">[22]PI!#REF!</definedName>
    <definedName name="양기용" hidden="1">{#N/A,#N/A,FALSE,"월공사비집계표양식 (7)";#N/A,#N/A,FALSE,"월공사비집계표양식 (7)"}</definedName>
    <definedName name="억이상" hidden="1">{#N/A,#N/A,FALSE,"2~8번"}</definedName>
    <definedName name="업체" localSheetId="2" hidden="1">#REF!</definedName>
    <definedName name="업체" hidden="1">#REF!</definedName>
    <definedName name="업체형틀" hidden="1">{#N/A,#N/A,FALSE,"월공사비집계표양식 (7)";#N/A,#N/A,FALSE,"월공사비집계표양식 (7)"}</definedName>
    <definedName name="연경1교" hidden="1">{#N/A,#N/A,FALSE,"단면 제원"}</definedName>
    <definedName name="연경1교1" hidden="1">{#N/A,#N/A,FALSE,"단면 제원"}</definedName>
    <definedName name="예비품" localSheetId="2">[23]Sheet1!#REF!</definedName>
    <definedName name="예비품" localSheetId="1">[23]Sheet1!#REF!</definedName>
    <definedName name="예비품">[23]Sheet1!#REF!</definedName>
    <definedName name="오" hidden="1">[13]실행철강하도!$A$1:$A$4</definedName>
    <definedName name="우성공사" localSheetId="2">#REF!</definedName>
    <definedName name="우성공사" localSheetId="1">#REF!</definedName>
    <definedName name="우성공사">#REF!</definedName>
    <definedName name="원남내역" hidden="1">[24]실행철강하도!$A$1:$A$4</definedName>
    <definedName name="위치" localSheetId="2">#REF!</definedName>
    <definedName name="위치" localSheetId="1">#REF!</definedName>
    <definedName name="위치">#REF!</definedName>
    <definedName name="유효단면적" localSheetId="2">#REF!</definedName>
    <definedName name="유효단면적" localSheetId="1">#REF!</definedName>
    <definedName name="유효단면적">#REF!</definedName>
    <definedName name="의" hidden="1">{#N/A,#N/A,FALSE,"운반시간"}</definedName>
    <definedName name="이정" hidden="1">{#N/A,#N/A,FALSE,"2~8번"}</definedName>
    <definedName name="일" hidden="1">[13]실행철강하도!$A$1:$A$4</definedName>
    <definedName name="입찰금액안" localSheetId="2" hidden="1">[25]집계표!#REF!</definedName>
    <definedName name="입찰금액안" hidden="1">[25]집계표!#REF!</definedName>
    <definedName name="ㅈㅈ" hidden="1">{#N/A,#N/A,FALSE,"표지목차"}</definedName>
    <definedName name="ㅈㅈㅈ" localSheetId="2" hidden="1">#REF!</definedName>
    <definedName name="ㅈㅈㅈ" hidden="1">#REF!</definedName>
    <definedName name="자금수급" localSheetId="2">#REF!</definedName>
    <definedName name="자금수급" localSheetId="1">#REF!</definedName>
    <definedName name="자금수급">#REF!</definedName>
    <definedName name="저질소각로입열">[16]열수지!$H$85</definedName>
    <definedName name="저질소각로출열">[16]열수지!$L$87</definedName>
    <definedName name="저질온도">[16]HEAT_입력자료!$A$18</definedName>
    <definedName name="전기" localSheetId="2">#REF!</definedName>
    <definedName name="전기" localSheetId="1">#REF!</definedName>
    <definedName name="전기">#REF!</definedName>
    <definedName name="조사가" localSheetId="2" hidden="1">[26]입찰안!#REF!</definedName>
    <definedName name="조사가" hidden="1">[26]입찰안!#REF!</definedName>
    <definedName name="증발잠열">513.6039</definedName>
    <definedName name="짜증나" hidden="1">{#N/A,#N/A,FALSE,"Sheet1"}</definedName>
    <definedName name="찰샇기" localSheetId="2" hidden="1">#REF!</definedName>
    <definedName name="찰샇기" hidden="1">#REF!</definedName>
    <definedName name="철강" localSheetId="2" hidden="1">#REF!</definedName>
    <definedName name="철강" hidden="1">#REF!</definedName>
    <definedName name="총공" hidden="1">{#N/A,#N/A,FALSE,"운반시간"}</definedName>
    <definedName name="태광공사" localSheetId="2">#REF!</definedName>
    <definedName name="태광공사" localSheetId="1">#REF!</definedName>
    <definedName name="태광공사">#REF!</definedName>
    <definedName name="토" localSheetId="2" hidden="1">#REF!</definedName>
    <definedName name="토" hidden="1">#REF!</definedName>
    <definedName name="토목2" localSheetId="2" hidden="1">#REF!</definedName>
    <definedName name="토목2" hidden="1">#REF!</definedName>
    <definedName name="토목3" localSheetId="2" hidden="1">#REF!</definedName>
    <definedName name="토목3" hidden="1">#REF!</definedName>
    <definedName name="토목설계" hidden="1">{#N/A,#N/A,FALSE,"골재소요량";#N/A,#N/A,FALSE,"골재소요량"}</definedName>
    <definedName name="파군재교" hidden="1">{#N/A,#N/A,FALSE,"단면 제원"}</definedName>
    <definedName name="팔" localSheetId="2" hidden="1">#REF!</definedName>
    <definedName name="팔" hidden="1">#REF!</definedName>
    <definedName name="표지" hidden="1">{#N/A,#N/A,FALSE,"Sheet1"}</definedName>
    <definedName name="표지2" localSheetId="2" hidden="1">#REF!</definedName>
    <definedName name="표지2" hidden="1">#REF!</definedName>
    <definedName name="품의서1" localSheetId="2" hidden="1">#REF!</definedName>
    <definedName name="품의서1" hidden="1">#REF!</definedName>
    <definedName name="한" localSheetId="2" hidden="1">#REF!</definedName>
    <definedName name="한" hidden="1">#REF!</definedName>
    <definedName name="형틀업체" hidden="1">{#N/A,#N/A,FALSE,"월공사비집계표양식 (7)";#N/A,#N/A,FALSE,"월공사비집계표양식 (7)"}</definedName>
    <definedName name="호ㅓㅕㅏ6ㅅ서ㅛㅓ" localSheetId="2" hidden="1">[27]입찰안!#REF!</definedName>
    <definedName name="호ㅓㅕㅏ6ㅅ서ㅛㅓ" hidden="1">[27]입찰안!#REF!</definedName>
    <definedName name="희망등록품종">[28]choose!$G$2:$G$42</definedName>
    <definedName name="ㅓㄴㄱ" hidden="1">[21]실행철강하도!$A$1:$A$4</definedName>
    <definedName name="ㅔㅔ" localSheetId="2" hidden="1">[29]집계표!#REF!</definedName>
    <definedName name="ㅔㅔ" hidden="1">[29]집계표!#REF!</definedName>
    <definedName name="ㅠ뮤ㅐ" localSheetId="2" hidden="1">#REF!</definedName>
    <definedName name="ㅠ뮤ㅐ" hidden="1">#REF!</definedName>
  </definedNames>
  <calcPr calcId="191029"/>
</workbook>
</file>

<file path=xl/calcChain.xml><?xml version="1.0" encoding="utf-8"?>
<calcChain xmlns="http://schemas.openxmlformats.org/spreadsheetml/2006/main">
  <c r="G82" i="4" l="1"/>
  <c r="G51" i="3" l="1"/>
  <c r="G56" i="3"/>
  <c r="G77" i="4"/>
  <c r="G63" i="4"/>
  <c r="G19" i="4" l="1"/>
  <c r="G68" i="4" l="1"/>
  <c r="G49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50" i="3"/>
  <c r="G52" i="3"/>
  <c r="G53" i="3"/>
  <c r="G54" i="3"/>
  <c r="G55" i="3"/>
  <c r="G57" i="3"/>
  <c r="G58" i="3"/>
  <c r="G59" i="3"/>
  <c r="G60" i="3"/>
  <c r="G61" i="3"/>
  <c r="G62" i="3"/>
  <c r="G63" i="3"/>
  <c r="G64" i="3"/>
  <c r="E65" i="3"/>
  <c r="G65" i="3" s="1"/>
  <c r="G66" i="3"/>
  <c r="G67" i="3"/>
  <c r="G68" i="3"/>
  <c r="G72" i="3"/>
  <c r="G9" i="3"/>
  <c r="E10" i="3"/>
  <c r="G10" i="3" s="1"/>
  <c r="G8" i="3"/>
  <c r="G9" i="4"/>
  <c r="G11" i="4"/>
  <c r="G12" i="4"/>
  <c r="G13" i="4"/>
  <c r="G14" i="4"/>
  <c r="G15" i="4"/>
  <c r="G16" i="4"/>
  <c r="G17" i="4"/>
  <c r="G18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4" i="4"/>
  <c r="G65" i="4"/>
  <c r="G66" i="4"/>
  <c r="G67" i="4"/>
  <c r="G69" i="4"/>
  <c r="G70" i="4"/>
  <c r="G71" i="4"/>
  <c r="G72" i="4"/>
  <c r="G73" i="4"/>
  <c r="G74" i="4"/>
  <c r="G75" i="4"/>
  <c r="G76" i="4"/>
  <c r="G87" i="4"/>
  <c r="G88" i="4"/>
  <c r="E10" i="4"/>
  <c r="G10" i="4" s="1"/>
  <c r="G90" i="4"/>
  <c r="G8" i="4"/>
  <c r="G80" i="3" l="1"/>
  <c r="E3" i="5" s="1"/>
  <c r="G91" i="4"/>
  <c r="E5" i="5" s="1"/>
  <c r="E22" i="5" l="1"/>
  <c r="E23" i="5" s="1"/>
  <c r="E24" i="5" s="1"/>
</calcChain>
</file>

<file path=xl/sharedStrings.xml><?xml version="1.0" encoding="utf-8"?>
<sst xmlns="http://schemas.openxmlformats.org/spreadsheetml/2006/main" count="498" uniqueCount="253">
  <si>
    <t>TOTAL</t>
    <phoneticPr fontId="6" type="noConversion"/>
  </si>
  <si>
    <t>Amount</t>
    <phoneticPr fontId="11" type="noConversion"/>
  </si>
  <si>
    <t>Total Cost</t>
    <phoneticPr fontId="11" type="noConversion"/>
  </si>
  <si>
    <t>Q'TY</t>
  </si>
  <si>
    <t>UNIT</t>
  </si>
  <si>
    <t>Specification</t>
    <phoneticPr fontId="6" type="noConversion"/>
  </si>
  <si>
    <t>DESCRIPTION</t>
  </si>
  <si>
    <t>No.</t>
    <phoneticPr fontId="6" type="noConversion"/>
  </si>
  <si>
    <t>A. Waste Intake Building</t>
    <phoneticPr fontId="3" type="noConversion"/>
  </si>
  <si>
    <t>1</t>
    <phoneticPr fontId="3" type="noConversion"/>
  </si>
  <si>
    <t>Civil works for building foundation</t>
    <phoneticPr fontId="3" type="noConversion"/>
  </si>
  <si>
    <t>1)</t>
    <phoneticPr fontId="3" type="noConversion"/>
  </si>
  <si>
    <t>Excavation</t>
    <phoneticPr fontId="3" type="noConversion"/>
  </si>
  <si>
    <t>Backfill</t>
    <phoneticPr fontId="3" type="noConversion"/>
  </si>
  <si>
    <t>Disposal</t>
    <phoneticPr fontId="3" type="noConversion"/>
  </si>
  <si>
    <t>Crushed stone</t>
    <phoneticPr fontId="3" type="noConversion"/>
  </si>
  <si>
    <t>2)</t>
  </si>
  <si>
    <t>3)</t>
  </si>
  <si>
    <t>4)</t>
  </si>
  <si>
    <t>by equipment</t>
    <phoneticPr fontId="3" type="noConversion"/>
  </si>
  <si>
    <t>Within site</t>
    <phoneticPr fontId="3" type="noConversion"/>
  </si>
  <si>
    <t>by excavated soil</t>
    <phoneticPr fontId="3" type="noConversion"/>
  </si>
  <si>
    <t>2</t>
    <phoneticPr fontId="3" type="noConversion"/>
  </si>
  <si>
    <t>Lean concrete</t>
    <phoneticPr fontId="3" type="noConversion"/>
  </si>
  <si>
    <t>fcu=15, Thk.50</t>
    <phoneticPr fontId="3" type="noConversion"/>
  </si>
  <si>
    <t>Concrete</t>
    <phoneticPr fontId="3" type="noConversion"/>
  </si>
  <si>
    <t>fcu=35</t>
    <phoneticPr fontId="3" type="noConversion"/>
  </si>
  <si>
    <t>High yield deformed bar</t>
    <phoneticPr fontId="3" type="noConversion"/>
  </si>
  <si>
    <t>ton</t>
    <phoneticPr fontId="3" type="noConversion"/>
  </si>
  <si>
    <t>Formwork</t>
    <phoneticPr fontId="3" type="noConversion"/>
  </si>
  <si>
    <t>Polyethylene Film</t>
    <phoneticPr fontId="3" type="noConversion"/>
  </si>
  <si>
    <t>5)</t>
  </si>
  <si>
    <t>6)</t>
  </si>
  <si>
    <t>Reinforced Concrete works</t>
    <phoneticPr fontId="3" type="noConversion"/>
  </si>
  <si>
    <t>3</t>
    <phoneticPr fontId="3" type="noConversion"/>
  </si>
  <si>
    <t>Steel and Other Structural Works</t>
    <phoneticPr fontId="3" type="noConversion"/>
  </si>
  <si>
    <t>Fabricated Steel</t>
    <phoneticPr fontId="3" type="noConversion"/>
  </si>
  <si>
    <t>H-588*300*12*20</t>
  </si>
  <si>
    <t>H-194*150*6*9</t>
  </si>
  <si>
    <t>100*50*20*2.3</t>
  </si>
  <si>
    <t>90*90*7</t>
  </si>
  <si>
    <t>Steel plate</t>
    <phoneticPr fontId="3" type="noConversion"/>
  </si>
  <si>
    <t>for others</t>
    <phoneticPr fontId="3" type="noConversion"/>
  </si>
  <si>
    <t>Anchor Bolt</t>
    <phoneticPr fontId="3" type="noConversion"/>
  </si>
  <si>
    <t>Ea</t>
    <phoneticPr fontId="3" type="noConversion"/>
  </si>
  <si>
    <t>High Tension Bolt, Washer &amp; Nut</t>
    <phoneticPr fontId="3" type="noConversion"/>
  </si>
  <si>
    <t>ASTM A325 Type 1, Mech Galv. Per class 50</t>
    <phoneticPr fontId="3" type="noConversion"/>
  </si>
  <si>
    <t>m3</t>
    <phoneticPr fontId="3" type="noConversion"/>
  </si>
  <si>
    <t>m2</t>
    <phoneticPr fontId="3" type="noConversion"/>
  </si>
  <si>
    <t>7)</t>
  </si>
  <si>
    <t>8)</t>
  </si>
  <si>
    <t>9)</t>
  </si>
  <si>
    <t>10)</t>
  </si>
  <si>
    <t>11)</t>
  </si>
  <si>
    <t>12)</t>
  </si>
  <si>
    <t>13)</t>
  </si>
  <si>
    <t>4</t>
    <phoneticPr fontId="3" type="noConversion"/>
  </si>
  <si>
    <t>Architectural Works</t>
    <phoneticPr fontId="3" type="noConversion"/>
  </si>
  <si>
    <t>Panel for wall and its accessories</t>
    <phoneticPr fontId="3" type="noConversion"/>
  </si>
  <si>
    <t>Expanded poly styrene flame retardant panel 100t, or Polyurethane sandwich panel 100t</t>
  </si>
  <si>
    <t>Expanded poly styrene flame retardant panel 50t, or Polyurethane sandwich panel 50t</t>
  </si>
  <si>
    <t>Canopy Panel and its accessories</t>
    <phoneticPr fontId="3" type="noConversion"/>
  </si>
  <si>
    <t>Roof drain</t>
    <phoneticPr fontId="3" type="noConversion"/>
  </si>
  <si>
    <t>Guttor</t>
    <phoneticPr fontId="3" type="noConversion"/>
  </si>
  <si>
    <t>Stainless steel, 200x200x200</t>
    <phoneticPr fontId="3" type="noConversion"/>
  </si>
  <si>
    <t>Steel Downspout</t>
    <phoneticPr fontId="3" type="noConversion"/>
  </si>
  <si>
    <t>m</t>
    <phoneticPr fontId="3" type="noConversion"/>
  </si>
  <si>
    <t>Guttor, Horizontal</t>
    <phoneticPr fontId="3" type="noConversion"/>
  </si>
  <si>
    <t>Stainless steel, w250xh350x1.6t</t>
    <phoneticPr fontId="3" type="noConversion"/>
  </si>
  <si>
    <t>5</t>
    <phoneticPr fontId="3" type="noConversion"/>
  </si>
  <si>
    <t>Doors and Windows</t>
    <phoneticPr fontId="3" type="noConversion"/>
  </si>
  <si>
    <t>900 x 2100</t>
    <phoneticPr fontId="3" type="noConversion"/>
  </si>
  <si>
    <t>set</t>
    <phoneticPr fontId="3" type="noConversion"/>
  </si>
  <si>
    <t>Steel doors and frames -2</t>
    <phoneticPr fontId="3" type="noConversion"/>
  </si>
  <si>
    <t>1800 x 2100</t>
    <phoneticPr fontId="3" type="noConversion"/>
  </si>
  <si>
    <t>Shutter</t>
    <phoneticPr fontId="3" type="noConversion"/>
  </si>
  <si>
    <t>Coking for glass</t>
    <phoneticPr fontId="3" type="noConversion"/>
  </si>
  <si>
    <t>5*5, silicon</t>
    <phoneticPr fontId="3" type="noConversion"/>
  </si>
  <si>
    <t>10*10, Silicon</t>
    <phoneticPr fontId="3" type="noConversion"/>
  </si>
  <si>
    <t>Coking for water proofing</t>
    <phoneticPr fontId="3" type="noConversion"/>
  </si>
  <si>
    <t>Brick</t>
    <phoneticPr fontId="3" type="noConversion"/>
  </si>
  <si>
    <t>ea</t>
    <phoneticPr fontId="3" type="noConversion"/>
  </si>
  <si>
    <t>Water proofing, Floor</t>
    <phoneticPr fontId="3" type="noConversion"/>
  </si>
  <si>
    <t>Water proofing, wall</t>
    <phoneticPr fontId="3" type="noConversion"/>
  </si>
  <si>
    <t>Mortar, floor</t>
    <phoneticPr fontId="3" type="noConversion"/>
  </si>
  <si>
    <t>15mm</t>
    <phoneticPr fontId="3" type="noConversion"/>
  </si>
  <si>
    <t>300 x 600</t>
    <phoneticPr fontId="3" type="noConversion"/>
  </si>
  <si>
    <t>Ceramic Tile, floor</t>
    <phoneticPr fontId="3" type="noConversion"/>
  </si>
  <si>
    <t>300 x 300</t>
    <phoneticPr fontId="3" type="noConversion"/>
  </si>
  <si>
    <t>Interior</t>
    <phoneticPr fontId="3" type="noConversion"/>
  </si>
  <si>
    <t>Ceiling Suspension,</t>
    <phoneticPr fontId="3" type="noConversion"/>
  </si>
  <si>
    <t>T-bar</t>
    <phoneticPr fontId="3" type="noConversion"/>
  </si>
  <si>
    <t>M-bar</t>
    <phoneticPr fontId="3" type="noConversion"/>
  </si>
  <si>
    <t>Sheet Molding Compound</t>
    <phoneticPr fontId="3" type="noConversion"/>
  </si>
  <si>
    <t>600 x 600</t>
    <phoneticPr fontId="3" type="noConversion"/>
  </si>
  <si>
    <t>6t</t>
    <phoneticPr fontId="3" type="noConversion"/>
  </si>
  <si>
    <t>Sound Absorption Textile</t>
    <phoneticPr fontId="3" type="noConversion"/>
  </si>
  <si>
    <t>Aluminum Molding</t>
    <phoneticPr fontId="3" type="noConversion"/>
  </si>
  <si>
    <t>Stud W=65</t>
    <phoneticPr fontId="3" type="noConversion"/>
  </si>
  <si>
    <t>Light weight partition</t>
    <phoneticPr fontId="3" type="noConversion"/>
  </si>
  <si>
    <t>Gypsum Board</t>
    <phoneticPr fontId="3" type="noConversion"/>
  </si>
  <si>
    <t>9.5t</t>
    <phoneticPr fontId="3" type="noConversion"/>
  </si>
  <si>
    <t>Cubicle Dividers for toilet</t>
    <phoneticPr fontId="3" type="noConversion"/>
  </si>
  <si>
    <t>H=1800</t>
    <phoneticPr fontId="3" type="noConversion"/>
  </si>
  <si>
    <t>Urinal Divider</t>
    <phoneticPr fontId="3" type="noConversion"/>
  </si>
  <si>
    <t>Painting</t>
    <phoneticPr fontId="3" type="noConversion"/>
  </si>
  <si>
    <t>Painting for structural steel</t>
    <phoneticPr fontId="3" type="noConversion"/>
  </si>
  <si>
    <t>Surface Preparation</t>
    <phoneticPr fontId="3" type="noConversion"/>
  </si>
  <si>
    <t>SSPC-SP5</t>
    <phoneticPr fontId="3" type="noConversion"/>
  </si>
  <si>
    <t>Primer coat</t>
    <phoneticPr fontId="3" type="noConversion"/>
  </si>
  <si>
    <t>Painting for wall inside</t>
    <phoneticPr fontId="3" type="noConversion"/>
  </si>
  <si>
    <t>Painting for Gypsum board surface</t>
    <phoneticPr fontId="3" type="noConversion"/>
  </si>
  <si>
    <t>Water based 2 times</t>
    <phoneticPr fontId="3" type="noConversion"/>
  </si>
  <si>
    <t>All putty</t>
    <phoneticPr fontId="3" type="noConversion"/>
  </si>
  <si>
    <t>7)</t>
    <phoneticPr fontId="3" type="noConversion"/>
  </si>
  <si>
    <t>1)</t>
    <phoneticPr fontId="3" type="noConversion"/>
  </si>
  <si>
    <t>TON</t>
  </si>
  <si>
    <t>H-582*300*12*17</t>
  </si>
  <si>
    <t>H-450*200*9*14</t>
  </si>
  <si>
    <t>H-300*150*6.5*9</t>
  </si>
  <si>
    <t>65*65*6</t>
  </si>
  <si>
    <t>￠19</t>
  </si>
  <si>
    <t>Other steel related accessories</t>
    <phoneticPr fontId="3" type="noConversion"/>
  </si>
  <si>
    <t>M16 x L600</t>
    <phoneticPr fontId="3" type="noConversion"/>
  </si>
  <si>
    <t>Non shrink mortar</t>
    <phoneticPr fontId="3" type="noConversion"/>
  </si>
  <si>
    <t>RH Beam, SS400</t>
    <phoneticPr fontId="3" type="noConversion"/>
  </si>
  <si>
    <t>C-Channel</t>
    <phoneticPr fontId="3" type="noConversion"/>
  </si>
  <si>
    <t>ㄱ-Channel (CRANE BRACING)</t>
    <phoneticPr fontId="3" type="noConversion"/>
  </si>
  <si>
    <t>ㄱ-Channel (BRACING)</t>
    <phoneticPr fontId="3" type="noConversion"/>
  </si>
  <si>
    <t>Round Bar</t>
    <phoneticPr fontId="3" type="noConversion"/>
  </si>
  <si>
    <t>Panel for roof and its accessories</t>
    <phoneticPr fontId="3" type="noConversion"/>
  </si>
  <si>
    <t>ea</t>
    <phoneticPr fontId="3" type="noConversion"/>
  </si>
  <si>
    <t>Roof Ventilator</t>
    <phoneticPr fontId="3" type="noConversion"/>
  </si>
  <si>
    <t>Plastic window - 1</t>
    <phoneticPr fontId="3" type="noConversion"/>
  </si>
  <si>
    <t>Plastic window - 2</t>
    <phoneticPr fontId="3" type="noConversion"/>
  </si>
  <si>
    <t>16t, double glass 1500 x 1000</t>
    <phoneticPr fontId="3" type="noConversion"/>
  </si>
  <si>
    <t>3500 x 4000</t>
    <phoneticPr fontId="3" type="noConversion"/>
  </si>
  <si>
    <t xml:space="preserve">  </t>
    <phoneticPr fontId="3" type="noConversion"/>
  </si>
  <si>
    <t>Metal works</t>
    <phoneticPr fontId="3" type="noConversion"/>
  </si>
  <si>
    <t>Wire Mesh</t>
    <phoneticPr fontId="3" type="noConversion"/>
  </si>
  <si>
    <t>#8</t>
    <phoneticPr fontId="3" type="noConversion"/>
  </si>
  <si>
    <t>CS H=1,500</t>
    <phoneticPr fontId="3" type="noConversion"/>
  </si>
  <si>
    <t>CS H=1,100</t>
    <phoneticPr fontId="3" type="noConversion"/>
  </si>
  <si>
    <t>Hand Rail for Roof</t>
    <phoneticPr fontId="3" type="noConversion"/>
  </si>
  <si>
    <t>Hand Rail for Stair</t>
    <phoneticPr fontId="3" type="noConversion"/>
  </si>
  <si>
    <t>HD10</t>
    <phoneticPr fontId="3" type="noConversion"/>
  </si>
  <si>
    <t>HD16</t>
    <phoneticPr fontId="3" type="noConversion"/>
  </si>
  <si>
    <t>HD22</t>
    <phoneticPr fontId="3" type="noConversion"/>
  </si>
  <si>
    <t>8)</t>
    <phoneticPr fontId="3" type="noConversion"/>
  </si>
  <si>
    <t>Sump Pit</t>
    <phoneticPr fontId="3" type="noConversion"/>
  </si>
  <si>
    <t>Ea</t>
    <phoneticPr fontId="3" type="noConversion"/>
  </si>
  <si>
    <t>9)</t>
    <phoneticPr fontId="3" type="noConversion"/>
  </si>
  <si>
    <t>Trench</t>
    <phoneticPr fontId="3" type="noConversion"/>
  </si>
  <si>
    <t>Open W=300</t>
    <phoneticPr fontId="3" type="noConversion"/>
  </si>
  <si>
    <t>m</t>
    <phoneticPr fontId="3" type="noConversion"/>
  </si>
  <si>
    <t>Lot</t>
    <phoneticPr fontId="3" type="noConversion"/>
  </si>
  <si>
    <t>Preparation for Shop Drawings</t>
    <phoneticPr fontId="3" type="noConversion"/>
  </si>
  <si>
    <t>Lot</t>
    <phoneticPr fontId="3" type="noConversion"/>
  </si>
  <si>
    <t>Intermediate/ finish coat</t>
    <phoneticPr fontId="3" type="noConversion"/>
  </si>
  <si>
    <t>Epoxy coat (120μm) x 2 times</t>
    <phoneticPr fontId="3" type="noConversion"/>
  </si>
  <si>
    <t>Fire retardant paint</t>
    <phoneticPr fontId="3" type="noConversion"/>
  </si>
  <si>
    <t>for 1 hr</t>
    <phoneticPr fontId="3" type="noConversion"/>
  </si>
  <si>
    <t>Steel doors and frames -3</t>
    <phoneticPr fontId="3" type="noConversion"/>
  </si>
  <si>
    <t>2100 x 2400</t>
    <phoneticPr fontId="3" type="noConversion"/>
  </si>
  <si>
    <t>16t, double glass 1000x1000</t>
    <phoneticPr fontId="3" type="noConversion"/>
  </si>
  <si>
    <t>16t, double glass1500x1500</t>
    <phoneticPr fontId="3" type="noConversion"/>
  </si>
  <si>
    <t>7)</t>
    <phoneticPr fontId="3" type="noConversion"/>
  </si>
  <si>
    <t>Cement</t>
    <phoneticPr fontId="3" type="noConversion"/>
  </si>
  <si>
    <t>Urethane 3t</t>
    <phoneticPr fontId="3" type="noConversion"/>
  </si>
  <si>
    <t>Urinals, Toilets, Septic tank and water piping</t>
    <phoneticPr fontId="3" type="noConversion"/>
  </si>
  <si>
    <t>Euro Form 3 times</t>
    <phoneticPr fontId="3" type="noConversion"/>
  </si>
  <si>
    <r>
      <t xml:space="preserve">Two(2) layer of 150 </t>
    </r>
    <r>
      <rPr>
        <sz val="10"/>
        <rFont val="맑은 고딕"/>
        <family val="3"/>
        <charset val="129"/>
      </rPr>
      <t>μm</t>
    </r>
    <phoneticPr fontId="3" type="noConversion"/>
  </si>
  <si>
    <r>
      <t>Stainless Steel, ¢</t>
    </r>
    <r>
      <rPr>
        <sz val="10"/>
        <rFont val="맑은 고딕"/>
        <family val="3"/>
        <charset val="129"/>
      </rPr>
      <t>100</t>
    </r>
    <phoneticPr fontId="3" type="noConversion"/>
  </si>
  <si>
    <t>Cement Block</t>
    <phoneticPr fontId="3" type="noConversion"/>
  </si>
  <si>
    <t>8"</t>
    <phoneticPr fontId="3" type="noConversion"/>
  </si>
  <si>
    <t>Cement, 190x57x90</t>
    <phoneticPr fontId="3" type="noConversion"/>
  </si>
  <si>
    <t>Painting for wall outside</t>
    <phoneticPr fontId="3" type="noConversion"/>
  </si>
  <si>
    <t>Hardner</t>
    <phoneticPr fontId="3" type="noConversion"/>
  </si>
  <si>
    <t>Liquid phase</t>
    <phoneticPr fontId="3" type="noConversion"/>
  </si>
  <si>
    <r>
      <t xml:space="preserve">Two(2) layer of 150 </t>
    </r>
    <r>
      <rPr>
        <sz val="10"/>
        <rFont val="맑은 고딕"/>
        <family val="3"/>
        <charset val="129"/>
      </rPr>
      <t>μm</t>
    </r>
    <phoneticPr fontId="3" type="noConversion"/>
  </si>
  <si>
    <r>
      <t>Vertical, ¢</t>
    </r>
    <r>
      <rPr>
        <sz val="10"/>
        <rFont val="맑은 고딕"/>
        <family val="3"/>
        <charset val="129"/>
      </rPr>
      <t>100</t>
    </r>
    <phoneticPr fontId="3" type="noConversion"/>
  </si>
  <si>
    <r>
      <t>Stainless Steel, ¢</t>
    </r>
    <r>
      <rPr>
        <sz val="10"/>
        <rFont val="맑은 고딕"/>
        <family val="3"/>
        <charset val="129"/>
      </rPr>
      <t>100</t>
    </r>
    <phoneticPr fontId="3" type="noConversion"/>
  </si>
  <si>
    <r>
      <t>Zinc Rich Primer (60</t>
    </r>
    <r>
      <rPr>
        <sz val="10"/>
        <rFont val="맑은 고딕"/>
        <family val="3"/>
        <charset val="129"/>
      </rPr>
      <t>μm)</t>
    </r>
    <phoneticPr fontId="3" type="noConversion"/>
  </si>
  <si>
    <t xml:space="preserve">B. Control Room Building </t>
    <phoneticPr fontId="3" type="noConversion"/>
  </si>
  <si>
    <t>4</t>
  </si>
  <si>
    <t>5</t>
  </si>
  <si>
    <t>6</t>
  </si>
  <si>
    <t>3</t>
  </si>
  <si>
    <t>1)</t>
  </si>
  <si>
    <t>8</t>
  </si>
  <si>
    <t>7</t>
  </si>
  <si>
    <t>9</t>
  </si>
  <si>
    <t>BOQ FOR CONTROL BUILDING</t>
  </si>
  <si>
    <t>BOQ FOR WASTE INTAKE BUILDING</t>
  </si>
  <si>
    <t>BILL OF QUANTITIES</t>
  </si>
  <si>
    <t>GRAND SUMMARY</t>
  </si>
  <si>
    <t xml:space="preserve"> </t>
  </si>
  <si>
    <t xml:space="preserve"> SUB TOTAL </t>
  </si>
  <si>
    <t xml:space="preserve"> GST  6%</t>
  </si>
  <si>
    <t xml:space="preserve"> GRAND TOTAL</t>
  </si>
  <si>
    <t>Waste Intake Building</t>
  </si>
  <si>
    <t>Control Building</t>
  </si>
  <si>
    <t>HD13</t>
    <phoneticPr fontId="3" type="noConversion"/>
  </si>
  <si>
    <t>HD19</t>
    <phoneticPr fontId="3" type="noConversion"/>
  </si>
  <si>
    <r>
      <t>1</t>
    </r>
    <r>
      <rPr>
        <sz val="10"/>
        <color rgb="FFFF0000"/>
        <rFont val="Calibri"/>
        <family val="3"/>
        <charset val="129"/>
        <scheme val="minor"/>
      </rPr>
      <t>9</t>
    </r>
    <r>
      <rPr>
        <sz val="10"/>
        <rFont val="Calibri"/>
        <family val="3"/>
        <charset val="129"/>
        <scheme val="minor"/>
      </rPr>
      <t>00 x 2100</t>
    </r>
    <phoneticPr fontId="3" type="noConversion"/>
  </si>
  <si>
    <r>
      <t xml:space="preserve">Steel doors and frames -2 </t>
    </r>
    <r>
      <rPr>
        <sz val="10"/>
        <color rgb="FFFF0000"/>
        <rFont val="Calibri"/>
        <family val="3"/>
        <charset val="129"/>
        <scheme val="minor"/>
      </rPr>
      <t>(SD-1)</t>
    </r>
    <phoneticPr fontId="3" type="noConversion"/>
  </si>
  <si>
    <r>
      <t>Steel doors and frames -1</t>
    </r>
    <r>
      <rPr>
        <sz val="10"/>
        <color rgb="FFFF0000"/>
        <rFont val="Calibri"/>
        <family val="3"/>
        <charset val="129"/>
        <scheme val="minor"/>
      </rPr>
      <t>(SD-2)</t>
    </r>
    <phoneticPr fontId="3" type="noConversion"/>
  </si>
  <si>
    <r>
      <rPr>
        <sz val="10"/>
        <color rgb="FFFF0000"/>
        <rFont val="Calibri"/>
        <family val="3"/>
        <charset val="129"/>
        <scheme val="minor"/>
      </rPr>
      <t xml:space="preserve">Hanger Door </t>
    </r>
    <r>
      <rPr>
        <strike/>
        <sz val="10"/>
        <color rgb="FFFF0000"/>
        <rFont val="Calibri"/>
        <family val="3"/>
        <charset val="129"/>
        <scheme val="minor"/>
      </rPr>
      <t>Shutter</t>
    </r>
    <phoneticPr fontId="3" type="noConversion"/>
  </si>
  <si>
    <r>
      <rPr>
        <sz val="10"/>
        <color rgb="FFFF0000"/>
        <rFont val="Calibri"/>
        <family val="3"/>
        <charset val="129"/>
        <scheme val="minor"/>
      </rPr>
      <t xml:space="preserve">3200 </t>
    </r>
    <r>
      <rPr>
        <sz val="10"/>
        <rFont val="Calibri"/>
        <family val="3"/>
        <charset val="129"/>
        <scheme val="minor"/>
      </rPr>
      <t>x 3500</t>
    </r>
    <phoneticPr fontId="3" type="noConversion"/>
  </si>
  <si>
    <r>
      <t xml:space="preserve">Plastic window - 3 (Fixed) </t>
    </r>
    <r>
      <rPr>
        <sz val="10"/>
        <color rgb="FFFF0000"/>
        <rFont val="Calibri"/>
        <family val="3"/>
        <charset val="129"/>
        <scheme val="minor"/>
      </rPr>
      <t>(PW-1)</t>
    </r>
    <phoneticPr fontId="3" type="noConversion"/>
  </si>
  <si>
    <r>
      <t xml:space="preserve">16t, double glass </t>
    </r>
    <r>
      <rPr>
        <sz val="10"/>
        <color rgb="FFFF0000"/>
        <rFont val="Calibri"/>
        <family val="3"/>
        <charset val="129"/>
        <scheme val="minor"/>
      </rPr>
      <t>2000</t>
    </r>
    <r>
      <rPr>
        <sz val="10"/>
        <rFont val="Calibri"/>
        <family val="3"/>
        <charset val="129"/>
        <scheme val="minor"/>
      </rPr>
      <t>x1000</t>
    </r>
    <phoneticPr fontId="3" type="noConversion"/>
  </si>
  <si>
    <r>
      <t xml:space="preserve">Access Floor </t>
    </r>
    <r>
      <rPr>
        <sz val="10"/>
        <color rgb="FFFF0000"/>
        <rFont val="Calibri"/>
        <family val="3"/>
        <charset val="129"/>
        <scheme val="minor"/>
      </rPr>
      <t>for Control Room</t>
    </r>
    <phoneticPr fontId="3" type="noConversion"/>
  </si>
  <si>
    <t>8)-1</t>
    <phoneticPr fontId="3" type="noConversion"/>
  </si>
  <si>
    <r>
      <t>3t D=</t>
    </r>
    <r>
      <rPr>
        <sz val="10"/>
        <color rgb="FFFF0000"/>
        <rFont val="Calibri"/>
        <family val="3"/>
        <charset val="129"/>
        <scheme val="minor"/>
      </rPr>
      <t>300</t>
    </r>
    <r>
      <rPr>
        <sz val="10"/>
        <rFont val="Calibri"/>
        <family val="3"/>
        <charset val="129"/>
        <scheme val="minor"/>
      </rPr>
      <t>, 300 x 300</t>
    </r>
    <phoneticPr fontId="3" type="noConversion"/>
  </si>
  <si>
    <t>3t D=600, 300 x 300</t>
    <phoneticPr fontId="3" type="noConversion"/>
  </si>
  <si>
    <t>Access Floor for Electrical Room</t>
    <phoneticPr fontId="3" type="noConversion"/>
  </si>
  <si>
    <r>
      <t xml:space="preserve">Brick, Water Proofing and Tile </t>
    </r>
    <r>
      <rPr>
        <strike/>
        <sz val="10"/>
        <color rgb="FFFF0000"/>
        <rFont val="Calibri"/>
        <family val="3"/>
        <charset val="129"/>
        <scheme val="minor"/>
      </rPr>
      <t>(for Toilet)</t>
    </r>
    <phoneticPr fontId="3" type="noConversion"/>
  </si>
  <si>
    <t xml:space="preserve">Ceramic Tile, wall </t>
    <phoneticPr fontId="3" type="noConversion"/>
  </si>
  <si>
    <t>4)</t>
    <phoneticPr fontId="3" type="noConversion"/>
  </si>
  <si>
    <t>CS Width=1m, H=1,100m</t>
    <phoneticPr fontId="3" type="noConversion"/>
  </si>
  <si>
    <r>
      <t xml:space="preserve">Non-powered,  </t>
    </r>
    <r>
      <rPr>
        <strike/>
        <sz val="10"/>
        <color rgb="FFFF0000"/>
        <rFont val="Arial"/>
        <family val="2"/>
      </rPr>
      <t>¢</t>
    </r>
    <r>
      <rPr>
        <strike/>
        <sz val="10"/>
        <color rgb="FFFF0000"/>
        <rFont val="Calibri"/>
        <family val="3"/>
        <charset val="129"/>
        <scheme val="minor"/>
      </rPr>
      <t>1000</t>
    </r>
    <phoneticPr fontId="3" type="noConversion"/>
  </si>
  <si>
    <t>Rev.1</t>
    <phoneticPr fontId="3" type="noConversion"/>
  </si>
  <si>
    <t>2)-1</t>
    <phoneticPr fontId="3" type="noConversion"/>
  </si>
  <si>
    <t>12t, tempered glass with Al frame</t>
    <phoneticPr fontId="3" type="noConversion"/>
  </si>
  <si>
    <t>Windows for Crane Operator Room</t>
    <phoneticPr fontId="3" type="noConversion"/>
  </si>
  <si>
    <t>8)</t>
    <phoneticPr fontId="3" type="noConversion"/>
  </si>
  <si>
    <t>Floor for Crane Operator Room</t>
    <phoneticPr fontId="3" type="noConversion"/>
  </si>
  <si>
    <t>Steel Plate, 20t, 2320 x 2200</t>
    <phoneticPr fontId="3" type="noConversion"/>
  </si>
  <si>
    <t>1500*1500*1500</t>
    <phoneticPr fontId="3" type="noConversion"/>
  </si>
  <si>
    <r>
      <t>Vertical, ¢</t>
    </r>
    <r>
      <rPr>
        <strike/>
        <sz val="10"/>
        <rFont val="맑은 고딕"/>
        <family val="3"/>
        <charset val="129"/>
      </rPr>
      <t>100</t>
    </r>
  </si>
  <si>
    <t>Ea</t>
  </si>
  <si>
    <t>Steel Downpipe with necessary fittings including roof drain</t>
  </si>
  <si>
    <t>Design and Installation of LV Distribution</t>
  </si>
  <si>
    <t>Design and Installation of Communication, Telephone and Computer Networks (ICT)</t>
  </si>
  <si>
    <t>Design and Installation of Fire Detection Alarm and Suppression Sytems</t>
  </si>
  <si>
    <t>Design and Installation of Ventilation and Air Conditioning</t>
  </si>
  <si>
    <t>Design and Installation of Grounding and Lightning Protection</t>
  </si>
  <si>
    <t>Design and Installation of Plumbing and Sanitary Installations</t>
  </si>
  <si>
    <t>Design and Installation of CCTV System</t>
  </si>
  <si>
    <t>Design and Installation of Access Control, Security and Alarm Systems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</si>
  <si>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</si>
  <si>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</si>
  <si>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</si>
  <si>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</si>
  <si>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</si>
  <si>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</si>
  <si>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</si>
  <si>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</si>
  <si>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</si>
  <si>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</si>
  <si>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OMISSIONS: Provision to remove the excess quantity given in the bill quantities if any as per the drawing details</t>
  </si>
  <si>
    <t>ADDITIONS: Provision  to include quantities as per the drawing which is missed in the bill of quantities.</t>
  </si>
  <si>
    <t>Steel Stair Extension (between control room and condenser)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</si>
</sst>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43" formatCode="_-* #,##0.00_-;\-* #,##0.00_-;_-* &quot;-&quot;??_-;_-@_-"/>
    <numFmt numFmtId="164" formatCode="_-&quot;₩&quot;* #,##0_-;\-&quot;₩&quot;* #,##0_-;_-&quot;₩&quot;* &quot;-&quot;_-;_-@_-"/>
    <numFmt numFmtId="165" formatCode="#,##0_);[Red]\(#,##0\)"/>
    <numFmt numFmtId="166" formatCode="0_ "/>
    <numFmt numFmtId="167" formatCode="General;\-General\,&quot;&quot;;@"/>
    <numFmt numFmtId="168" formatCode="_-* #,##0_-;\-* #,##0_-;_-* &quot;-&quot;??_-;_-@_-"/>
    <numFmt numFmtId="169" formatCode="_ * #,##0_ ;_ * \-#,##0_ ;_ * &quot;-&quot;_ ;_ @_ "/>
    <numFmt numFmtId="170" formatCode="\ #,##0\ ;[Red]\ \-#,##0\ ;\ @\ "/>
    <numFmt numFmtId="171" formatCode="_-* #,##0\ _D_M_-;\-* #,##0\ _D_M_-;_-* &quot;-&quot;\ _D_M_-;_-@_-"/>
    <numFmt numFmtId="172" formatCode="_-* #,##0.00\ _D_M_-;\-* #,##0.00\ _D_M_-;_-* &quot;-&quot;??\ _D_M_-;_-@_-"/>
    <numFmt numFmtId="173" formatCode="0.00000000000%"/>
    <numFmt numFmtId="174" formatCode="_-* #,##0\ &quot;DM&quot;_-;\-* #,##0\ &quot;DM&quot;_-;_-* &quot;-&quot;\ &quot;DM&quot;_-;_-@_-"/>
    <numFmt numFmtId="175" formatCode="_-* #,##0.00\ &quot;DM&quot;_-;\-* #,##0.00\ &quot;DM&quot;_-;_-* &quot;-&quot;??\ &quot;DM&quot;_-;_-@_-"/>
    <numFmt numFmtId="176" formatCode="&quot;₩&quot;#,##0;&quot;₩&quot;&quot;₩&quot;&quot;₩&quot;&quot;₩&quot;\-#,##0"/>
    <numFmt numFmtId="177" formatCode="_ * #,##0_ ;_ * &quot;₩&quot;&quot;₩&quot;&quot;₩&quot;&quot;₩&quot;&quot;₩&quot;\-#,##0_ ;_ * &quot;-&quot;_ ;_ @_ "/>
    <numFmt numFmtId="178" formatCode="&quot;₩&quot;#,##0;[Red]&quot;₩&quot;&quot;₩&quot;&quot;₩&quot;&quot;₩&quot;\-#,##0"/>
    <numFmt numFmtId="179" formatCode="yy/m/d"/>
    <numFmt numFmtId="180" formatCode="yy\-m\-d"/>
    <numFmt numFmtId="181" formatCode="&quot;₩&quot;#,##0.00;&quot;₩&quot;&quot;₩&quot;&quot;₩&quot;&quot;₩&quot;\-#,##0.00"/>
    <numFmt numFmtId="182" formatCode="0.0_ "/>
    <numFmt numFmtId="183" formatCode="0.0"/>
    <numFmt numFmtId="184" formatCode="#,##0.00_);[Red]\(#,##0.00\)"/>
    <numFmt numFmtId="185" formatCode="_(* #,##0_);_(* \(#,##0\);_(* &quot;-&quot;??_);_(@_)"/>
    <numFmt numFmtId="186" formatCode="_(* #,##0_);_(* \(#,##0\);_(* &quot;&quot;??_);_(@_)"/>
  </numFmts>
  <fonts count="59">
    <font>
      <sz val="11"/>
      <color theme="1"/>
      <name val="Calibri"/>
      <family val="2"/>
      <charset val="129"/>
      <scheme val="minor"/>
    </font>
    <font>
      <sz val="11"/>
      <name val="돋움"/>
      <family val="3"/>
      <charset val="129"/>
    </font>
    <font>
      <sz val="10"/>
      <name val="Calibri"/>
      <family val="3"/>
      <charset val="129"/>
      <scheme val="minor"/>
    </font>
    <font>
      <sz val="8"/>
      <name val="Calibri"/>
      <family val="2"/>
      <charset val="129"/>
      <scheme val="minor"/>
    </font>
    <font>
      <sz val="10"/>
      <name val="MS Sans Serif"/>
      <family val="2"/>
    </font>
    <font>
      <sz val="10"/>
      <color indexed="8"/>
      <name val="Calibri"/>
      <family val="3"/>
      <charset val="129"/>
      <scheme val="minor"/>
    </font>
    <font>
      <sz val="8"/>
      <name val="돋움"/>
      <family val="3"/>
      <charset val="129"/>
    </font>
    <font>
      <sz val="11"/>
      <name val="Calibri"/>
      <family val="3"/>
      <charset val="129"/>
      <scheme val="minor"/>
    </font>
    <font>
      <sz val="12"/>
      <name val="바탕체"/>
      <family val="1"/>
      <charset val="129"/>
    </font>
    <font>
      <sz val="9"/>
      <color indexed="8"/>
      <name val="굴림체"/>
      <family val="3"/>
      <charset val="129"/>
    </font>
    <font>
      <b/>
      <sz val="10"/>
      <color indexed="58"/>
      <name val="Calibri"/>
      <family val="3"/>
      <charset val="129"/>
      <scheme val="minor"/>
    </font>
    <font>
      <b/>
      <i/>
      <sz val="10"/>
      <name val="돋움"/>
      <family val="3"/>
      <charset val="129"/>
    </font>
    <font>
      <b/>
      <sz val="10"/>
      <color indexed="8"/>
      <name val="Calibri"/>
      <family val="3"/>
      <charset val="129"/>
      <scheme val="minor"/>
    </font>
    <font>
      <b/>
      <sz val="10"/>
      <name val="Calibri"/>
      <family val="3"/>
      <charset val="129"/>
      <scheme val="minor"/>
    </font>
    <font>
      <sz val="10"/>
      <name val="Arial"/>
      <family val="2"/>
    </font>
    <font>
      <b/>
      <sz val="12"/>
      <name val="바탕체"/>
      <family val="1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12"/>
      <name val="ⓒoUAAA¨u"/>
      <family val="1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"/>
      <color indexed="16"/>
      <name val="Courier"/>
      <family val="3"/>
    </font>
    <font>
      <sz val="10"/>
      <name val="Times New Roman"/>
      <family val="1"/>
    </font>
    <font>
      <sz val="11"/>
      <name val="Tahoma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9"/>
      <color indexed="8"/>
      <name val="HY울릉도M"/>
      <family val="3"/>
      <charset val="129"/>
    </font>
    <font>
      <sz val="11"/>
      <color indexed="8"/>
      <name val="맑은 고딕"/>
      <family val="3"/>
      <charset val="129"/>
    </font>
    <font>
      <sz val="10"/>
      <name val="돋움"/>
      <family val="3"/>
      <charset val="129"/>
    </font>
    <font>
      <sz val="10"/>
      <name val="명조"/>
      <family val="3"/>
      <charset val="129"/>
    </font>
    <font>
      <sz val="11"/>
      <color theme="1"/>
      <name val="Calibri"/>
      <family val="3"/>
      <charset val="129"/>
      <scheme val="minor"/>
    </font>
    <font>
      <sz val="10"/>
      <color theme="1"/>
      <name val="Times New Roman"/>
      <family val="1"/>
    </font>
    <font>
      <sz val="11"/>
      <name val="Times New Roman"/>
      <family val="1"/>
    </font>
    <font>
      <sz val="9"/>
      <color theme="1"/>
      <name val="HY울릉도M"/>
      <family val="3"/>
      <charset val="129"/>
    </font>
    <font>
      <sz val="9"/>
      <name val="돋움"/>
      <family val="3"/>
      <charset val="129"/>
    </font>
    <font>
      <u/>
      <sz val="8.25"/>
      <color indexed="12"/>
      <name val="돋움"/>
      <family val="3"/>
      <charset val="129"/>
    </font>
    <font>
      <b/>
      <sz val="12"/>
      <name val="Calibri"/>
      <family val="3"/>
      <charset val="129"/>
      <scheme val="minor"/>
    </font>
    <font>
      <sz val="10"/>
      <name val="맑은 고딕"/>
      <family val="3"/>
      <charset val="129"/>
    </font>
    <font>
      <sz val="10"/>
      <color rgb="FFFF0000"/>
      <name val="Calibri"/>
      <family val="3"/>
      <charset val="129"/>
      <scheme val="minor"/>
    </font>
    <font>
      <sz val="24"/>
      <name val="Calibri"/>
      <family val="3"/>
      <charset val="129"/>
      <scheme val="minor"/>
    </font>
    <font>
      <b/>
      <u/>
      <sz val="14"/>
      <name val="Times New Roman"/>
      <family val="1"/>
    </font>
    <font>
      <sz val="18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trike/>
      <sz val="10"/>
      <color rgb="FFFF0000"/>
      <name val="Calibri"/>
      <family val="3"/>
      <charset val="129"/>
      <scheme val="minor"/>
    </font>
    <font>
      <strike/>
      <sz val="10"/>
      <color rgb="FFFF0000"/>
      <name val="Arial"/>
      <family val="2"/>
    </font>
    <font>
      <strike/>
      <sz val="10"/>
      <name val="Calibri"/>
      <family val="3"/>
      <charset val="129"/>
      <scheme val="minor"/>
    </font>
    <font>
      <strike/>
      <sz val="10"/>
      <color indexed="8"/>
      <name val="Calibri"/>
      <family val="3"/>
      <charset val="129"/>
      <scheme val="minor"/>
    </font>
    <font>
      <strike/>
      <sz val="10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16">
    <xf numFmtId="0" fontId="0" fillId="0" borderId="0">
      <alignment vertical="center"/>
    </xf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9" fillId="0" borderId="0"/>
    <xf numFmtId="0" fontId="1" fillId="0" borderId="0"/>
    <xf numFmtId="0" fontId="4" fillId="0" borderId="0"/>
    <xf numFmtId="41" fontId="1" fillId="0" borderId="0" applyFont="0" applyFill="0" applyBorder="0" applyAlignment="0" applyProtection="0"/>
    <xf numFmtId="0" fontId="14" fillId="0" borderId="0"/>
    <xf numFmtId="0" fontId="14" fillId="0" borderId="0"/>
    <xf numFmtId="0" fontId="8" fillId="0" borderId="0"/>
    <xf numFmtId="0" fontId="14" fillId="0" borderId="0"/>
    <xf numFmtId="169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9" fillId="0" borderId="0"/>
    <xf numFmtId="0" fontId="16" fillId="0" borderId="0"/>
    <xf numFmtId="0" fontId="17" fillId="0" borderId="0"/>
    <xf numFmtId="49" fontId="16" fillId="0" borderId="0" applyBorder="0"/>
    <xf numFmtId="0" fontId="1" fillId="0" borderId="0" applyFill="0" applyBorder="0" applyAlignment="0"/>
    <xf numFmtId="0" fontId="20" fillId="0" borderId="0"/>
    <xf numFmtId="169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0" fontId="21" fillId="0" borderId="0">
      <protection locked="0"/>
    </xf>
    <xf numFmtId="170" fontId="1" fillId="0" borderId="0" applyFont="0" applyFill="0" applyBorder="0" applyAlignment="0" applyProtection="0"/>
    <xf numFmtId="0" fontId="22" fillId="0" borderId="0"/>
    <xf numFmtId="0" fontId="14" fillId="0" borderId="0" applyFont="0" applyFill="0" applyBorder="0" applyAlignment="0" applyProtection="0"/>
    <xf numFmtId="171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14" fillId="0" borderId="0" applyFont="0" applyFill="0" applyBorder="0" applyAlignment="0" applyProtection="0"/>
    <xf numFmtId="38" fontId="24" fillId="3" borderId="0" applyNumberFormat="0" applyBorder="0" applyAlignment="0" applyProtection="0"/>
    <xf numFmtId="0" fontId="25" fillId="0" borderId="0">
      <alignment horizontal="left"/>
    </xf>
    <xf numFmtId="0" fontId="26" fillId="0" borderId="15" applyNumberFormat="0" applyAlignment="0" applyProtection="0">
      <alignment horizontal="left" vertical="center"/>
    </xf>
    <xf numFmtId="0" fontId="26" fillId="0" borderId="11">
      <alignment horizontal="left" vertical="center"/>
    </xf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0" fontId="24" fillId="3" borderId="1" applyNumberFormat="0" applyBorder="0" applyAlignment="0" applyProtection="0"/>
    <xf numFmtId="0" fontId="28" fillId="0" borderId="16"/>
    <xf numFmtId="169" fontId="15" fillId="0" borderId="0" applyFont="0" applyFill="0" applyBorder="0" applyAlignment="0" applyProtection="0"/>
    <xf numFmtId="173" fontId="1" fillId="0" borderId="0"/>
    <xf numFmtId="0" fontId="21" fillId="0" borderId="0">
      <protection locked="0"/>
    </xf>
    <xf numFmtId="10" fontId="14" fillId="0" borderId="0" applyFont="0" applyFill="0" applyBorder="0" applyAlignment="0" applyProtection="0"/>
    <xf numFmtId="0" fontId="23" fillId="0" borderId="0"/>
    <xf numFmtId="0" fontId="28" fillId="0" borderId="0"/>
    <xf numFmtId="0" fontId="14" fillId="0" borderId="17" applyNumberFormat="0" applyFont="0" applyFill="0" applyAlignment="0" applyProtection="0"/>
    <xf numFmtId="0" fontId="29" fillId="0" borderId="18">
      <alignment horizontal="left"/>
    </xf>
    <xf numFmtId="174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76" fontId="8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40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0" borderId="0"/>
    <xf numFmtId="177" fontId="36" fillId="0" borderId="0">
      <alignment vertical="center"/>
    </xf>
    <xf numFmtId="41" fontId="3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4" fillId="0" borderId="0"/>
    <xf numFmtId="0" fontId="37" fillId="0" borderId="19"/>
    <xf numFmtId="4" fontId="31" fillId="0" borderId="0">
      <protection locked="0"/>
    </xf>
    <xf numFmtId="178" fontId="8" fillId="0" borderId="0">
      <protection locked="0"/>
    </xf>
    <xf numFmtId="0" fontId="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79" fontId="36" fillId="0" borderId="0">
      <protection locked="0"/>
    </xf>
    <xf numFmtId="0" fontId="1" fillId="0" borderId="0"/>
    <xf numFmtId="0" fontId="1" fillId="0" borderId="0"/>
    <xf numFmtId="0" fontId="14" fillId="0" borderId="0"/>
    <xf numFmtId="0" fontId="1" fillId="0" borderId="0"/>
    <xf numFmtId="0" fontId="38" fillId="0" borderId="0">
      <alignment vertical="center"/>
    </xf>
    <xf numFmtId="0" fontId="14" fillId="0" borderId="0"/>
    <xf numFmtId="0" fontId="39" fillId="0" borderId="0">
      <alignment vertical="center"/>
    </xf>
    <xf numFmtId="0" fontId="40" fillId="0" borderId="0"/>
    <xf numFmtId="0" fontId="40" fillId="0" borderId="0"/>
    <xf numFmtId="0" fontId="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31" fillId="0" borderId="17">
      <protection locked="0"/>
    </xf>
    <xf numFmtId="180" fontId="36" fillId="0" borderId="0">
      <protection locked="0"/>
    </xf>
    <xf numFmtId="181" fontId="8" fillId="0" borderId="0">
      <protection locked="0"/>
    </xf>
  </cellStyleXfs>
  <cellXfs count="158">
    <xf numFmtId="0" fontId="0" fillId="0" borderId="0" xfId="0">
      <alignment vertical="center"/>
    </xf>
    <xf numFmtId="0" fontId="2" fillId="0" borderId="0" xfId="1" applyFont="1"/>
    <xf numFmtId="0" fontId="5" fillId="0" borderId="0" xfId="2" applyFont="1"/>
    <xf numFmtId="2" fontId="5" fillId="0" borderId="0" xfId="2" applyNumberFormat="1" applyFont="1"/>
    <xf numFmtId="166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" fillId="0" borderId="0" xfId="2" applyFont="1" applyFill="1" applyAlignment="1">
      <alignment vertical="top" wrapText="1"/>
    </xf>
    <xf numFmtId="0" fontId="2" fillId="0" borderId="0" xfId="1" applyFont="1" applyAlignment="1">
      <alignment vertical="center" shrinkToFit="1"/>
    </xf>
    <xf numFmtId="0" fontId="2" fillId="0" borderId="0" xfId="2" applyFont="1" applyFill="1" applyAlignment="1">
      <alignment vertical="center" shrinkToFit="1"/>
    </xf>
    <xf numFmtId="0" fontId="2" fillId="2" borderId="1" xfId="1" applyFont="1" applyFill="1" applyBorder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shrinkToFit="1"/>
    </xf>
    <xf numFmtId="49" fontId="2" fillId="2" borderId="3" xfId="1" applyNumberFormat="1" applyFont="1" applyFill="1" applyBorder="1" applyAlignment="1">
      <alignment vertical="center" shrinkToFit="1"/>
    </xf>
    <xf numFmtId="0" fontId="2" fillId="0" borderId="1" xfId="1" applyFont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 shrinkToFit="1"/>
    </xf>
    <xf numFmtId="49" fontId="2" fillId="0" borderId="3" xfId="1" applyNumberFormat="1" applyFont="1" applyBorder="1" applyAlignment="1">
      <alignment horizontal="center" vertical="center" shrinkToFit="1"/>
    </xf>
    <xf numFmtId="165" fontId="2" fillId="0" borderId="0" xfId="1" applyNumberFormat="1" applyFont="1" applyAlignment="1">
      <alignment vertical="center" shrinkToFit="1"/>
    </xf>
    <xf numFmtId="0" fontId="2" fillId="0" borderId="2" xfId="1" applyFont="1" applyFill="1" applyBorder="1" applyAlignment="1">
      <alignment horizontal="right" vertical="center" shrinkToFit="1"/>
    </xf>
    <xf numFmtId="49" fontId="10" fillId="0" borderId="11" xfId="6" applyNumberFormat="1" applyFont="1" applyFill="1" applyBorder="1" applyAlignment="1">
      <alignment horizontal="center" vertical="center"/>
    </xf>
    <xf numFmtId="165" fontId="13" fillId="0" borderId="10" xfId="6" applyNumberFormat="1" applyFont="1" applyFill="1" applyBorder="1" applyAlignment="1">
      <alignment horizontal="left" vertical="center"/>
    </xf>
    <xf numFmtId="49" fontId="13" fillId="0" borderId="11" xfId="6" applyNumberFormat="1" applyFont="1" applyFill="1" applyBorder="1" applyAlignment="1">
      <alignment horizontal="left" vertical="center"/>
    </xf>
    <xf numFmtId="49" fontId="13" fillId="0" borderId="12" xfId="6" applyNumberFormat="1" applyFont="1" applyFill="1" applyBorder="1" applyAlignment="1">
      <alignment horizontal="left" vertical="center"/>
    </xf>
    <xf numFmtId="0" fontId="44" fillId="0" borderId="2" xfId="1" applyFont="1" applyFill="1" applyBorder="1" applyAlignment="1">
      <alignment vertical="center" shrinkToFit="1"/>
    </xf>
    <xf numFmtId="166" fontId="2" fillId="0" borderId="1" xfId="3" applyNumberFormat="1" applyFont="1" applyBorder="1" applyAlignment="1">
      <alignment horizontal="right" vertical="center" shrinkToFit="1"/>
    </xf>
    <xf numFmtId="2" fontId="5" fillId="3" borderId="1" xfId="2" applyNumberFormat="1" applyFont="1" applyFill="1" applyBorder="1" applyAlignment="1">
      <alignment horizontal="right" vertical="center" shrinkToFit="1"/>
    </xf>
    <xf numFmtId="0" fontId="2" fillId="0" borderId="2" xfId="1" applyFont="1" applyFill="1" applyBorder="1" applyAlignment="1">
      <alignment horizontal="left" vertical="center" shrinkToFit="1"/>
    </xf>
    <xf numFmtId="49" fontId="2" fillId="0" borderId="3" xfId="1" applyNumberFormat="1" applyFont="1" applyBorder="1" applyAlignment="1">
      <alignment horizontal="right" vertical="center" shrinkToFit="1"/>
    </xf>
    <xf numFmtId="0" fontId="2" fillId="0" borderId="1" xfId="5" applyFont="1" applyBorder="1" applyAlignment="1">
      <alignment vertical="center" shrinkToFit="1"/>
    </xf>
    <xf numFmtId="0" fontId="2" fillId="0" borderId="1" xfId="1" applyFont="1" applyBorder="1" applyAlignment="1">
      <alignment horizontal="right" vertical="center" shrinkToFit="1"/>
    </xf>
    <xf numFmtId="182" fontId="2" fillId="0" borderId="1" xfId="3" applyNumberFormat="1" applyFont="1" applyBorder="1" applyAlignment="1">
      <alignment horizontal="right" vertical="center" shrinkToFit="1"/>
    </xf>
    <xf numFmtId="167" fontId="2" fillId="0" borderId="1" xfId="4" applyNumberFormat="1" applyFont="1" applyBorder="1" applyAlignment="1">
      <alignment horizontal="left" vertical="center"/>
    </xf>
    <xf numFmtId="167" fontId="2" fillId="0" borderId="1" xfId="4" applyNumberFormat="1" applyFont="1" applyBorder="1" applyAlignment="1">
      <alignment vertical="center"/>
    </xf>
    <xf numFmtId="0" fontId="46" fillId="0" borderId="0" xfId="1" applyFont="1" applyAlignment="1">
      <alignment vertical="center" shrinkToFit="1"/>
    </xf>
    <xf numFmtId="49" fontId="13" fillId="0" borderId="11" xfId="6" applyNumberFormat="1" applyFont="1" applyFill="1" applyBorder="1" applyAlignment="1">
      <alignment horizontal="center" vertical="center"/>
    </xf>
    <xf numFmtId="166" fontId="2" fillId="0" borderId="1" xfId="2" applyNumberFormat="1" applyFont="1" applyBorder="1" applyAlignment="1">
      <alignment horizontal="right" vertical="center" shrinkToFit="1"/>
    </xf>
    <xf numFmtId="166" fontId="2" fillId="2" borderId="1" xfId="2" applyNumberFormat="1" applyFont="1" applyFill="1" applyBorder="1" applyAlignment="1">
      <alignment horizontal="right" vertical="center" shrinkToFit="1"/>
    </xf>
    <xf numFmtId="166" fontId="2" fillId="0" borderId="0" xfId="2" applyNumberFormat="1" applyFont="1" applyAlignment="1">
      <alignment horizontal="right" vertical="center" shrinkToFit="1"/>
    </xf>
    <xf numFmtId="166" fontId="2" fillId="0" borderId="0" xfId="2" applyNumberFormat="1" applyFont="1" applyAlignment="1">
      <alignment horizontal="center" vertical="center" shrinkToFit="1"/>
    </xf>
    <xf numFmtId="166" fontId="2" fillId="0" borderId="0" xfId="2" applyNumberFormat="1" applyFont="1" applyAlignment="1">
      <alignment horizontal="center" vertical="center"/>
    </xf>
    <xf numFmtId="167" fontId="2" fillId="0" borderId="1" xfId="4" applyNumberFormat="1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 shrinkToFit="1"/>
    </xf>
    <xf numFmtId="0" fontId="2" fillId="2" borderId="1" xfId="2" applyFont="1" applyFill="1" applyBorder="1" applyAlignment="1">
      <alignment horizontal="center" vertical="center" shrinkToFit="1"/>
    </xf>
    <xf numFmtId="0" fontId="2" fillId="0" borderId="0" xfId="2" applyFont="1" applyAlignment="1">
      <alignment horizontal="center" vertical="center" shrinkToFit="1"/>
    </xf>
    <xf numFmtId="0" fontId="2" fillId="0" borderId="0" xfId="2" applyFont="1" applyAlignment="1">
      <alignment horizontal="center" vertical="center"/>
    </xf>
    <xf numFmtId="0" fontId="44" fillId="0" borderId="2" xfId="1" applyFont="1" applyFill="1" applyBorder="1" applyAlignment="1">
      <alignment vertical="center"/>
    </xf>
    <xf numFmtId="2" fontId="2" fillId="3" borderId="1" xfId="2" applyNumberFormat="1" applyFont="1" applyFill="1" applyBorder="1" applyAlignment="1">
      <alignment horizontal="right" vertical="center" shrinkToFit="1"/>
    </xf>
    <xf numFmtId="0" fontId="2" fillId="0" borderId="0" xfId="2" applyFont="1"/>
    <xf numFmtId="2" fontId="5" fillId="3" borderId="1" xfId="36" applyNumberFormat="1" applyFont="1" applyFill="1" applyBorder="1" applyAlignment="1">
      <alignment horizontal="right" vertical="center" shrinkToFit="1"/>
    </xf>
    <xf numFmtId="184" fontId="5" fillId="3" borderId="1" xfId="2" applyNumberFormat="1" applyFont="1" applyFill="1" applyBorder="1" applyAlignment="1">
      <alignment horizontal="right" vertical="center" shrinkToFit="1"/>
    </xf>
    <xf numFmtId="0" fontId="40" fillId="0" borderId="0" xfId="0" applyFont="1" applyBorder="1" applyAlignment="1" applyProtection="1">
      <alignment horizontal="left" vertical="center" wrapText="1"/>
      <protection locked="0"/>
    </xf>
    <xf numFmtId="0" fontId="49" fillId="0" borderId="0" xfId="0" applyFont="1" applyBorder="1" applyAlignment="1" applyProtection="1">
      <alignment horizontal="center" vertical="center" wrapText="1"/>
      <protection locked="0"/>
    </xf>
    <xf numFmtId="183" fontId="51" fillId="6" borderId="20" xfId="36" applyNumberFormat="1" applyFont="1" applyFill="1" applyBorder="1" applyAlignment="1" applyProtection="1">
      <alignment horizontal="right" vertical="top"/>
      <protection locked="0"/>
    </xf>
    <xf numFmtId="0" fontId="52" fillId="3" borderId="21" xfId="36" applyFont="1" applyFill="1" applyBorder="1" applyAlignment="1" applyProtection="1">
      <alignment horizontal="left" vertical="top"/>
      <protection locked="0"/>
    </xf>
    <xf numFmtId="0" fontId="14" fillId="3" borderId="0" xfId="36" applyFont="1" applyFill="1" applyBorder="1" applyAlignment="1" applyProtection="1">
      <alignment horizontal="right" vertical="top"/>
      <protection locked="0"/>
    </xf>
    <xf numFmtId="185" fontId="40" fillId="3" borderId="0" xfId="36" applyNumberFormat="1" applyFont="1" applyFill="1" applyBorder="1" applyAlignment="1" applyProtection="1">
      <alignment vertical="top"/>
      <protection locked="0"/>
    </xf>
    <xf numFmtId="0" fontId="53" fillId="3" borderId="21" xfId="36" applyFont="1" applyFill="1" applyBorder="1" applyAlignment="1" applyProtection="1">
      <alignment horizontal="right" vertical="top"/>
      <protection locked="0"/>
    </xf>
    <xf numFmtId="0" fontId="53" fillId="3" borderId="23" xfId="36" applyFont="1" applyFill="1" applyBorder="1" applyAlignment="1" applyProtection="1">
      <alignment horizontal="right" vertical="top"/>
      <protection locked="0"/>
    </xf>
    <xf numFmtId="186" fontId="40" fillId="3" borderId="0" xfId="36" applyNumberFormat="1" applyFont="1" applyFill="1" applyBorder="1" applyAlignment="1" applyProtection="1">
      <alignment horizontal="center" vertical="top"/>
      <protection locked="0"/>
    </xf>
    <xf numFmtId="183" fontId="51" fillId="6" borderId="20" xfId="36" applyNumberFormat="1" applyFont="1" applyFill="1" applyBorder="1" applyAlignment="1" applyProtection="1">
      <alignment horizontal="right" vertical="justify"/>
      <protection locked="0"/>
    </xf>
    <xf numFmtId="0" fontId="52" fillId="3" borderId="21" xfId="36" applyFont="1" applyFill="1" applyBorder="1" applyAlignment="1" applyProtection="1">
      <alignment horizontal="left"/>
      <protection locked="0"/>
    </xf>
    <xf numFmtId="0" fontId="14" fillId="3" borderId="0" xfId="36" applyFont="1" applyFill="1" applyBorder="1" applyAlignment="1" applyProtection="1">
      <alignment horizontal="right"/>
      <protection locked="0"/>
    </xf>
    <xf numFmtId="186" fontId="40" fillId="3" borderId="0" xfId="36" applyNumberFormat="1" applyFont="1" applyFill="1" applyBorder="1" applyAlignment="1" applyProtection="1">
      <alignment horizontal="center"/>
      <protection locked="0"/>
    </xf>
    <xf numFmtId="0" fontId="53" fillId="3" borderId="21" xfId="36" applyFont="1" applyFill="1" applyBorder="1" applyAlignment="1" applyProtection="1">
      <alignment horizontal="right"/>
      <protection locked="0"/>
    </xf>
    <xf numFmtId="0" fontId="53" fillId="3" borderId="23" xfId="36" applyFont="1" applyFill="1" applyBorder="1" applyAlignment="1" applyProtection="1">
      <alignment horizontal="right"/>
      <protection locked="0"/>
    </xf>
    <xf numFmtId="0" fontId="52" fillId="3" borderId="21" xfId="36" applyFont="1" applyFill="1" applyBorder="1" applyAlignment="1" applyProtection="1">
      <alignment horizontal="justify"/>
      <protection locked="0"/>
    </xf>
    <xf numFmtId="0" fontId="52" fillId="3" borderId="21" xfId="36" applyFont="1" applyFill="1" applyBorder="1" applyProtection="1">
      <protection locked="0"/>
    </xf>
    <xf numFmtId="183" fontId="51" fillId="3" borderId="20" xfId="36" applyNumberFormat="1" applyFont="1" applyFill="1" applyBorder="1" applyAlignment="1" applyProtection="1">
      <alignment horizontal="right" vertical="justify"/>
      <protection locked="0"/>
    </xf>
    <xf numFmtId="0" fontId="51" fillId="3" borderId="21" xfId="36" applyFont="1" applyFill="1" applyBorder="1" applyProtection="1">
      <protection locked="0"/>
    </xf>
    <xf numFmtId="183" fontId="51" fillId="0" borderId="10" xfId="36" applyNumberFormat="1" applyFont="1" applyFill="1" applyBorder="1" applyAlignment="1" applyProtection="1">
      <alignment horizontal="right" vertical="justify"/>
      <protection locked="0"/>
    </xf>
    <xf numFmtId="0" fontId="52" fillId="0" borderId="11" xfId="36" applyFont="1" applyFill="1" applyBorder="1" applyAlignment="1" applyProtection="1">
      <alignment horizontal="left"/>
      <protection locked="0"/>
    </xf>
    <xf numFmtId="0" fontId="53" fillId="0" borderId="11" xfId="36" applyFont="1" applyFill="1" applyBorder="1" applyAlignment="1" applyProtection="1">
      <alignment horizontal="right"/>
      <protection locked="0"/>
    </xf>
    <xf numFmtId="185" fontId="51" fillId="0" borderId="11" xfId="36" applyNumberFormat="1" applyFont="1" applyFill="1" applyBorder="1" applyProtection="1">
      <protection locked="0"/>
    </xf>
    <xf numFmtId="184" fontId="2" fillId="2" borderId="1" xfId="2" applyNumberFormat="1" applyFont="1" applyFill="1" applyBorder="1" applyAlignment="1">
      <alignment horizontal="right" vertical="center" shrinkToFit="1"/>
    </xf>
    <xf numFmtId="184" fontId="13" fillId="0" borderId="1" xfId="1" applyNumberFormat="1" applyFont="1" applyFill="1" applyBorder="1"/>
    <xf numFmtId="184" fontId="10" fillId="0" borderId="1" xfId="6" quotePrefix="1" applyNumberFormat="1" applyFont="1" applyFill="1" applyBorder="1" applyAlignment="1">
      <alignment vertical="center"/>
    </xf>
    <xf numFmtId="184" fontId="2" fillId="3" borderId="1" xfId="2" applyNumberFormat="1" applyFont="1" applyFill="1" applyBorder="1" applyAlignment="1">
      <alignment horizontal="right" vertical="center" shrinkToFit="1"/>
    </xf>
    <xf numFmtId="184" fontId="2" fillId="0" borderId="0" xfId="2" applyNumberFormat="1" applyFont="1" applyAlignment="1">
      <alignment horizontal="right" vertical="center" shrinkToFit="1"/>
    </xf>
    <xf numFmtId="184" fontId="2" fillId="0" borderId="0" xfId="2" applyNumberFormat="1" applyFont="1" applyAlignment="1">
      <alignment horizontal="right"/>
    </xf>
    <xf numFmtId="184" fontId="5" fillId="0" borderId="0" xfId="2" applyNumberFormat="1" applyFont="1" applyAlignment="1">
      <alignment horizontal="right"/>
    </xf>
    <xf numFmtId="184" fontId="5" fillId="0" borderId="0" xfId="2" applyNumberFormat="1" applyFont="1"/>
    <xf numFmtId="2" fontId="12" fillId="0" borderId="11" xfId="6" applyNumberFormat="1" applyFont="1" applyFill="1" applyBorder="1" applyAlignment="1">
      <alignment horizontal="left" vertical="center"/>
    </xf>
    <xf numFmtId="2" fontId="12" fillId="0" borderId="11" xfId="6" applyNumberFormat="1" applyFont="1" applyFill="1" applyBorder="1" applyAlignment="1">
      <alignment horizontal="center" vertical="center"/>
    </xf>
    <xf numFmtId="2" fontId="2" fillId="2" borderId="1" xfId="2" applyNumberFormat="1" applyFont="1" applyFill="1" applyBorder="1" applyAlignment="1">
      <alignment horizontal="right" vertical="center" shrinkToFit="1"/>
    </xf>
    <xf numFmtId="2" fontId="2" fillId="0" borderId="0" xfId="2" applyNumberFormat="1" applyFont="1" applyAlignment="1">
      <alignment horizontal="right" vertical="center" shrinkToFit="1"/>
    </xf>
    <xf numFmtId="2" fontId="2" fillId="0" borderId="0" xfId="2" applyNumberFormat="1" applyFont="1" applyAlignment="1">
      <alignment vertical="center" shrinkToFit="1"/>
    </xf>
    <xf numFmtId="2" fontId="2" fillId="0" borderId="0" xfId="2" applyNumberFormat="1" applyFont="1"/>
    <xf numFmtId="184" fontId="5" fillId="2" borderId="1" xfId="2" applyNumberFormat="1" applyFont="1" applyFill="1" applyBorder="1" applyAlignment="1">
      <alignment horizontal="right" vertical="center" shrinkToFit="1"/>
    </xf>
    <xf numFmtId="184" fontId="5" fillId="0" borderId="0" xfId="2" applyNumberFormat="1" applyFont="1" applyAlignment="1">
      <alignment horizontal="right" vertical="center" shrinkToFit="1"/>
    </xf>
    <xf numFmtId="2" fontId="5" fillId="2" borderId="1" xfId="2" applyNumberFormat="1" applyFont="1" applyFill="1" applyBorder="1" applyAlignment="1">
      <alignment horizontal="right" vertical="center" shrinkToFit="1"/>
    </xf>
    <xf numFmtId="2" fontId="5" fillId="0" borderId="0" xfId="2" applyNumberFormat="1" applyFont="1" applyAlignment="1">
      <alignment horizontal="right" vertical="center" shrinkToFit="1"/>
    </xf>
    <xf numFmtId="2" fontId="5" fillId="0" borderId="0" xfId="2" applyNumberFormat="1" applyFont="1" applyAlignment="1">
      <alignment vertical="center" shrinkToFit="1"/>
    </xf>
    <xf numFmtId="166" fontId="46" fillId="0" borderId="1" xfId="3" applyNumberFormat="1" applyFont="1" applyBorder="1" applyAlignment="1">
      <alignment horizontal="right" vertical="center" shrinkToFit="1"/>
    </xf>
    <xf numFmtId="167" fontId="46" fillId="0" borderId="1" xfId="4" applyNumberFormat="1" applyFont="1" applyBorder="1" applyAlignment="1">
      <alignment vertical="center"/>
    </xf>
    <xf numFmtId="167" fontId="54" fillId="0" borderId="1" xfId="4" applyNumberFormat="1" applyFont="1" applyBorder="1" applyAlignment="1">
      <alignment horizontal="left" vertical="center"/>
    </xf>
    <xf numFmtId="49" fontId="54" fillId="0" borderId="3" xfId="1" applyNumberFormat="1" applyFont="1" applyBorder="1" applyAlignment="1">
      <alignment horizontal="right" vertical="center" shrinkToFit="1"/>
    </xf>
    <xf numFmtId="167" fontId="54" fillId="0" borderId="1" xfId="4" applyNumberFormat="1" applyFont="1" applyBorder="1" applyAlignment="1">
      <alignment vertical="center"/>
    </xf>
    <xf numFmtId="0" fontId="54" fillId="0" borderId="1" xfId="1" applyFont="1" applyBorder="1" applyAlignment="1">
      <alignment horizontal="center" vertical="center" shrinkToFit="1"/>
    </xf>
    <xf numFmtId="166" fontId="54" fillId="0" borderId="1" xfId="3" applyNumberFormat="1" applyFont="1" applyBorder="1" applyAlignment="1">
      <alignment horizontal="right" vertical="center" shrinkToFit="1"/>
    </xf>
    <xf numFmtId="49" fontId="46" fillId="0" borderId="3" xfId="1" applyNumberFormat="1" applyFont="1" applyBorder="1" applyAlignment="1">
      <alignment horizontal="right" vertical="center" shrinkToFit="1"/>
    </xf>
    <xf numFmtId="167" fontId="46" fillId="0" borderId="1" xfId="4" applyNumberFormat="1" applyFont="1" applyBorder="1" applyAlignment="1">
      <alignment horizontal="left" vertical="center"/>
    </xf>
    <xf numFmtId="0" fontId="46" fillId="0" borderId="1" xfId="1" applyFont="1" applyBorder="1" applyAlignment="1">
      <alignment horizontal="center" vertical="center" shrinkToFit="1"/>
    </xf>
    <xf numFmtId="0" fontId="46" fillId="0" borderId="2" xfId="1" applyFont="1" applyFill="1" applyBorder="1" applyAlignment="1">
      <alignment horizontal="left" vertical="center" shrinkToFit="1"/>
    </xf>
    <xf numFmtId="0" fontId="46" fillId="0" borderId="1" xfId="2" applyFont="1" applyBorder="1" applyAlignment="1">
      <alignment horizontal="center" vertical="center" shrinkToFit="1"/>
    </xf>
    <xf numFmtId="166" fontId="46" fillId="0" borderId="1" xfId="2" applyNumberFormat="1" applyFont="1" applyBorder="1" applyAlignment="1">
      <alignment horizontal="right" vertical="center" shrinkToFit="1"/>
    </xf>
    <xf numFmtId="49" fontId="46" fillId="0" borderId="3" xfId="1" applyNumberFormat="1" applyFont="1" applyBorder="1" applyAlignment="1">
      <alignment horizontal="center" vertical="center" shrinkToFit="1"/>
    </xf>
    <xf numFmtId="2" fontId="46" fillId="3" borderId="1" xfId="36" applyNumberFormat="1" applyFont="1" applyFill="1" applyBorder="1" applyAlignment="1">
      <alignment horizontal="right" vertical="center" shrinkToFit="1"/>
    </xf>
    <xf numFmtId="184" fontId="46" fillId="3" borderId="1" xfId="2" applyNumberFormat="1" applyFont="1" applyFill="1" applyBorder="1" applyAlignment="1">
      <alignment horizontal="right" vertical="center" shrinkToFit="1"/>
    </xf>
    <xf numFmtId="49" fontId="56" fillId="0" borderId="3" xfId="1" applyNumberFormat="1" applyFont="1" applyBorder="1" applyAlignment="1">
      <alignment horizontal="right" vertical="center" shrinkToFit="1"/>
    </xf>
    <xf numFmtId="167" fontId="56" fillId="0" borderId="1" xfId="4" applyNumberFormat="1" applyFont="1" applyBorder="1" applyAlignment="1">
      <alignment horizontal="left" vertical="center"/>
    </xf>
    <xf numFmtId="167" fontId="56" fillId="0" borderId="1" xfId="4" applyNumberFormat="1" applyFont="1" applyBorder="1" applyAlignment="1">
      <alignment vertical="center"/>
    </xf>
    <xf numFmtId="0" fontId="56" fillId="0" borderId="1" xfId="1" applyFont="1" applyBorder="1" applyAlignment="1">
      <alignment horizontal="center" vertical="center" shrinkToFit="1"/>
    </xf>
    <xf numFmtId="166" fontId="56" fillId="0" borderId="1" xfId="3" applyNumberFormat="1" applyFont="1" applyBorder="1" applyAlignment="1">
      <alignment horizontal="right" vertical="center" shrinkToFit="1"/>
    </xf>
    <xf numFmtId="2" fontId="57" fillId="3" borderId="1" xfId="36" applyNumberFormat="1" applyFont="1" applyFill="1" applyBorder="1" applyAlignment="1">
      <alignment horizontal="right" vertical="center" shrinkToFit="1"/>
    </xf>
    <xf numFmtId="184" fontId="57" fillId="3" borderId="1" xfId="2" applyNumberFormat="1" applyFont="1" applyFill="1" applyBorder="1" applyAlignment="1">
      <alignment horizontal="right" vertical="center" shrinkToFit="1"/>
    </xf>
    <xf numFmtId="167" fontId="2" fillId="0" borderId="1" xfId="4" applyNumberFormat="1" applyFont="1" applyBorder="1" applyAlignment="1">
      <alignment horizontal="left" vertical="center" wrapText="1"/>
    </xf>
    <xf numFmtId="0" fontId="2" fillId="0" borderId="0" xfId="2" applyFont="1" applyFill="1" applyAlignment="1">
      <alignment vertical="center" wrapText="1" shrinkToFit="1"/>
    </xf>
    <xf numFmtId="167" fontId="46" fillId="0" borderId="2" xfId="4" applyNumberFormat="1" applyFont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 shrinkToFit="1"/>
    </xf>
    <xf numFmtId="0" fontId="46" fillId="0" borderId="2" xfId="1" applyFont="1" applyFill="1" applyBorder="1" applyAlignment="1">
      <alignment horizontal="left" vertical="center" wrapText="1" shrinkToFit="1"/>
    </xf>
    <xf numFmtId="167" fontId="46" fillId="0" borderId="1" xfId="4" applyNumberFormat="1" applyFont="1" applyBorder="1" applyAlignment="1">
      <alignment horizontal="left" vertical="center" wrapText="1"/>
    </xf>
    <xf numFmtId="2" fontId="53" fillId="0" borderId="10" xfId="36" applyNumberFormat="1" applyFont="1" applyFill="1" applyBorder="1" applyAlignment="1" applyProtection="1">
      <alignment horizontal="right"/>
      <protection locked="0"/>
    </xf>
    <xf numFmtId="2" fontId="53" fillId="0" borderId="2" xfId="36" applyNumberFormat="1" applyFont="1" applyFill="1" applyBorder="1" applyAlignment="1" applyProtection="1">
      <alignment horizontal="right"/>
      <protection locked="0"/>
    </xf>
    <xf numFmtId="0" fontId="48" fillId="0" borderId="0" xfId="0" applyFont="1" applyBorder="1" applyAlignment="1" applyProtection="1">
      <alignment horizontal="center" vertical="center" wrapText="1"/>
      <protection locked="0"/>
    </xf>
    <xf numFmtId="2" fontId="53" fillId="6" borderId="22" xfId="36" applyNumberFormat="1" applyFont="1" applyFill="1" applyBorder="1" applyAlignment="1" applyProtection="1">
      <alignment horizontal="right" vertical="top"/>
      <protection locked="0"/>
    </xf>
    <xf numFmtId="2" fontId="53" fillId="6" borderId="7" xfId="36" applyNumberFormat="1" applyFont="1" applyFill="1" applyBorder="1" applyAlignment="1" applyProtection="1">
      <alignment horizontal="right" vertical="top"/>
      <protection locked="0"/>
    </xf>
    <xf numFmtId="2" fontId="53" fillId="6" borderId="21" xfId="36" applyNumberFormat="1" applyFont="1" applyFill="1" applyBorder="1" applyAlignment="1" applyProtection="1">
      <alignment horizontal="right" vertical="top"/>
      <protection locked="0"/>
    </xf>
    <xf numFmtId="2" fontId="53" fillId="6" borderId="23" xfId="36" applyNumberFormat="1" applyFont="1" applyFill="1" applyBorder="1" applyAlignment="1" applyProtection="1">
      <alignment horizontal="right" vertical="top"/>
      <protection locked="0"/>
    </xf>
    <xf numFmtId="0" fontId="53" fillId="6" borderId="21" xfId="36" applyFont="1" applyFill="1" applyBorder="1" applyAlignment="1" applyProtection="1">
      <alignment horizontal="right" vertical="top"/>
      <protection locked="0"/>
    </xf>
    <xf numFmtId="0" fontId="53" fillId="6" borderId="23" xfId="36" applyFont="1" applyFill="1" applyBorder="1" applyAlignment="1" applyProtection="1">
      <alignment horizontal="right" vertical="top"/>
      <protection locked="0"/>
    </xf>
    <xf numFmtId="0" fontId="50" fillId="5" borderId="10" xfId="36" applyFont="1" applyFill="1" applyBorder="1" applyAlignment="1" applyProtection="1">
      <alignment horizontal="center"/>
      <protection locked="0"/>
    </xf>
    <xf numFmtId="0" fontId="50" fillId="5" borderId="11" xfId="36" applyFont="1" applyFill="1" applyBorder="1" applyAlignment="1" applyProtection="1">
      <alignment horizontal="center"/>
      <protection locked="0"/>
    </xf>
    <xf numFmtId="0" fontId="50" fillId="5" borderId="2" xfId="36" applyFont="1" applyFill="1" applyBorder="1" applyAlignment="1" applyProtection="1">
      <alignment horizontal="center"/>
      <protection locked="0"/>
    </xf>
    <xf numFmtId="0" fontId="53" fillId="6" borderId="21" xfId="36" applyFont="1" applyFill="1" applyBorder="1" applyAlignment="1" applyProtection="1">
      <alignment horizontal="right"/>
      <protection locked="0"/>
    </xf>
    <xf numFmtId="0" fontId="53" fillId="6" borderId="23" xfId="36" applyFont="1" applyFill="1" applyBorder="1" applyAlignment="1" applyProtection="1">
      <alignment horizontal="right"/>
      <protection locked="0"/>
    </xf>
    <xf numFmtId="0" fontId="14" fillId="3" borderId="24" xfId="36" applyFont="1" applyFill="1" applyBorder="1" applyAlignment="1" applyProtection="1">
      <alignment horizontal="center"/>
      <protection locked="0"/>
    </xf>
    <xf numFmtId="0" fontId="14" fillId="3" borderId="5" xfId="36" applyFont="1" applyFill="1" applyBorder="1" applyAlignment="1" applyProtection="1">
      <alignment horizontal="center"/>
      <protection locked="0"/>
    </xf>
    <xf numFmtId="2" fontId="10" fillId="0" borderId="8" xfId="6" applyNumberFormat="1" applyFont="1" applyFill="1" applyBorder="1" applyAlignment="1">
      <alignment horizontal="center" vertical="center"/>
    </xf>
    <xf numFmtId="2" fontId="10" fillId="0" borderId="4" xfId="6" applyNumberFormat="1" applyFont="1" applyFill="1" applyBorder="1" applyAlignment="1">
      <alignment horizontal="center" vertical="center"/>
    </xf>
    <xf numFmtId="184" fontId="10" fillId="4" borderId="8" xfId="6" applyNumberFormat="1" applyFont="1" applyFill="1" applyBorder="1" applyAlignment="1">
      <alignment horizontal="center" vertical="center"/>
    </xf>
    <xf numFmtId="184" fontId="10" fillId="4" borderId="4" xfId="6" applyNumberFormat="1" applyFont="1" applyFill="1" applyBorder="1" applyAlignment="1">
      <alignment horizontal="center" vertical="center"/>
    </xf>
    <xf numFmtId="0" fontId="47" fillId="0" borderId="10" xfId="1" applyFont="1" applyBorder="1" applyAlignment="1">
      <alignment horizontal="center"/>
    </xf>
    <xf numFmtId="0" fontId="47" fillId="0" borderId="11" xfId="1" applyFont="1" applyBorder="1" applyAlignment="1">
      <alignment horizontal="center"/>
    </xf>
    <xf numFmtId="0" fontId="47" fillId="0" borderId="2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7" fillId="0" borderId="6" xfId="1" applyFont="1" applyBorder="1" applyAlignment="1">
      <alignment horizontal="center"/>
    </xf>
    <xf numFmtId="49" fontId="13" fillId="0" borderId="7" xfId="6" quotePrefix="1" applyNumberFormat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49" fontId="10" fillId="0" borderId="8" xfId="6" applyNumberFormat="1" applyFont="1" applyFill="1" applyBorder="1" applyAlignment="1">
      <alignment horizontal="center" vertical="center"/>
    </xf>
    <xf numFmtId="49" fontId="10" fillId="0" borderId="4" xfId="6" applyNumberFormat="1" applyFont="1" applyFill="1" applyBorder="1" applyAlignment="1">
      <alignment horizontal="center" vertical="center"/>
    </xf>
    <xf numFmtId="168" fontId="10" fillId="0" borderId="8" xfId="3" quotePrefix="1" applyNumberFormat="1" applyFont="1" applyFill="1" applyBorder="1" applyAlignment="1">
      <alignment horizontal="center" vertical="center"/>
    </xf>
    <xf numFmtId="168" fontId="10" fillId="0" borderId="4" xfId="3" quotePrefix="1" applyNumberFormat="1" applyFont="1" applyFill="1" applyBorder="1" applyAlignment="1">
      <alignment horizontal="center" vertical="center"/>
    </xf>
    <xf numFmtId="0" fontId="47" fillId="0" borderId="14" xfId="1" applyFont="1" applyBorder="1" applyAlignment="1">
      <alignment horizontal="center"/>
    </xf>
    <xf numFmtId="0" fontId="47" fillId="0" borderId="13" xfId="1" applyFont="1" applyBorder="1" applyAlignment="1">
      <alignment horizontal="center"/>
    </xf>
    <xf numFmtId="2" fontId="10" fillId="4" borderId="8" xfId="6" applyNumberFormat="1" applyFont="1" applyFill="1" applyBorder="1" applyAlignment="1">
      <alignment horizontal="center" vertical="center"/>
    </xf>
    <xf numFmtId="2" fontId="10" fillId="4" borderId="4" xfId="6" applyNumberFormat="1" applyFont="1" applyFill="1" applyBorder="1" applyAlignment="1">
      <alignment horizontal="center" vertical="center"/>
    </xf>
    <xf numFmtId="49" fontId="13" fillId="0" borderId="8" xfId="6" applyNumberFormat="1" applyFont="1" applyFill="1" applyBorder="1" applyAlignment="1">
      <alignment horizontal="center" vertical="center"/>
    </xf>
    <xf numFmtId="49" fontId="13" fillId="0" borderId="4" xfId="6" applyNumberFormat="1" applyFont="1" applyFill="1" applyBorder="1" applyAlignment="1">
      <alignment horizontal="center" vertical="center"/>
    </xf>
    <xf numFmtId="168" fontId="13" fillId="0" borderId="8" xfId="3" quotePrefix="1" applyNumberFormat="1" applyFont="1" applyFill="1" applyBorder="1" applyAlignment="1">
      <alignment horizontal="center" vertical="center"/>
    </xf>
    <xf numFmtId="168" fontId="13" fillId="0" borderId="4" xfId="3" quotePrefix="1" applyNumberFormat="1" applyFont="1" applyFill="1" applyBorder="1" applyAlignment="1">
      <alignment horizontal="center" vertical="center"/>
    </xf>
  </cellXfs>
  <cellStyles count="116">
    <cellStyle name="_x001f_?--_x0004_ _x000c_ _x0003__x000b__x0001__x000a__x000b__x0002_--_x0008__x0004__x0002__x0002__x0007__x0007__x0007__x0007__x0007__x0007__x0007__x0007__x0007__x0007__x0007__x0007__x0007__x0007__x0002_-_x0004_ _x000c_ _x0003__x000b__x0001__x000a__x000b__x0002_--_x0008__x0002_" xfId="8" xr:uid="{00000000-0005-0000-0000-000000000000}"/>
    <cellStyle name="_x001f_?--_x0004_ _x000c__x0009__x0003__x000b__x0001__x000a__x000b__x0002_--_x0008__x0004__x0002__x0002__x0007__x0007__x0007__x0007__x0007__x0007__x0007__x0007__x0007__x0007__x0007__x0007__x0007__x0007__x0002_-_x0004_ _x000c__x0009__x0003__x000b__x0001__x000a__x000b__x0002_--_x0008__x0002_" xfId="9" xr:uid="{00000000-0005-0000-0000-000001000000}"/>
    <cellStyle name="??&amp;O?&amp;H?_x0008__x000f__x0007_?_x0007__x0001__x0001_" xfId="10" xr:uid="{00000000-0005-0000-0000-000002000000}"/>
    <cellStyle name="]_^[꺞_x0008_?" xfId="11" xr:uid="{00000000-0005-0000-0000-000003000000}"/>
    <cellStyle name="1월" xfId="12" xr:uid="{00000000-0005-0000-0000-000004000000}"/>
    <cellStyle name="A¨­￠￢￠O [0]_INQUIRY ￠?￥i¨u¡AAⓒ￢Aⓒª " xfId="13" xr:uid="{00000000-0005-0000-0000-000005000000}"/>
    <cellStyle name="A¨­￠￢￠O_INQUIRY ￠?￥i¨u¡AAⓒ￢Aⓒª " xfId="14" xr:uid="{00000000-0005-0000-0000-000006000000}"/>
    <cellStyle name="AeE­ [0]_±a°e¼³ºn-AIA§¸n·I " xfId="15" xr:uid="{00000000-0005-0000-0000-000007000000}"/>
    <cellStyle name="ÅëÈ­ [0]_±â°è¼³ºñ-ÀÏÀ§¸ñ·Ï " xfId="16" xr:uid="{00000000-0005-0000-0000-000008000000}"/>
    <cellStyle name="AeE­ [0]_¼oAI¼º " xfId="17" xr:uid="{00000000-0005-0000-0000-000009000000}"/>
    <cellStyle name="AeE­_±a°e¼³ºn-AIA§¸n·I " xfId="18" xr:uid="{00000000-0005-0000-0000-00000A000000}"/>
    <cellStyle name="ÅëÈ­_±â°è¼³ºñ-ÀÏÀ§¸ñ·Ï " xfId="19" xr:uid="{00000000-0005-0000-0000-00000B000000}"/>
    <cellStyle name="AeE­_¼oAI¼º" xfId="20" xr:uid="{00000000-0005-0000-0000-00000C000000}"/>
    <cellStyle name="AeE¡ⓒ [0]_INQUIRY ￠?￥i¨u¡AAⓒ￢Aⓒª " xfId="21" xr:uid="{00000000-0005-0000-0000-00000D000000}"/>
    <cellStyle name="AeE¡ⓒ_INQUIRY ￠?￥i¨u¡AAⓒ￢Aⓒª " xfId="22" xr:uid="{00000000-0005-0000-0000-00000E000000}"/>
    <cellStyle name="AÞ¸¶ [0]_±a°e¼³ºn-AIA§¸n·I " xfId="23" xr:uid="{00000000-0005-0000-0000-00000F000000}"/>
    <cellStyle name="ÄÞ¸¶ [0]_±â°è¼³ºñ-ÀÏÀ§¸ñ·Ï " xfId="24" xr:uid="{00000000-0005-0000-0000-000010000000}"/>
    <cellStyle name="AÞ¸¶ [0]_¼oAI¼º " xfId="25" xr:uid="{00000000-0005-0000-0000-000011000000}"/>
    <cellStyle name="AÞ¸¶_±a°e¼³ºn-AIA§¸n·I " xfId="26" xr:uid="{00000000-0005-0000-0000-000012000000}"/>
    <cellStyle name="ÄÞ¸¶_±â°è¼³ºñ-ÀÏÀ§¸ñ·Ï " xfId="27" xr:uid="{00000000-0005-0000-0000-000013000000}"/>
    <cellStyle name="AÞ¸¶_¼oAI¼º " xfId="28" xr:uid="{00000000-0005-0000-0000-000014000000}"/>
    <cellStyle name="C¡IA¨ª_¡ic¨u¡A¨￢I¨￢¡Æ AN¡Æe " xfId="29" xr:uid="{00000000-0005-0000-0000-000015000000}"/>
    <cellStyle name="C￥AØ_¿μ¾÷CoE² " xfId="30" xr:uid="{00000000-0005-0000-0000-000016000000}"/>
    <cellStyle name="Ç¥ÁØ_±â°è¼³ºñ-ÀÏÀ§¸ñ·Ï " xfId="31" xr:uid="{00000000-0005-0000-0000-000017000000}"/>
    <cellStyle name="C￥AØ_¼oAI¼º " xfId="32" xr:uid="{00000000-0005-0000-0000-000018000000}"/>
    <cellStyle name="Calc Currency (0)" xfId="33" xr:uid="{00000000-0005-0000-0000-000019000000}"/>
    <cellStyle name="category" xfId="34" xr:uid="{00000000-0005-0000-0000-00001A000000}"/>
    <cellStyle name="columns_array" xfId="35" xr:uid="{00000000-0005-0000-0000-00001B000000}"/>
    <cellStyle name="Comma" xfId="36" xr:uid="{00000000-0005-0000-0000-00001C000000}"/>
    <cellStyle name="Comma0" xfId="37" xr:uid="{00000000-0005-0000-0000-00001D000000}"/>
    <cellStyle name="Currency" xfId="38" xr:uid="{00000000-0005-0000-0000-00001E000000}"/>
    <cellStyle name="Currency0" xfId="39" xr:uid="{00000000-0005-0000-0000-00001F000000}"/>
    <cellStyle name="Currency1" xfId="40" xr:uid="{00000000-0005-0000-0000-000020000000}"/>
    <cellStyle name="Date" xfId="41" xr:uid="{00000000-0005-0000-0000-000021000000}"/>
    <cellStyle name="Dezimal [0]_Kalkmilchbedarf" xfId="42" xr:uid="{00000000-0005-0000-0000-000022000000}"/>
    <cellStyle name="Dezimal_Kalkmilchbedarf" xfId="43" xr:uid="{00000000-0005-0000-0000-000023000000}"/>
    <cellStyle name="Euro" xfId="44" xr:uid="{00000000-0005-0000-0000-000024000000}"/>
    <cellStyle name="Fixed" xfId="45" xr:uid="{00000000-0005-0000-0000-000025000000}"/>
    <cellStyle name="Grey" xfId="46" xr:uid="{00000000-0005-0000-0000-000026000000}"/>
    <cellStyle name="HEADER" xfId="47" xr:uid="{00000000-0005-0000-0000-000027000000}"/>
    <cellStyle name="Header1" xfId="48" xr:uid="{00000000-0005-0000-0000-000028000000}"/>
    <cellStyle name="Header2" xfId="49" xr:uid="{00000000-0005-0000-0000-000029000000}"/>
    <cellStyle name="Heading 1" xfId="50" xr:uid="{00000000-0005-0000-0000-00002A000000}"/>
    <cellStyle name="Heading 2" xfId="51" xr:uid="{00000000-0005-0000-0000-00002B000000}"/>
    <cellStyle name="Input [yellow]" xfId="52" xr:uid="{00000000-0005-0000-0000-00002C000000}"/>
    <cellStyle name="Model" xfId="53" xr:uid="{00000000-0005-0000-0000-00002D000000}"/>
    <cellStyle name="MS Proofing Tools" xfId="54" xr:uid="{00000000-0005-0000-0000-00002E000000}"/>
    <cellStyle name="Normal" xfId="0" builtinId="0"/>
    <cellStyle name="Normal - Style1" xfId="55" xr:uid="{00000000-0005-0000-0000-000030000000}"/>
    <cellStyle name="Percent" xfId="56" xr:uid="{00000000-0005-0000-0000-000031000000}"/>
    <cellStyle name="Percent [2]" xfId="57" xr:uid="{00000000-0005-0000-0000-000032000000}"/>
    <cellStyle name="Standard_Kalkmilchbedarf" xfId="58" xr:uid="{00000000-0005-0000-0000-000033000000}"/>
    <cellStyle name="subhead" xfId="59" xr:uid="{00000000-0005-0000-0000-000034000000}"/>
    <cellStyle name="Total" xfId="60" xr:uid="{00000000-0005-0000-0000-000035000000}"/>
    <cellStyle name="UM" xfId="61" xr:uid="{00000000-0005-0000-0000-000036000000}"/>
    <cellStyle name="Währung [0]_Kalkmilchbedarf" xfId="62" xr:uid="{00000000-0005-0000-0000-000037000000}"/>
    <cellStyle name="Währung_Kalkmilchbedarf" xfId="63" xr:uid="{00000000-0005-0000-0000-000038000000}"/>
    <cellStyle name="고정소숫점" xfId="64" xr:uid="{00000000-0005-0000-0000-000039000000}"/>
    <cellStyle name="고정출력1" xfId="65" xr:uid="{00000000-0005-0000-0000-00003A000000}"/>
    <cellStyle name="고정출력2" xfId="66" xr:uid="{00000000-0005-0000-0000-00003B000000}"/>
    <cellStyle name="날짜" xfId="67" xr:uid="{00000000-0005-0000-0000-00003C000000}"/>
    <cellStyle name="달러" xfId="68" xr:uid="{00000000-0005-0000-0000-00003D000000}"/>
    <cellStyle name="뒤에 오는 하이퍼링크_NEGS" xfId="69" xr:uid="{00000000-0005-0000-0000-00003E000000}"/>
    <cellStyle name="똿뗦먛귟 [0.00]_PRODUCT DETAIL Q1" xfId="70" xr:uid="{00000000-0005-0000-0000-00003F000000}"/>
    <cellStyle name="똿뗦먛귟_PRODUCT DETAIL Q1" xfId="71" xr:uid="{00000000-0005-0000-0000-000040000000}"/>
    <cellStyle name="믅됞 [0.00]_PRODUCT DETAIL Q1" xfId="72" xr:uid="{00000000-0005-0000-0000-000041000000}"/>
    <cellStyle name="믅됞_PRODUCT DETAIL Q1" xfId="73" xr:uid="{00000000-0005-0000-0000-000042000000}"/>
    <cellStyle name="백분율 2" xfId="74" xr:uid="{00000000-0005-0000-0000-000043000000}"/>
    <cellStyle name="백분율 2 2" xfId="75" xr:uid="{00000000-0005-0000-0000-000044000000}"/>
    <cellStyle name="백분율 3" xfId="76" xr:uid="{00000000-0005-0000-0000-000045000000}"/>
    <cellStyle name="백분율 4" xfId="77" xr:uid="{00000000-0005-0000-0000-000046000000}"/>
    <cellStyle name="백분율 4 2" xfId="78" xr:uid="{00000000-0005-0000-0000-000047000000}"/>
    <cellStyle name="백분율 5" xfId="79" xr:uid="{00000000-0005-0000-0000-000048000000}"/>
    <cellStyle name="백분율 6" xfId="80" xr:uid="{00000000-0005-0000-0000-000049000000}"/>
    <cellStyle name="뷭?" xfId="81" xr:uid="{00000000-0005-0000-0000-00004A000000}"/>
    <cellStyle name="숫자(R)" xfId="82" xr:uid="{00000000-0005-0000-0000-00004B000000}"/>
    <cellStyle name="쉼표 [0] 2" xfId="7" xr:uid="{00000000-0005-0000-0000-00004C000000}"/>
    <cellStyle name="쉼표 [0] 3" xfId="83" xr:uid="{00000000-0005-0000-0000-00004D000000}"/>
    <cellStyle name="쉼표 [0] 4" xfId="84" xr:uid="{00000000-0005-0000-0000-00004E000000}"/>
    <cellStyle name="쉼표 2" xfId="3" xr:uid="{00000000-0005-0000-0000-00004F000000}"/>
    <cellStyle name="스타일 1" xfId="85" xr:uid="{00000000-0005-0000-0000-000050000000}"/>
    <cellStyle name="안건회계법인" xfId="86" xr:uid="{00000000-0005-0000-0000-000051000000}"/>
    <cellStyle name="자리수" xfId="87" xr:uid="{00000000-0005-0000-0000-000052000000}"/>
    <cellStyle name="자리수0" xfId="88" xr:uid="{00000000-0005-0000-0000-000053000000}"/>
    <cellStyle name="지정되지 않음" xfId="89" xr:uid="{00000000-0005-0000-0000-000054000000}"/>
    <cellStyle name="콤마 [0]_ 대    형 " xfId="90" xr:uid="{00000000-0005-0000-0000-000055000000}"/>
    <cellStyle name="콤마_ 대    형 " xfId="91" xr:uid="{00000000-0005-0000-0000-000056000000}"/>
    <cellStyle name="통화 [0] 2" xfId="92" xr:uid="{00000000-0005-0000-0000-000057000000}"/>
    <cellStyle name="퍼센트" xfId="93" xr:uid="{00000000-0005-0000-0000-000058000000}"/>
    <cellStyle name="표준 10" xfId="94" xr:uid="{00000000-0005-0000-0000-000059000000}"/>
    <cellStyle name="표준 11" xfId="1" xr:uid="{00000000-0005-0000-0000-00005A000000}"/>
    <cellStyle name="표준 2" xfId="95" xr:uid="{00000000-0005-0000-0000-00005B000000}"/>
    <cellStyle name="표준 2 2" xfId="96" xr:uid="{00000000-0005-0000-0000-00005C000000}"/>
    <cellStyle name="표준 2 2 2" xfId="97" xr:uid="{00000000-0005-0000-0000-00005D000000}"/>
    <cellStyle name="표준 2 3" xfId="98" xr:uid="{00000000-0005-0000-0000-00005E000000}"/>
    <cellStyle name="표준 2 4" xfId="4" xr:uid="{00000000-0005-0000-0000-00005F000000}"/>
    <cellStyle name="표준 2_평택물질수지(보일러까지만-발전포함_20기압)" xfId="99" xr:uid="{00000000-0005-0000-0000-000060000000}"/>
    <cellStyle name="표준 3" xfId="100" xr:uid="{00000000-0005-0000-0000-000061000000}"/>
    <cellStyle name="표준 3 2" xfId="101" xr:uid="{00000000-0005-0000-0000-000062000000}"/>
    <cellStyle name="표준 3 3" xfId="102" xr:uid="{00000000-0005-0000-0000-000063000000}"/>
    <cellStyle name="표준 4" xfId="103" xr:uid="{00000000-0005-0000-0000-000064000000}"/>
    <cellStyle name="표준 5" xfId="104" xr:uid="{00000000-0005-0000-0000-000065000000}"/>
    <cellStyle name="표준 6" xfId="105" xr:uid="{00000000-0005-0000-0000-000066000000}"/>
    <cellStyle name="표준 6 2" xfId="106" xr:uid="{00000000-0005-0000-0000-000067000000}"/>
    <cellStyle name="표준 7" xfId="107" xr:uid="{00000000-0005-0000-0000-000068000000}"/>
    <cellStyle name="표준 7 2" xfId="108" xr:uid="{00000000-0005-0000-0000-000069000000}"/>
    <cellStyle name="표준 8" xfId="109" xr:uid="{00000000-0005-0000-0000-00006A000000}"/>
    <cellStyle name="표준 9" xfId="110" xr:uid="{00000000-0005-0000-0000-00006B000000}"/>
    <cellStyle name="표준_PIPING" xfId="6" xr:uid="{00000000-0005-0000-0000-00006C000000}"/>
    <cellStyle name="표준_계장" xfId="2" xr:uid="{00000000-0005-0000-0000-00006D000000}"/>
    <cellStyle name="표준_기타견적2" xfId="5" xr:uid="{00000000-0005-0000-0000-00006E000000}"/>
    <cellStyle name="하이퍼링크 2" xfId="112" xr:uid="{00000000-0005-0000-0000-00006F000000}"/>
    <cellStyle name="합산" xfId="113" xr:uid="{00000000-0005-0000-0000-000070000000}"/>
    <cellStyle name="화폐기호" xfId="114" xr:uid="{00000000-0005-0000-0000-000071000000}"/>
    <cellStyle name="화폐기호0" xfId="115" xr:uid="{00000000-0005-0000-0000-000072000000}"/>
    <cellStyle name="標準_Akia(F）-8" xfId="111" xr:uid="{00000000-0005-0000-0000-00007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114300</xdr:rowOff>
    </xdr:from>
    <xdr:to>
      <xdr:col>6</xdr:col>
      <xdr:colOff>0</xdr:colOff>
      <xdr:row>4</xdr:row>
      <xdr:rowOff>76200</xdr:rowOff>
    </xdr:to>
    <xdr:sp macro="" textlink="">
      <xdr:nvSpPr>
        <xdr:cNvPr id="4" name="Text 2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2782550" y="1019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ko-KR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AMOUNT</a:t>
          </a: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3</xdr:row>
      <xdr:rowOff>133350</xdr:rowOff>
    </xdr:from>
    <xdr:to>
      <xdr:col>6</xdr:col>
      <xdr:colOff>0</xdr:colOff>
      <xdr:row>4</xdr:row>
      <xdr:rowOff>104775</xdr:rowOff>
    </xdr:to>
    <xdr:sp macro="" textlink="">
      <xdr:nvSpPr>
        <xdr:cNvPr id="5" name="Text 30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2782550" y="10382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ko-KR" alt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3</xdr:row>
      <xdr:rowOff>104775</xdr:rowOff>
    </xdr:from>
    <xdr:to>
      <xdr:col>6</xdr:col>
      <xdr:colOff>0</xdr:colOff>
      <xdr:row>4</xdr:row>
      <xdr:rowOff>76200</xdr:rowOff>
    </xdr:to>
    <xdr:sp macro="" textlink="">
      <xdr:nvSpPr>
        <xdr:cNvPr id="7" name="Text 24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2782550" y="1009650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ko-KR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AMOUNT</a:t>
          </a: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0</xdr:colOff>
      <xdr:row>3</xdr:row>
      <xdr:rowOff>114300</xdr:rowOff>
    </xdr:from>
    <xdr:to>
      <xdr:col>7</xdr:col>
      <xdr:colOff>0</xdr:colOff>
      <xdr:row>4</xdr:row>
      <xdr:rowOff>76200</xdr:rowOff>
    </xdr:to>
    <xdr:sp macro="" textlink="">
      <xdr:nvSpPr>
        <xdr:cNvPr id="8" name="Text 25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3620750" y="1019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ko-KR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AMOUNT</a:t>
          </a: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0</xdr:colOff>
      <xdr:row>3</xdr:row>
      <xdr:rowOff>133350</xdr:rowOff>
    </xdr:from>
    <xdr:to>
      <xdr:col>7</xdr:col>
      <xdr:colOff>0</xdr:colOff>
      <xdr:row>4</xdr:row>
      <xdr:rowOff>104775</xdr:rowOff>
    </xdr:to>
    <xdr:sp macro="" textlink="">
      <xdr:nvSpPr>
        <xdr:cNvPr id="9" name="Text 30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3620750" y="10382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ko-KR" alt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0</xdr:colOff>
      <xdr:row>3</xdr:row>
      <xdr:rowOff>133350</xdr:rowOff>
    </xdr:from>
    <xdr:to>
      <xdr:col>5</xdr:col>
      <xdr:colOff>0</xdr:colOff>
      <xdr:row>4</xdr:row>
      <xdr:rowOff>104775</xdr:rowOff>
    </xdr:to>
    <xdr:sp macro="" textlink="">
      <xdr:nvSpPr>
        <xdr:cNvPr id="10" name="Text 23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7686675" y="10382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ko-KR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AMOUNT</a:t>
          </a: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114300</xdr:rowOff>
    </xdr:from>
    <xdr:to>
      <xdr:col>6</xdr:col>
      <xdr:colOff>0</xdr:colOff>
      <xdr:row>4</xdr:row>
      <xdr:rowOff>76200</xdr:rowOff>
    </xdr:to>
    <xdr:sp macro="" textlink="">
      <xdr:nvSpPr>
        <xdr:cNvPr id="4" name="Text 2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2782550" y="1019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ko-KR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AMOUNT</a:t>
          </a: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3</xdr:row>
      <xdr:rowOff>133350</xdr:rowOff>
    </xdr:from>
    <xdr:to>
      <xdr:col>6</xdr:col>
      <xdr:colOff>0</xdr:colOff>
      <xdr:row>4</xdr:row>
      <xdr:rowOff>104775</xdr:rowOff>
    </xdr:to>
    <xdr:sp macro="" textlink="">
      <xdr:nvSpPr>
        <xdr:cNvPr id="5" name="Text 3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2782550" y="10382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ko-KR" alt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3</xdr:row>
      <xdr:rowOff>104775</xdr:rowOff>
    </xdr:from>
    <xdr:to>
      <xdr:col>6</xdr:col>
      <xdr:colOff>0</xdr:colOff>
      <xdr:row>4</xdr:row>
      <xdr:rowOff>76200</xdr:rowOff>
    </xdr:to>
    <xdr:sp macro="" textlink="">
      <xdr:nvSpPr>
        <xdr:cNvPr id="7" name="Text 24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12782550" y="1009650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ko-KR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AMOUNT</a:t>
          </a: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0</xdr:colOff>
      <xdr:row>3</xdr:row>
      <xdr:rowOff>114300</xdr:rowOff>
    </xdr:from>
    <xdr:to>
      <xdr:col>7</xdr:col>
      <xdr:colOff>0</xdr:colOff>
      <xdr:row>4</xdr:row>
      <xdr:rowOff>76200</xdr:rowOff>
    </xdr:to>
    <xdr:sp macro="" textlink="">
      <xdr:nvSpPr>
        <xdr:cNvPr id="8" name="Text 25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13620750" y="1019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ko-KR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AMOUNT</a:t>
          </a: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0</xdr:colOff>
      <xdr:row>3</xdr:row>
      <xdr:rowOff>133350</xdr:rowOff>
    </xdr:from>
    <xdr:to>
      <xdr:col>7</xdr:col>
      <xdr:colOff>0</xdr:colOff>
      <xdr:row>4</xdr:row>
      <xdr:rowOff>104775</xdr:rowOff>
    </xdr:to>
    <xdr:sp macro="" textlink="">
      <xdr:nvSpPr>
        <xdr:cNvPr id="9" name="Text 3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13620750" y="10382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ko-KR" alt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0</xdr:colOff>
      <xdr:row>3</xdr:row>
      <xdr:rowOff>133350</xdr:rowOff>
    </xdr:from>
    <xdr:to>
      <xdr:col>5</xdr:col>
      <xdr:colOff>0</xdr:colOff>
      <xdr:row>4</xdr:row>
      <xdr:rowOff>104775</xdr:rowOff>
    </xdr:to>
    <xdr:sp macro="" textlink="">
      <xdr:nvSpPr>
        <xdr:cNvPr id="10" name="Text 23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7686675" y="1038225"/>
          <a:ext cx="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ko-KR" alt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AMOUNT</a:t>
          </a: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ko-KR" altLang="en-US" sz="8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LWORK\PAITON\PROPOSAL\WOLVES\96'WORK\9610\TEC-IN\SCH-ALL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Startup" Target="72604backup/&#54644;&#50808;&#44204;&#51201;/kuwait/5N10(GOD)/NGL4%20COST%20BREAKDOWN%20TMP%20REV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608;&#50857;&#44592;\&#50641;&#49472;\GUMI4B2\&#44396;&#48120;4&#45800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My%20Documents\Khdata99\&#44288;&#47532;&#52397;\&#50896;&#45224;-&#50872;&#51652;\&#50896;&#45224;&#50872;&#51652;&#45209;&#52272;&#45236;&#50669;(99.4.13%20&#48512;&#49328;&#52397;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My%20Documents\Khdata99\&#44288;&#47532;&#52397;\&#49436;&#50872;\&#44053;&#48320;&#48513;&#47196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KC9(&#48149;&#53468;&#44508;)\&#44204;&#51201;&#44288;&#47144;\&#44396;&#47532;&#49548;&#44033;&#49884;&#49444;\EXCEL\KYH\LG\DK\LG-WW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0857;&#50864;\&#47196;&#52972;%20&#46356;&#49828;&#53356;%20(c)\Documents%20and%20Settings\&#50577;&#49885;&#47784;&#51020;\&#44277;&#49324;&#49884;&#54665;&#51208;&#52264;\&#45824;&#50864;&#44400;&#49328;\&#44277;&#51221;&#54364;(&#44400;&#49328;&#51088;&#46041;&#52264;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508;&#54616;\H%20project\A-Project\&#49345;&#49464;&#49444;&#44228;\&#47560;&#49328;&#49836;&#47084;&#51648;\2007&#45380;6&#50900;25&#51068;(&#51064;&#49688;&#51064;&#44228;)\&#49444;&#44228;&#44228;&#49328;&#49436;%20&#48143;%20&#44592;&#44592;&#47532;&#49828;&#53944;\&#49345;&#49464;&#49444;&#44228;%20&#44228;&#49328;&#49436;%20&#44160;&#53664;&#48143;&#49688;&#51221;&#48376;(200700602)-&#44148;&#51312;&#44592;&#44277;&#44592;&#47049;&#48320;&#44221;(Final)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c_eb\eb_1\2PROJECT\BLDG\YANGSAN_\JOKU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1452;&#49345;new\My%20Documents\0-DRAWING\&#51201;&#49328;&#49444;&#44228;\&#50672;&#51452;&#49444;&#48708;\EXCEL\IYK\AKF\AKF-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45936;&#51060;&#53552;&#48373;&#44396;\Maldives_Small%20Scale%20WTE%20Plant%20Project\&#44277;&#49324;&#44228;&#50557;\BOM&#50577;&#49885;\&#52280;&#51312;\Projects\11X\&#48124;&#44592;&#50472;\Equipment%20List\&#54217;&#53469;&#47932;&#51656;&#49688;&#51648;(&#48372;&#51068;&#47084;&#44620;&#51648;&#47564;-&#48156;&#51204;&#54252;&#54632;_20&#44592;&#50517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com\work\MY\RETAIN\&#50745;&#48317;&#51312;&#44552;&#49688;&#5122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608;&#50857;&#44592;\&#50641;&#49472;\GUMI4B2\&#44396;&#48120;4&#45800;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1452;&#49345;new\My%20Documents\My%20Documents\&#51201;&#49328;&#49444;&#44228;\CGL-PILOT\DRAFT\AKF-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42(ptg)\back%20up\WORK\&#44396;&#47532;&#49548;&#44033;&#49884;&#49444;(7010)\&#49849;&#51064;&#46020;&#49436;\&#51088;&#47308;&#51228;&#52636;(99.12.18)\EXCEL\KYH\LG\DK\LG-WW0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50896;&#45224;-&#50872;&#51652;\&#50896;&#45224;&#50872;&#51652;&#45209;&#52272;&#45236;&#50669;(99.4.13%20&#48512;&#49328;&#52397;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6\&#44053;&#51652;&#51109;&#55141;\&#54980;&#45796;&#45236;&#5066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77;&#52272;&#50504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51077;&#52272;&#45236;&#50669;\&#44592;&#50500;&#45824;&#44368;\&#44592;&#50500;&#45824;&#44368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1(ptg)\back%20up\&#48149;&#53468;&#44508;(2002.06.15)\&#52628;&#51652;&#51473;&#51064;&#44277;&#49324;&#44288;&#47532;\&#47560;&#54252;\&#47560;&#54252;&#49548;&#44033;&#49444;&#48708;(&#44204;&#51201;&#49884;)\&#51228;&#52636;\2002.11.01\&#48149;&#53468;&#44508;\&#44204;&#51201;&#51228;&#52636;\POSEC\&#50629;&#52404;&#46321;&#47197;\&#46321;&#47197;&#51228;&#52636;(00.07.26)\&#50629;&#52404;&#46321;&#47197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c\ESTI96\&#44053;&#51652;&#51109;&#55141;\&#54980;&#45796;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77;&#48337;&#49440;\&#44288;&#47532;&#49892;\hb\&#49340;&#49328;1&#51648;&#44396;(&#49892;&#49884;)\&#51452;&#44277;&#49688;&#47049;\&#51068;&#50948;&#45824;&#44032;98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c_eb\eb_1\PROP\Z98147\ARCH\SUM-P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S\PROJECT\&#52628;%20&#54413;%20&#47161;\&#52628;&#54413;&#52572;&#5133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Job/5n10/CODE50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72604backup/&#54644;&#50808;&#44204;&#51201;/kuwait/5N10(GOD)/cost%20breakdown%20templ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Job/5n10/Lnx$LPS-A301(Excel)_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57;&#50857;&#54872;\&#45804;&#49457;\mywork\&#50628;&#44305;&#50857;\project3\&#47560;&#49328;\&#44228;&#49328;Util\Condensing%20Turbine&#51032;%20&#54952;&#509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 table"/>
      <sheetName val="제출BM"/>
      <sheetName val="BM (2)"/>
      <sheetName val="일위"/>
      <sheetName val="BM-PILE"/>
      <sheetName val="Duct bank"/>
      <sheetName val="sum"/>
      <sheetName val="mechmng-base"/>
      <sheetName val="mechmng-PROPOSAL"/>
      <sheetName val="HI-DI"/>
      <sheetName val="MAN'G-PROPOSAL"/>
      <sheetName val="D-623D"/>
      <sheetName val="노임9월"/>
      <sheetName val="기기리스트"/>
      <sheetName val="뜃맟뭁돽띿맟?-BLDG"/>
      <sheetName val="CB"/>
      <sheetName val="신표지1"/>
      <sheetName val="뜃맟뭁돽띿맟_-BLDG"/>
      <sheetName val="COA-17"/>
      <sheetName val="C-18"/>
      <sheetName val="Tables"/>
      <sheetName val="inter"/>
      <sheetName val="rate"/>
      <sheetName val="SCHE"/>
      <sheetName val="#REF"/>
      <sheetName val="손익차9월2"/>
      <sheetName val="LABTOTAL"/>
      <sheetName val="CAT_5"/>
      <sheetName val="PIPE"/>
      <sheetName val="FLANGE"/>
      <sheetName val="VALVE"/>
      <sheetName val="수입"/>
      <sheetName val="인원계획"/>
      <sheetName val="영업소실적"/>
      <sheetName val="사업부배부A"/>
      <sheetName val="노임단가"/>
      <sheetName val="부표총괄"/>
      <sheetName val="공사비_NDE"/>
      <sheetName val="세금자료"/>
      <sheetName val="h-013211-2"/>
      <sheetName val="대치판정"/>
      <sheetName val="activity"/>
      <sheetName val="ANALYSER"/>
      <sheetName val="Compressors"/>
      <sheetName val="Summary"/>
      <sheetName val="eq_data"/>
      <sheetName val="Cover"/>
      <sheetName val="Macro"/>
      <sheetName val="Taux"/>
      <sheetName val="SCH-ALL2"/>
      <sheetName val="Summary Sheets"/>
      <sheetName val="Cover Sheet"/>
      <sheetName val="사기도장"/>
      <sheetName val="ANX3A65"/>
      <sheetName val="SIZING"/>
      <sheetName val="Pivot_Table"/>
      <sheetName val="MH Estimation Guide"/>
      <sheetName val="광통신 견적내역서1"/>
      <sheetName val="MP MOB"/>
      <sheetName val="실행내역"/>
      <sheetName val="BAND(200)"/>
      <sheetName val="90EL JACKET"/>
      <sheetName val="보온재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B COST"/>
    </sheetNames>
    <sheetDataSet>
      <sheetData sheetId="0">
        <row r="2">
          <cell r="L2" t="str">
            <v>CYCLE &amp; LVL 1 DKADU PLANT</v>
          </cell>
          <cell r="M2" t="str">
            <v>WBS CODE</v>
          </cell>
          <cell r="N2" t="str">
            <v>DESCRIPTION</v>
          </cell>
          <cell r="O2" t="str">
            <v>QUANTITY</v>
          </cell>
          <cell r="P2" t="str">
            <v>UNITS</v>
          </cell>
          <cell r="Q2" t="str">
            <v>TOTAL MANHOURS</v>
          </cell>
          <cell r="R2" t="str">
            <v>TOTAL LABOR COST</v>
          </cell>
          <cell r="S2" t="str">
            <v>TOTAL MAT'L COST</v>
          </cell>
          <cell r="T2" t="str">
            <v>TOTAL S/C COST</v>
          </cell>
          <cell r="U2" t="str">
            <v>TOTAL COST</v>
          </cell>
          <cell r="W2" t="str">
            <v>LEVEL 2 DKADU PLANT PG.1</v>
          </cell>
          <cell r="X2" t="str">
            <v>WBS CODE</v>
          </cell>
          <cell r="Y2" t="str">
            <v>DESCRIPTION</v>
          </cell>
          <cell r="Z2" t="str">
            <v>QUANTITY</v>
          </cell>
          <cell r="AA2" t="str">
            <v>UNITS</v>
          </cell>
          <cell r="AB2" t="str">
            <v>TOTAL MANHOURS</v>
          </cell>
          <cell r="AC2" t="str">
            <v>TOTAL LABOR COST</v>
          </cell>
          <cell r="AD2" t="str">
            <v>TOTAL MAT'L COST</v>
          </cell>
          <cell r="AE2" t="str">
            <v>TOTAL S/C COST</v>
          </cell>
          <cell r="AF2" t="str">
            <v>TOTAL COST</v>
          </cell>
          <cell r="AH2" t="str">
            <v>LEVEL 3 DKADU PLANT PG 1</v>
          </cell>
          <cell r="AI2" t="str">
            <v>WBS CODE</v>
          </cell>
          <cell r="AJ2" t="str">
            <v>DESCRIPTION</v>
          </cell>
          <cell r="AK2" t="str">
            <v>QUANTITY</v>
          </cell>
          <cell r="AL2" t="str">
            <v>UNITS</v>
          </cell>
          <cell r="AM2" t="str">
            <v>TOTAL MANHOURS</v>
          </cell>
          <cell r="AN2" t="str">
            <v>TOTAL LABOR COST</v>
          </cell>
          <cell r="AO2" t="str">
            <v>TOTAL MAT'L COST</v>
          </cell>
          <cell r="AP2" t="str">
            <v>TOTAL S/C COST</v>
          </cell>
          <cell r="AQ2" t="str">
            <v>TOTAL COST</v>
          </cell>
        </row>
        <row r="3">
          <cell r="Q3">
            <v>10</v>
          </cell>
        </row>
        <row r="4">
          <cell r="M4" t="str">
            <v>1AAA-</v>
          </cell>
          <cell r="N4" t="str">
            <v>DKADU PLANT  - DIRECT ENGINEERING</v>
          </cell>
          <cell r="Q4">
            <v>6250</v>
          </cell>
          <cell r="R4">
            <v>153125</v>
          </cell>
          <cell r="S4">
            <v>0</v>
          </cell>
          <cell r="T4">
            <v>0</v>
          </cell>
          <cell r="U4">
            <v>153125</v>
          </cell>
          <cell r="X4" t="str">
            <v>1AAAA</v>
          </cell>
          <cell r="Y4" t="str">
            <v>DKADU PLANT  - DIR. ENG.  PROCESS</v>
          </cell>
          <cell r="AF4">
            <v>0</v>
          </cell>
          <cell r="AI4" t="str">
            <v>1ABAAA</v>
          </cell>
          <cell r="AJ4" t="str">
            <v>DEMETHANISER FEED DRUM</v>
          </cell>
          <cell r="AK4">
            <v>1</v>
          </cell>
          <cell r="AL4" t="str">
            <v>EA</v>
          </cell>
          <cell r="AO4">
            <v>530000</v>
          </cell>
          <cell r="AQ4">
            <v>530000</v>
          </cell>
        </row>
        <row r="5">
          <cell r="M5" t="str">
            <v>1AAI-</v>
          </cell>
          <cell r="N5" t="str">
            <v>DKADU PLANT  - ENGINEERING PROCUREMENT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X5" t="str">
            <v>1AAAB</v>
          </cell>
          <cell r="Y5" t="str">
            <v>DKADU PLANT  - DIR. ENG.  PERMITS</v>
          </cell>
          <cell r="AF5">
            <v>0</v>
          </cell>
          <cell r="AI5" t="str">
            <v>1ABAAB</v>
          </cell>
          <cell r="AJ5" t="str">
            <v>RECYCLE EXPANDER OUTLET DRUM</v>
          </cell>
          <cell r="AK5">
            <v>1</v>
          </cell>
          <cell r="AL5" t="str">
            <v>EA</v>
          </cell>
          <cell r="AO5">
            <v>792000</v>
          </cell>
          <cell r="AQ5">
            <v>792000</v>
          </cell>
        </row>
        <row r="6">
          <cell r="M6" t="str">
            <v>1AAJ-</v>
          </cell>
          <cell r="N6" t="str">
            <v>DKADU PLANT  - INDIRECT ENGINEERING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X6" t="str">
            <v>1AAAC</v>
          </cell>
          <cell r="Y6" t="str">
            <v>DKADU PLANT  - DIR. ENG.  CIVIL/STRUCTURAL</v>
          </cell>
          <cell r="AF6">
            <v>0</v>
          </cell>
          <cell r="AI6" t="str">
            <v>1ABAAC</v>
          </cell>
          <cell r="AJ6" t="str">
            <v>RECYCLE EXPANDER INLET DRUM</v>
          </cell>
          <cell r="AK6">
            <v>1</v>
          </cell>
          <cell r="AL6" t="str">
            <v>EA</v>
          </cell>
          <cell r="AO6">
            <v>781000</v>
          </cell>
          <cell r="AQ6">
            <v>781000</v>
          </cell>
        </row>
        <row r="7">
          <cell r="M7" t="str">
            <v>1AA--</v>
          </cell>
          <cell r="N7" t="str">
            <v>SUBTOTAL DKADU PLANT  - ENGINEERING/PROCUREMENT</v>
          </cell>
          <cell r="Q7">
            <v>6250</v>
          </cell>
          <cell r="R7">
            <v>153125</v>
          </cell>
          <cell r="S7">
            <v>0</v>
          </cell>
          <cell r="T7">
            <v>0</v>
          </cell>
          <cell r="U7">
            <v>153125</v>
          </cell>
          <cell r="X7" t="str">
            <v>1AAAD</v>
          </cell>
          <cell r="Y7" t="str">
            <v>DKADU PLANT  - DIR. ENG.  MECHANICAL</v>
          </cell>
          <cell r="Z7">
            <v>58</v>
          </cell>
          <cell r="AA7" t="str">
            <v>EA</v>
          </cell>
          <cell r="AB7">
            <v>6250</v>
          </cell>
          <cell r="AC7">
            <v>153125</v>
          </cell>
          <cell r="AF7">
            <v>153125</v>
          </cell>
          <cell r="AI7" t="str">
            <v>1ABAAD</v>
          </cell>
          <cell r="AJ7" t="str">
            <v>LP BOOSTER COMPRESSOR KNOCK-OUT DRUM</v>
          </cell>
          <cell r="AK7">
            <v>1</v>
          </cell>
          <cell r="AL7" t="str">
            <v>EA</v>
          </cell>
          <cell r="AO7">
            <v>45600</v>
          </cell>
          <cell r="AQ7">
            <v>45600</v>
          </cell>
        </row>
        <row r="8">
          <cell r="X8" t="str">
            <v>1AAAE</v>
          </cell>
          <cell r="Y8" t="str">
            <v>DKADU PLANT  - DIR. ENG.  PIPING</v>
          </cell>
          <cell r="AF8">
            <v>0</v>
          </cell>
          <cell r="AI8" t="str">
            <v>1ABAAE</v>
          </cell>
          <cell r="AJ8" t="str">
            <v>RAW NGL SURGE DRUM</v>
          </cell>
          <cell r="AK8">
            <v>1</v>
          </cell>
          <cell r="AL8" t="str">
            <v>EA</v>
          </cell>
          <cell r="AO8">
            <v>78100</v>
          </cell>
          <cell r="AQ8">
            <v>78100</v>
          </cell>
        </row>
        <row r="9">
          <cell r="M9" t="str">
            <v>1ABA-</v>
          </cell>
          <cell r="N9" t="str">
            <v>DKADU PLANT  - FAB/DELIVERY - MAJOR EQUIPMENT</v>
          </cell>
          <cell r="Q9">
            <v>0</v>
          </cell>
          <cell r="R9">
            <v>0</v>
          </cell>
          <cell r="S9">
            <v>58861800</v>
          </cell>
          <cell r="T9">
            <v>0</v>
          </cell>
          <cell r="U9">
            <v>58861800</v>
          </cell>
          <cell r="X9" t="str">
            <v>1AAAF</v>
          </cell>
          <cell r="Y9" t="str">
            <v>DKADU PLANT  - DIR. ENG.  ELECTRICAL</v>
          </cell>
          <cell r="AF9">
            <v>0</v>
          </cell>
          <cell r="AI9" t="str">
            <v>1ABAAF</v>
          </cell>
          <cell r="AJ9" t="str">
            <v>RECYCLE COMPRESSORS SUCTION SCRUBBERS</v>
          </cell>
          <cell r="AK9">
            <v>3</v>
          </cell>
          <cell r="AL9" t="str">
            <v>EA</v>
          </cell>
          <cell r="AO9">
            <v>191000</v>
          </cell>
          <cell r="AQ9">
            <v>191000</v>
          </cell>
        </row>
        <row r="10">
          <cell r="M10" t="str">
            <v>1ABB-</v>
          </cell>
          <cell r="N10" t="str">
            <v>DKADU PLANT  - FAB/DELIVERY - BULKS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X10" t="str">
            <v>1AAAG</v>
          </cell>
          <cell r="Y10" t="str">
            <v>DKADU PLANT  - DIR. ENG.  INSTRUMENTATION</v>
          </cell>
          <cell r="AF10">
            <v>0</v>
          </cell>
          <cell r="AI10" t="str">
            <v>1ABAAG</v>
          </cell>
          <cell r="AJ10" t="str">
            <v>INJECTION BOOSTER SUCTION SCRUBBERS</v>
          </cell>
          <cell r="AK10">
            <v>2</v>
          </cell>
          <cell r="AL10" t="str">
            <v>EA</v>
          </cell>
          <cell r="AO10">
            <v>290000</v>
          </cell>
          <cell r="AQ10">
            <v>290000</v>
          </cell>
        </row>
        <row r="11">
          <cell r="M11" t="str">
            <v>1ABC-</v>
          </cell>
          <cell r="N11" t="str">
            <v>DKADU  - FAB/DELIVERY - ENGINEERING SPECIALTIES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X11" t="str">
            <v>1AAAH</v>
          </cell>
          <cell r="Y11" t="str">
            <v>DKADU PLANT  - DIR. ENG.  ARCHITECTURAL</v>
          </cell>
          <cell r="AF11">
            <v>0</v>
          </cell>
          <cell r="AI11" t="str">
            <v>1ABAAX</v>
          </cell>
          <cell r="AJ11" t="str">
            <v>OTHER PRESSURE VESSELS</v>
          </cell>
          <cell r="AK11">
            <v>7</v>
          </cell>
          <cell r="AL11" t="str">
            <v>EA</v>
          </cell>
          <cell r="AO11">
            <v>170700</v>
          </cell>
          <cell r="AQ11">
            <v>170700</v>
          </cell>
        </row>
        <row r="12">
          <cell r="M12" t="str">
            <v>1AB--</v>
          </cell>
          <cell r="N12" t="str">
            <v>SUBTOTAL DKADU  - FABRICATION/DELIVERY</v>
          </cell>
          <cell r="Q12">
            <v>0</v>
          </cell>
          <cell r="R12">
            <v>0</v>
          </cell>
          <cell r="S12">
            <v>58861800</v>
          </cell>
          <cell r="T12">
            <v>0</v>
          </cell>
          <cell r="U12">
            <v>58861800</v>
          </cell>
          <cell r="X12" t="str">
            <v>1AAA-</v>
          </cell>
          <cell r="Y12" t="str">
            <v>SUBTOTAL - DKADU  - DIRECT ENGINEERING</v>
          </cell>
          <cell r="Z12">
            <v>58</v>
          </cell>
          <cell r="AA12" t="str">
            <v>N/A</v>
          </cell>
          <cell r="AB12">
            <v>6250</v>
          </cell>
          <cell r="AC12">
            <v>153125</v>
          </cell>
          <cell r="AD12">
            <v>0</v>
          </cell>
          <cell r="AE12">
            <v>0</v>
          </cell>
          <cell r="AF12">
            <v>153125</v>
          </cell>
          <cell r="AI12" t="str">
            <v>1ABAA-</v>
          </cell>
          <cell r="AJ12" t="str">
            <v>SUBTOTAL PRESSURE VESSELS</v>
          </cell>
          <cell r="AK12">
            <v>17</v>
          </cell>
          <cell r="AL12">
            <v>0</v>
          </cell>
          <cell r="AM12">
            <v>0</v>
          </cell>
          <cell r="AN12">
            <v>0</v>
          </cell>
          <cell r="AO12">
            <v>2878400</v>
          </cell>
          <cell r="AP12">
            <v>0</v>
          </cell>
          <cell r="AQ12">
            <v>2878400</v>
          </cell>
        </row>
        <row r="14">
          <cell r="M14" t="str">
            <v>1ACA-</v>
          </cell>
          <cell r="N14" t="str">
            <v>DKADU  - CONSTRUCTION - CIVIL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X14" t="str">
            <v>1AAIA</v>
          </cell>
          <cell r="Y14" t="str">
            <v>DKADU PLANT  - PROCUREMENT PRESSURE VESSELS</v>
          </cell>
          <cell r="AF14">
            <v>0</v>
          </cell>
          <cell r="AI14" t="str">
            <v>1ABABA</v>
          </cell>
          <cell r="AJ14" t="str">
            <v>HP DEMETHANISER COLUMN</v>
          </cell>
          <cell r="AK14">
            <v>1</v>
          </cell>
          <cell r="AL14" t="str">
            <v>EA</v>
          </cell>
          <cell r="AO14">
            <v>2810000</v>
          </cell>
          <cell r="AQ14">
            <v>2810000</v>
          </cell>
        </row>
        <row r="15">
          <cell r="M15" t="str">
            <v>1ACB-</v>
          </cell>
          <cell r="N15" t="str">
            <v>DKADU  - CONSTRUCTION - MAJOR EQUIPMENT</v>
          </cell>
          <cell r="Q15">
            <v>375240</v>
          </cell>
          <cell r="R15">
            <v>3038300</v>
          </cell>
          <cell r="S15">
            <v>0</v>
          </cell>
          <cell r="T15">
            <v>0</v>
          </cell>
          <cell r="U15">
            <v>3038300</v>
          </cell>
          <cell r="X15" t="str">
            <v>1AAIB</v>
          </cell>
          <cell r="Y15" t="str">
            <v>DKADU PLANT  - PROCUREMENT   COLUMNS</v>
          </cell>
          <cell r="AF15">
            <v>0</v>
          </cell>
          <cell r="AI15" t="str">
            <v>1ABABB</v>
          </cell>
          <cell r="AJ15" t="str">
            <v>LP DEMETHANISER COLUMN</v>
          </cell>
          <cell r="AK15">
            <v>1</v>
          </cell>
          <cell r="AL15" t="str">
            <v>EA</v>
          </cell>
          <cell r="AO15">
            <v>1032000</v>
          </cell>
          <cell r="AQ15">
            <v>1032000</v>
          </cell>
        </row>
        <row r="16">
          <cell r="M16" t="str">
            <v>1ACC-</v>
          </cell>
          <cell r="N16" t="str">
            <v>DKADU  - CONSTRUCTION - BULKS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X16" t="str">
            <v>1AAIE</v>
          </cell>
          <cell r="Y16" t="str">
            <v>DKADU PLANT  - PROCUREMENT   PUMPS &amp; MOTORS</v>
          </cell>
          <cell r="AF16">
            <v>0</v>
          </cell>
          <cell r="AI16" t="str">
            <v>1ABABC</v>
          </cell>
          <cell r="AJ16" t="str">
            <v>MODIFY EXISTING STRIPPER COLUMN - C-9501</v>
          </cell>
          <cell r="AK16">
            <v>1</v>
          </cell>
          <cell r="AL16" t="str">
            <v>EA</v>
          </cell>
          <cell r="AO16">
            <v>95000</v>
          </cell>
          <cell r="AQ16">
            <v>95000</v>
          </cell>
        </row>
        <row r="17">
          <cell r="M17" t="str">
            <v>1ACD-</v>
          </cell>
          <cell r="N17" t="str">
            <v>DKADU  - CONSTRUCTION - CONSTRUCTION SPECIALTIES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X17" t="str">
            <v>1AAIF</v>
          </cell>
          <cell r="Y17" t="str">
            <v>DKADU PLANT  - PROCUREMENT   HEAT EXCHANGERS - S &amp; T</v>
          </cell>
          <cell r="AF17">
            <v>0</v>
          </cell>
          <cell r="AI17" t="str">
            <v>1ABABX</v>
          </cell>
          <cell r="AJ17" t="str">
            <v>OTHER COLUMNS</v>
          </cell>
          <cell r="AQ17">
            <v>0</v>
          </cell>
        </row>
        <row r="18">
          <cell r="M18" t="str">
            <v>1ACE-</v>
          </cell>
          <cell r="N18" t="str">
            <v>DKADU  - CONSTRUCTION - OTHER DIRECT WORK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X18" t="str">
            <v>1AAIG</v>
          </cell>
          <cell r="Y18" t="str">
            <v>DKADU PLANT  - PROCUREMENT   HEAT EXCHANGERS - FINNED ALUMINUM</v>
          </cell>
          <cell r="AF18">
            <v>0</v>
          </cell>
          <cell r="AI18" t="str">
            <v>1ABAB</v>
          </cell>
          <cell r="AJ18" t="str">
            <v>SUBTOTAL COLUMNS</v>
          </cell>
          <cell r="AK18">
            <v>3</v>
          </cell>
          <cell r="AL18">
            <v>0</v>
          </cell>
          <cell r="AM18">
            <v>0</v>
          </cell>
          <cell r="AN18">
            <v>0</v>
          </cell>
          <cell r="AO18">
            <v>3937000</v>
          </cell>
          <cell r="AP18">
            <v>0</v>
          </cell>
          <cell r="AQ18">
            <v>3937000</v>
          </cell>
        </row>
        <row r="19">
          <cell r="M19" t="str">
            <v>1ACF-</v>
          </cell>
          <cell r="N19" t="str">
            <v>DKADU  - CONSTRUCTION - INDIRECTS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X19" t="str">
            <v>1AAIH</v>
          </cell>
          <cell r="Y19" t="str">
            <v>DKADU PLANT  - PROCUREMENT   AIR COOLERS</v>
          </cell>
          <cell r="AF19">
            <v>0</v>
          </cell>
        </row>
        <row r="20">
          <cell r="M20" t="str">
            <v>1AC--</v>
          </cell>
          <cell r="N20" t="str">
            <v>SUBTOTAL DKADU PLANT  - CONSTRUCTION</v>
          </cell>
          <cell r="Q20">
            <v>375240</v>
          </cell>
          <cell r="R20">
            <v>3038300</v>
          </cell>
          <cell r="S20">
            <v>0</v>
          </cell>
          <cell r="T20">
            <v>0</v>
          </cell>
          <cell r="U20">
            <v>3038300</v>
          </cell>
          <cell r="X20" t="str">
            <v>1AAII</v>
          </cell>
          <cell r="Y20" t="str">
            <v>DKADU PLANT  - PROCUREMENT   COMPRESSORS &amp; DRIVERS</v>
          </cell>
          <cell r="AF20">
            <v>0</v>
          </cell>
          <cell r="AI20" t="str">
            <v>1ABAEA</v>
          </cell>
          <cell r="AJ20" t="str">
            <v>DEMETHANIZER BOTTOM BOOSTER PUMP W/ DRIVERS</v>
          </cell>
          <cell r="AK20">
            <v>3</v>
          </cell>
          <cell r="AL20" t="str">
            <v>EA</v>
          </cell>
          <cell r="AO20">
            <v>319000</v>
          </cell>
          <cell r="AQ20">
            <v>319000</v>
          </cell>
        </row>
        <row r="21">
          <cell r="X21" t="str">
            <v>1AAIJ</v>
          </cell>
          <cell r="Y21" t="str">
            <v>DKADU PLANT  - PROCUREMENT   EMERGENCY DIESEL GENERATOR</v>
          </cell>
          <cell r="AF21">
            <v>0</v>
          </cell>
          <cell r="AI21" t="str">
            <v>1ABAEB</v>
          </cell>
          <cell r="AJ21" t="str">
            <v>NGL PIPELINE PUMP W/ DRIVERS</v>
          </cell>
          <cell r="AK21">
            <v>3</v>
          </cell>
          <cell r="AL21" t="str">
            <v>EA</v>
          </cell>
          <cell r="AO21">
            <v>461000</v>
          </cell>
          <cell r="AQ21">
            <v>461000</v>
          </cell>
        </row>
        <row r="22">
          <cell r="M22" t="str">
            <v>1ADA-</v>
          </cell>
          <cell r="N22" t="str">
            <v>DKADU PLANT  - COMMISSIONING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X22" t="str">
            <v>1AAIQ</v>
          </cell>
          <cell r="Y22" t="str">
            <v>DKADU PLANT  - PROCUREMENT   PACKAGED EQUIPMENT</v>
          </cell>
          <cell r="AF22">
            <v>0</v>
          </cell>
          <cell r="AI22" t="str">
            <v>1ABAEX</v>
          </cell>
          <cell r="AJ22" t="str">
            <v>OTHER PUMPS &amp; MOTORS</v>
          </cell>
          <cell r="AK22">
            <v>3</v>
          </cell>
          <cell r="AL22" t="str">
            <v>EA</v>
          </cell>
          <cell r="AO22">
            <v>380000</v>
          </cell>
          <cell r="AQ22">
            <v>380000</v>
          </cell>
        </row>
        <row r="23">
          <cell r="M23" t="str">
            <v>1ADB-</v>
          </cell>
          <cell r="N23" t="str">
            <v>DKADU PLANT  -PERFORMANCE TEST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X23" t="str">
            <v>1AAIR</v>
          </cell>
          <cell r="Y23" t="str">
            <v>DKADU PLANT  - PROCUREMENT   ELECTRICAL EQUIPMENT</v>
          </cell>
          <cell r="AF23">
            <v>0</v>
          </cell>
          <cell r="AI23" t="str">
            <v>1ABAE-</v>
          </cell>
          <cell r="AJ23" t="str">
            <v>SUBTOTAL PUMPS &amp; MOTORS</v>
          </cell>
          <cell r="AK23">
            <v>9</v>
          </cell>
          <cell r="AL23">
            <v>0</v>
          </cell>
          <cell r="AM23">
            <v>0</v>
          </cell>
          <cell r="AN23">
            <v>0</v>
          </cell>
          <cell r="AO23">
            <v>1160000</v>
          </cell>
          <cell r="AP23">
            <v>0</v>
          </cell>
          <cell r="AQ23">
            <v>1160000</v>
          </cell>
        </row>
        <row r="24">
          <cell r="M24" t="str">
            <v>1AD--</v>
          </cell>
          <cell r="N24" t="str">
            <v>SUBTOTAL DKADU PLANT  - COMMISSIONING, PERFORMANCE TEST &amp; TRAINING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X24" t="str">
            <v>1AAIS</v>
          </cell>
          <cell r="Y24" t="str">
            <v>DKADU PLANT  - PROCUREMENT INSTRUMENTATION EQUIPMENT</v>
          </cell>
          <cell r="AF24">
            <v>0</v>
          </cell>
        </row>
        <row r="25">
          <cell r="X25" t="str">
            <v>1AAIT</v>
          </cell>
          <cell r="Y25" t="str">
            <v>DKADU PLANT  - PROCUREMENT   BULKS</v>
          </cell>
          <cell r="AF25">
            <v>0</v>
          </cell>
          <cell r="AI25" t="str">
            <v>1ABAFA</v>
          </cell>
          <cell r="AJ25" t="str">
            <v>RECYCLE GAS/GAS EXCHANGERS</v>
          </cell>
          <cell r="AK25">
            <v>2</v>
          </cell>
          <cell r="AL25" t="str">
            <v>EA</v>
          </cell>
          <cell r="AO25">
            <v>389000</v>
          </cell>
          <cell r="AQ25">
            <v>389000</v>
          </cell>
        </row>
        <row r="26">
          <cell r="X26" t="str">
            <v>1AAIX</v>
          </cell>
          <cell r="Y26" t="str">
            <v>DKADU PLANT  - PROCUREMENT   OTHER</v>
          </cell>
          <cell r="AF26">
            <v>0</v>
          </cell>
          <cell r="AI26" t="str">
            <v>1ABAFB</v>
          </cell>
          <cell r="AJ26" t="str">
            <v>LP GAS/GAS EXCHANGERS</v>
          </cell>
          <cell r="AK26">
            <v>4</v>
          </cell>
          <cell r="AL26" t="str">
            <v>EA</v>
          </cell>
          <cell r="AO26">
            <v>1910000</v>
          </cell>
          <cell r="AQ26">
            <v>1910000</v>
          </cell>
        </row>
        <row r="27">
          <cell r="X27" t="str">
            <v>1AAI-</v>
          </cell>
          <cell r="Y27" t="str">
            <v>SUBTOTAL - DKADU PLANT  - PROCUREMENT</v>
          </cell>
          <cell r="Z27">
            <v>0</v>
          </cell>
          <cell r="AA27" t="str">
            <v>N/A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I27" t="str">
            <v>1ABAFC</v>
          </cell>
          <cell r="AJ27" t="str">
            <v>LP DEMETHANIZER REBOILER</v>
          </cell>
          <cell r="AK27">
            <v>1</v>
          </cell>
          <cell r="AL27" t="str">
            <v>EA</v>
          </cell>
          <cell r="AO27">
            <v>591000</v>
          </cell>
          <cell r="AQ27">
            <v>591000</v>
          </cell>
        </row>
        <row r="28">
          <cell r="AI28" t="str">
            <v>1ABAFD</v>
          </cell>
          <cell r="AJ28" t="str">
            <v>UPPER SIDE REBOILER</v>
          </cell>
          <cell r="AK28">
            <v>1</v>
          </cell>
          <cell r="AL28" t="str">
            <v>EA</v>
          </cell>
          <cell r="AO28">
            <v>780000</v>
          </cell>
          <cell r="AQ28">
            <v>780000</v>
          </cell>
        </row>
        <row r="29">
          <cell r="X29" t="str">
            <v>1AAJA</v>
          </cell>
          <cell r="Y29" t="str">
            <v>DKADU PLANT  - INDIRECT ENG'G CONTRACTS</v>
          </cell>
          <cell r="AF29">
            <v>0</v>
          </cell>
          <cell r="AI29" t="str">
            <v>1ABAFE</v>
          </cell>
          <cell r="AJ29" t="str">
            <v>LOWER SIDE REBOILER</v>
          </cell>
          <cell r="AK29">
            <v>1</v>
          </cell>
          <cell r="AL29" t="str">
            <v>EA</v>
          </cell>
          <cell r="AO29">
            <v>416000</v>
          </cell>
          <cell r="AQ29">
            <v>416000</v>
          </cell>
        </row>
        <row r="30">
          <cell r="X30" t="str">
            <v>1AAJB</v>
          </cell>
          <cell r="Y30" t="str">
            <v>DKADU PLANT  - INDIRECT ENG'G PROJECT MANAGEMENT</v>
          </cell>
          <cell r="AF30">
            <v>0</v>
          </cell>
          <cell r="AI30" t="str">
            <v>1ABAFF</v>
          </cell>
          <cell r="AJ30" t="str">
            <v>RECYCLE COMPRESSOR AFTER COOLER</v>
          </cell>
          <cell r="AK30">
            <v>3</v>
          </cell>
          <cell r="AL30" t="str">
            <v>EA</v>
          </cell>
          <cell r="AO30">
            <v>1664000</v>
          </cell>
          <cell r="AQ30">
            <v>1664000</v>
          </cell>
        </row>
        <row r="31">
          <cell r="X31" t="str">
            <v>1AAJC</v>
          </cell>
          <cell r="Y31" t="str">
            <v>DKADU PLANT  - INDIRECT ENG'G ENGINEERING/NON-TECH</v>
          </cell>
          <cell r="AF31">
            <v>0</v>
          </cell>
          <cell r="AI31" t="str">
            <v>1ABAFX</v>
          </cell>
          <cell r="AJ31" t="str">
            <v>OTHER SHELL &amp; TUBE EXCHANGERS</v>
          </cell>
          <cell r="AQ31">
            <v>0</v>
          </cell>
        </row>
        <row r="32">
          <cell r="X32" t="str">
            <v>1AAJX</v>
          </cell>
          <cell r="Y32" t="str">
            <v>DKADU PLANT  - INDIRECT ENG'G OTHER</v>
          </cell>
          <cell r="AF32">
            <v>0</v>
          </cell>
          <cell r="AI32" t="str">
            <v>1ABAF-</v>
          </cell>
          <cell r="AJ32" t="str">
            <v>SUBTOTAL HEAT EXCHANGERS - SHELL &amp; TUBE</v>
          </cell>
          <cell r="AK32">
            <v>12</v>
          </cell>
          <cell r="AL32">
            <v>0</v>
          </cell>
          <cell r="AM32">
            <v>0</v>
          </cell>
          <cell r="AN32">
            <v>0</v>
          </cell>
          <cell r="AO32">
            <v>5750000</v>
          </cell>
          <cell r="AP32">
            <v>0</v>
          </cell>
          <cell r="AQ32">
            <v>5750000</v>
          </cell>
        </row>
        <row r="33">
          <cell r="X33" t="str">
            <v>1AAJ-</v>
          </cell>
          <cell r="Y33" t="str">
            <v>SUBTOTAL - DKADU PLANT  - INDIRECT ENGINEERING</v>
          </cell>
          <cell r="Z33">
            <v>0</v>
          </cell>
          <cell r="AA33" t="str">
            <v>N/A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</row>
        <row r="34">
          <cell r="AI34" t="str">
            <v>1ABAGX</v>
          </cell>
          <cell r="AJ34" t="str">
            <v>OTHER EXCHANGERS - FINNED ALUMINUM</v>
          </cell>
          <cell r="AQ34">
            <v>0</v>
          </cell>
        </row>
        <row r="35">
          <cell r="AI35" t="str">
            <v>1ABAG-</v>
          </cell>
          <cell r="AJ35" t="str">
            <v>SUBTOTAL - HEAT EXCHANGERS - FINNED ALUMINUM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</row>
        <row r="46">
          <cell r="W46" t="str">
            <v>LEVEL 2 DKADU PLANT PG.2</v>
          </cell>
          <cell r="X46" t="str">
            <v>WBS CODE</v>
          </cell>
          <cell r="Y46" t="str">
            <v>DESCRIPTION</v>
          </cell>
          <cell r="Z46" t="str">
            <v>QUANTITY</v>
          </cell>
          <cell r="AA46" t="str">
            <v>UNITS</v>
          </cell>
          <cell r="AB46" t="str">
            <v>TOTAL MANHOURS</v>
          </cell>
          <cell r="AC46" t="str">
            <v>TOTAL LABOR COST</v>
          </cell>
          <cell r="AD46" t="str">
            <v>TOTAL MAT'L COST</v>
          </cell>
          <cell r="AE46" t="str">
            <v>TOTAL S/C COST</v>
          </cell>
          <cell r="AF46" t="str">
            <v>TOTAL COST</v>
          </cell>
          <cell r="AH46" t="str">
            <v>LEVEL 3 DKADU PLANT PG 2</v>
          </cell>
          <cell r="AI46" t="str">
            <v>WBS CODE</v>
          </cell>
          <cell r="AJ46" t="str">
            <v>DESCRIPTION</v>
          </cell>
          <cell r="AK46" t="str">
            <v>QUANTITY</v>
          </cell>
          <cell r="AL46" t="str">
            <v>UNITS</v>
          </cell>
          <cell r="AM46" t="str">
            <v>TOTAL MANHOURS</v>
          </cell>
          <cell r="AN46" t="str">
            <v>TOTAL LABOR COST</v>
          </cell>
          <cell r="AO46" t="str">
            <v>TOTAL MAT'L COST</v>
          </cell>
          <cell r="AP46" t="str">
            <v>TOTAL S/C COST</v>
          </cell>
          <cell r="AQ46" t="str">
            <v>TOTAL COST</v>
          </cell>
        </row>
        <row r="48">
          <cell r="X48" t="str">
            <v>1ABAA</v>
          </cell>
          <cell r="Y48" t="str">
            <v>DKADU PLANT  - FAB/DELIVERY MAJOR EQUIP PRESSURE VESSELS</v>
          </cell>
          <cell r="Z48">
            <v>17</v>
          </cell>
          <cell r="AA48">
            <v>0</v>
          </cell>
          <cell r="AB48">
            <v>0</v>
          </cell>
          <cell r="AC48">
            <v>0</v>
          </cell>
          <cell r="AD48">
            <v>2878400</v>
          </cell>
          <cell r="AE48">
            <v>0</v>
          </cell>
          <cell r="AF48">
            <v>2878400</v>
          </cell>
          <cell r="AI48" t="str">
            <v>1ABAHA</v>
          </cell>
          <cell r="AJ48" t="str">
            <v>DEMETHANIZER FEED CHILLER W/ OH REFLUX COOLER</v>
          </cell>
          <cell r="AK48">
            <v>2</v>
          </cell>
          <cell r="AL48" t="str">
            <v>EA</v>
          </cell>
          <cell r="AO48">
            <v>2193000</v>
          </cell>
          <cell r="AQ48">
            <v>2193000</v>
          </cell>
        </row>
        <row r="49">
          <cell r="X49" t="str">
            <v>1ABAB</v>
          </cell>
          <cell r="Y49" t="str">
            <v>DKADU PLANT  - FAB/DELIVERY MAJOR EQUIP COLUMNS</v>
          </cell>
          <cell r="Z49">
            <v>3</v>
          </cell>
          <cell r="AA49">
            <v>0</v>
          </cell>
          <cell r="AB49">
            <v>0</v>
          </cell>
          <cell r="AC49">
            <v>0</v>
          </cell>
          <cell r="AD49">
            <v>3937000</v>
          </cell>
          <cell r="AE49">
            <v>0</v>
          </cell>
          <cell r="AF49">
            <v>3937000</v>
          </cell>
          <cell r="AI49" t="str">
            <v>1ABAHB</v>
          </cell>
          <cell r="AJ49" t="str">
            <v>RECYCLE GAS PREHEATER</v>
          </cell>
          <cell r="AK49">
            <v>1</v>
          </cell>
          <cell r="AL49" t="str">
            <v>EA</v>
          </cell>
          <cell r="AO49">
            <v>1527000</v>
          </cell>
          <cell r="AQ49">
            <v>1527000</v>
          </cell>
        </row>
        <row r="50">
          <cell r="X50" t="str">
            <v>1ABAE</v>
          </cell>
          <cell r="Y50" t="str">
            <v>DKADU PLANT  - FAB/DELIVERY MAJOR EQUIP PUMPS &amp; MOTORS</v>
          </cell>
          <cell r="Z50">
            <v>9</v>
          </cell>
          <cell r="AA50">
            <v>0</v>
          </cell>
          <cell r="AB50">
            <v>0</v>
          </cell>
          <cell r="AC50">
            <v>0</v>
          </cell>
          <cell r="AD50">
            <v>1160000</v>
          </cell>
          <cell r="AE50">
            <v>0</v>
          </cell>
          <cell r="AF50">
            <v>1160000</v>
          </cell>
          <cell r="AI50" t="str">
            <v>1ABAHC</v>
          </cell>
          <cell r="AJ50" t="str">
            <v>LP BOOSTER COMPRESSOR AFTERCOOLER</v>
          </cell>
          <cell r="AK50">
            <v>1</v>
          </cell>
          <cell r="AL50" t="str">
            <v>EA</v>
          </cell>
          <cell r="AO50">
            <v>128000</v>
          </cell>
          <cell r="AQ50">
            <v>128000</v>
          </cell>
        </row>
        <row r="51">
          <cell r="X51" t="str">
            <v>1ABAF</v>
          </cell>
          <cell r="Y51" t="str">
            <v>DKADU PLANT  - FAB/DELIVERY MAJOR EQUIP HEAT EXCHANGERS S&amp;T</v>
          </cell>
          <cell r="Z51">
            <v>12</v>
          </cell>
          <cell r="AA51">
            <v>0</v>
          </cell>
          <cell r="AB51">
            <v>0</v>
          </cell>
          <cell r="AC51">
            <v>0</v>
          </cell>
          <cell r="AD51">
            <v>5750000</v>
          </cell>
          <cell r="AE51">
            <v>0</v>
          </cell>
          <cell r="AF51">
            <v>5750000</v>
          </cell>
          <cell r="AI51" t="str">
            <v>1ABAHD</v>
          </cell>
          <cell r="AJ51" t="str">
            <v>BOOSTER COMPRESSOR AFTERCOOLER</v>
          </cell>
          <cell r="AK51">
            <v>2</v>
          </cell>
          <cell r="AL51" t="str">
            <v>EA</v>
          </cell>
          <cell r="AO51">
            <v>548000</v>
          </cell>
          <cell r="AQ51">
            <v>548000</v>
          </cell>
        </row>
        <row r="52">
          <cell r="X52" t="str">
            <v>1ABAG</v>
          </cell>
          <cell r="Y52" t="str">
            <v>DKADU PLANT  - FAB/DELIVERY MAJOR EQUIP HEAT EXCHANGERS FINNED ALUMINUM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I52" t="str">
            <v>1ABAHX</v>
          </cell>
          <cell r="AJ52" t="str">
            <v>OTHER AIR COOLERS</v>
          </cell>
          <cell r="AQ52">
            <v>0</v>
          </cell>
        </row>
        <row r="53">
          <cell r="X53" t="str">
            <v>1ABAH</v>
          </cell>
          <cell r="Y53" t="str">
            <v>DKADU PLANT  - FAB/DELIVERY MAJOR EQUIP AIR COOLERS</v>
          </cell>
          <cell r="Z53">
            <v>6</v>
          </cell>
          <cell r="AA53">
            <v>0</v>
          </cell>
          <cell r="AB53">
            <v>0</v>
          </cell>
          <cell r="AC53">
            <v>0</v>
          </cell>
          <cell r="AD53">
            <v>4396000</v>
          </cell>
          <cell r="AE53">
            <v>0</v>
          </cell>
          <cell r="AF53">
            <v>4396000</v>
          </cell>
          <cell r="AI53" t="str">
            <v>1ABAH-</v>
          </cell>
          <cell r="AJ53" t="str">
            <v>SUBTOTAL - AIR COOLERS</v>
          </cell>
          <cell r="AK53">
            <v>6</v>
          </cell>
          <cell r="AL53">
            <v>0</v>
          </cell>
          <cell r="AM53">
            <v>0</v>
          </cell>
          <cell r="AN53">
            <v>0</v>
          </cell>
          <cell r="AO53">
            <v>4396000</v>
          </cell>
          <cell r="AP53">
            <v>0</v>
          </cell>
          <cell r="AQ53">
            <v>4396000</v>
          </cell>
        </row>
        <row r="54">
          <cell r="X54" t="str">
            <v>1ABAI</v>
          </cell>
          <cell r="Y54" t="str">
            <v>DKADU PLANT  - FAB/DELIVERY MAJOR EQUIP COMPRESSORS &amp; DRIVERS</v>
          </cell>
          <cell r="Z54">
            <v>7</v>
          </cell>
          <cell r="AA54">
            <v>0</v>
          </cell>
          <cell r="AB54">
            <v>0</v>
          </cell>
          <cell r="AC54">
            <v>0</v>
          </cell>
          <cell r="AD54">
            <v>40205000</v>
          </cell>
          <cell r="AE54">
            <v>0</v>
          </cell>
          <cell r="AF54">
            <v>40205000</v>
          </cell>
        </row>
        <row r="55">
          <cell r="X55" t="str">
            <v>1ABAJ</v>
          </cell>
          <cell r="Y55" t="str">
            <v>DKADU PLANT  - FAB/DELIVERY MAJOR EQUIP EMEGENCY DIESEL GENERATOR</v>
          </cell>
          <cell r="AF55">
            <v>0</v>
          </cell>
          <cell r="AI55" t="str">
            <v>1ABAIA</v>
          </cell>
          <cell r="AJ55" t="str">
            <v>GAS RECYCLE COMPRESSORS W/TURBINES</v>
          </cell>
          <cell r="AK55">
            <v>3</v>
          </cell>
          <cell r="AL55" t="str">
            <v>EA</v>
          </cell>
          <cell r="AO55">
            <v>25295000</v>
          </cell>
          <cell r="AQ55">
            <v>25295000</v>
          </cell>
        </row>
        <row r="56">
          <cell r="X56" t="str">
            <v>1ABAQ</v>
          </cell>
          <cell r="Y56" t="str">
            <v>DKADU PLANT  - FAB/DELIVERY MAJOR EQUIP PACKAGED EQUIPMENT</v>
          </cell>
          <cell r="Z56">
            <v>4</v>
          </cell>
          <cell r="AA56">
            <v>0</v>
          </cell>
          <cell r="AB56">
            <v>0</v>
          </cell>
          <cell r="AC56">
            <v>0</v>
          </cell>
          <cell r="AD56">
            <v>535400</v>
          </cell>
          <cell r="AE56">
            <v>0</v>
          </cell>
          <cell r="AF56">
            <v>535400</v>
          </cell>
          <cell r="AI56" t="str">
            <v>1ABAIB</v>
          </cell>
          <cell r="AJ56" t="str">
            <v>RECYCLE EXPANDER COMP. W/DRIVERS</v>
          </cell>
          <cell r="AK56">
            <v>1</v>
          </cell>
          <cell r="AL56" t="str">
            <v>EA</v>
          </cell>
          <cell r="AO56">
            <v>1446000</v>
          </cell>
          <cell r="AQ56">
            <v>1446000</v>
          </cell>
        </row>
        <row r="57">
          <cell r="X57" t="str">
            <v>1ABAR</v>
          </cell>
          <cell r="Y57" t="str">
            <v>DKADU PLANT  - FAB/DELIVERY MAJOR EQUIP ELECTRICAL EQUIPMENT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I57" t="str">
            <v>1ABAIC</v>
          </cell>
          <cell r="AJ57" t="str">
            <v>INJECTION BOOSTER COMPRESSORS &amp; DRIVERS</v>
          </cell>
          <cell r="AK57">
            <v>2</v>
          </cell>
          <cell r="AL57" t="str">
            <v>EA</v>
          </cell>
          <cell r="AO57">
            <v>10035000</v>
          </cell>
          <cell r="AQ57">
            <v>10035000</v>
          </cell>
        </row>
        <row r="58">
          <cell r="X58" t="str">
            <v>1ABAS</v>
          </cell>
          <cell r="Y58" t="str">
            <v>DKADU PLANT  - FAB/DELIVERY MAJOR EQUIP INSTRUMENTATION EQUIPMENT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I58" t="str">
            <v>1ABAID</v>
          </cell>
          <cell r="AJ58" t="str">
            <v>LP BOOSTER COMPRESSORS &amp; DRIVERS</v>
          </cell>
          <cell r="AK58">
            <v>1</v>
          </cell>
          <cell r="AL58" t="str">
            <v>EA</v>
          </cell>
          <cell r="AO58">
            <v>3429000</v>
          </cell>
          <cell r="AQ58">
            <v>3429000</v>
          </cell>
        </row>
        <row r="59">
          <cell r="X59" t="str">
            <v>1ABAX</v>
          </cell>
          <cell r="Y59" t="str">
            <v>DKADU PLANT  - FAB/DELIVERY MAJOR EQUIP OTHER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 t="str">
            <v>1ABAIE</v>
          </cell>
          <cell r="AJ59" t="str">
            <v>MODIFICATION OF EXPANDERS COMPRESSORS</v>
          </cell>
          <cell r="AQ59">
            <v>0</v>
          </cell>
        </row>
        <row r="60">
          <cell r="X60" t="str">
            <v>1ABA-</v>
          </cell>
          <cell r="Y60" t="str">
            <v>SUBTOTAL - DKADU PLANT  - FAB/DELIVERY MAJOR EQUIP.</v>
          </cell>
          <cell r="Z60">
            <v>58</v>
          </cell>
          <cell r="AA60" t="str">
            <v>N/A</v>
          </cell>
          <cell r="AB60">
            <v>0</v>
          </cell>
          <cell r="AC60">
            <v>0</v>
          </cell>
          <cell r="AD60">
            <v>58861800</v>
          </cell>
          <cell r="AE60">
            <v>0</v>
          </cell>
          <cell r="AF60">
            <v>58861800</v>
          </cell>
          <cell r="AI60" t="str">
            <v>1ABAIX</v>
          </cell>
          <cell r="AJ60" t="str">
            <v>OTHER COMPRESSORS &amp; DRIVERS</v>
          </cell>
          <cell r="AQ60">
            <v>0</v>
          </cell>
        </row>
        <row r="61">
          <cell r="AI61" t="str">
            <v>1ABAI</v>
          </cell>
          <cell r="AJ61" t="str">
            <v>SUBTOTAL - COMPRESSORS &amp; DRIVERS</v>
          </cell>
          <cell r="AK61">
            <v>7</v>
          </cell>
          <cell r="AL61">
            <v>0</v>
          </cell>
          <cell r="AM61">
            <v>0</v>
          </cell>
          <cell r="AN61">
            <v>0</v>
          </cell>
          <cell r="AO61">
            <v>40205000</v>
          </cell>
          <cell r="AP61">
            <v>0</v>
          </cell>
          <cell r="AQ61">
            <v>40205000</v>
          </cell>
        </row>
        <row r="62">
          <cell r="X62" t="str">
            <v>1ABBA</v>
          </cell>
          <cell r="Y62" t="str">
            <v>DKADU PLANT  - FAB/DELIVERY BULKS - IMBEDS</v>
          </cell>
          <cell r="AF62">
            <v>0</v>
          </cell>
        </row>
        <row r="63">
          <cell r="X63" t="str">
            <v>1ABBB</v>
          </cell>
          <cell r="Y63" t="str">
            <v>DKADU PLANT  - FAB/DELIVERY BULKS - STRUCTURAL</v>
          </cell>
          <cell r="AF63">
            <v>0</v>
          </cell>
          <cell r="AI63" t="str">
            <v>1ABAQA</v>
          </cell>
          <cell r="AJ63" t="str">
            <v>AIR COMPRESSOR PACKAGE W/ IA DRYER AND RECEIVER</v>
          </cell>
          <cell r="AK63">
            <v>1</v>
          </cell>
          <cell r="AL63" t="str">
            <v>SET</v>
          </cell>
          <cell r="AO63">
            <v>173000</v>
          </cell>
          <cell r="AQ63">
            <v>173000</v>
          </cell>
        </row>
        <row r="64">
          <cell r="X64" t="str">
            <v>1ABBC</v>
          </cell>
          <cell r="Y64" t="str">
            <v>DKADU PLANT  - FAB/DELIVERY BULKS - PIPING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I64" t="str">
            <v>1ABAQB</v>
          </cell>
          <cell r="AJ64" t="str">
            <v>METHANOL INJECTION SKID</v>
          </cell>
          <cell r="AK64">
            <v>1</v>
          </cell>
          <cell r="AL64" t="str">
            <v>SET</v>
          </cell>
          <cell r="AO64">
            <v>185000</v>
          </cell>
          <cell r="AQ64">
            <v>185000</v>
          </cell>
        </row>
        <row r="65">
          <cell r="X65" t="str">
            <v>1ABBD</v>
          </cell>
          <cell r="Y65" t="str">
            <v>DKADU PLANT  - FAB/DELIVERY BULKS - ELECTRICAL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I65" t="str">
            <v>1ABAQC</v>
          </cell>
          <cell r="AJ65" t="str">
            <v>NITROGEN EQUIPMENT PACKAGE</v>
          </cell>
          <cell r="AQ65">
            <v>0</v>
          </cell>
        </row>
        <row r="66">
          <cell r="X66" t="str">
            <v>1ABBE</v>
          </cell>
          <cell r="Y66" t="str">
            <v>DKADU PLANT  - FAB/DELIVERY BULKS - INSTRUMENTATION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I66" t="str">
            <v>1ABAQX</v>
          </cell>
          <cell r="AJ66" t="str">
            <v>OTHER PACKAGED EQUIPMENT</v>
          </cell>
          <cell r="AK66">
            <v>2</v>
          </cell>
          <cell r="AL66" t="str">
            <v>SET</v>
          </cell>
          <cell r="AO66">
            <v>177400</v>
          </cell>
          <cell r="AQ66">
            <v>177400</v>
          </cell>
        </row>
        <row r="67">
          <cell r="X67" t="str">
            <v>1ABB-</v>
          </cell>
          <cell r="Y67" t="str">
            <v>SUBTOTAL - DKADU PLANT  - FAB/DELIVERY BULKS</v>
          </cell>
          <cell r="Z67">
            <v>0</v>
          </cell>
          <cell r="AA67" t="str">
            <v>N/A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I67" t="str">
            <v>1ABAQ-</v>
          </cell>
          <cell r="AJ67" t="str">
            <v>SUBTOTAL PACKAGED EQUIPMENT</v>
          </cell>
          <cell r="AK67">
            <v>4</v>
          </cell>
          <cell r="AL67">
            <v>0</v>
          </cell>
          <cell r="AM67">
            <v>0</v>
          </cell>
          <cell r="AN67">
            <v>0</v>
          </cell>
          <cell r="AO67">
            <v>535400</v>
          </cell>
          <cell r="AP67">
            <v>0</v>
          </cell>
          <cell r="AQ67">
            <v>535400</v>
          </cell>
        </row>
        <row r="69">
          <cell r="X69" t="str">
            <v>1ABCA</v>
          </cell>
          <cell r="Y69" t="str">
            <v>DKADU PLANT  - FAB/DELIVERY ENG. SPECIALTIES - BUILDINGS</v>
          </cell>
          <cell r="AF69">
            <v>0</v>
          </cell>
          <cell r="AI69" t="str">
            <v>1ABARA</v>
          </cell>
          <cell r="AJ69" t="str">
            <v>SWITCHGEAR</v>
          </cell>
          <cell r="AQ69">
            <v>0</v>
          </cell>
        </row>
        <row r="70">
          <cell r="X70" t="str">
            <v>1ABCB</v>
          </cell>
          <cell r="Y70" t="str">
            <v>DKADU PLANT  - FAB/DELIVERY ENG. SPECIALTIES - GENERAL</v>
          </cell>
          <cell r="AF70">
            <v>0</v>
          </cell>
          <cell r="AI70" t="str">
            <v>1ABARB</v>
          </cell>
          <cell r="AJ70" t="str">
            <v>TRANSFORMERS</v>
          </cell>
          <cell r="AQ70">
            <v>0</v>
          </cell>
        </row>
        <row r="71">
          <cell r="X71" t="str">
            <v>1ABC-</v>
          </cell>
          <cell r="Y71" t="str">
            <v>SUBTOTAL - DKADU PLANT  - FAB/DELIVERY ENGINEERING SPECIALTIES</v>
          </cell>
          <cell r="Z71">
            <v>0</v>
          </cell>
          <cell r="AA71" t="str">
            <v>N/A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 t="str">
            <v>1ABARC</v>
          </cell>
          <cell r="AJ71" t="str">
            <v>MCC'S</v>
          </cell>
          <cell r="AQ71">
            <v>0</v>
          </cell>
        </row>
        <row r="72">
          <cell r="AI72" t="str">
            <v>1ABARD</v>
          </cell>
          <cell r="AJ72" t="str">
            <v>UPS</v>
          </cell>
          <cell r="AQ72">
            <v>0</v>
          </cell>
        </row>
        <row r="73">
          <cell r="AI73" t="str">
            <v>1ABARX</v>
          </cell>
          <cell r="AJ73" t="str">
            <v>OTHER ELECTRICAL EQUIPMENT</v>
          </cell>
          <cell r="AQ73">
            <v>0</v>
          </cell>
        </row>
        <row r="74">
          <cell r="AI74" t="str">
            <v>1ABAR-</v>
          </cell>
          <cell r="AJ74" t="str">
            <v>SUBTOTAL ELECTRICAL EQUIPMENT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</row>
        <row r="76">
          <cell r="AI76" t="str">
            <v>1ABASA</v>
          </cell>
          <cell r="AJ76" t="str">
            <v>DCS, ESD, AND F&amp;G</v>
          </cell>
          <cell r="AQ76">
            <v>0</v>
          </cell>
        </row>
        <row r="77">
          <cell r="AI77" t="str">
            <v>1ABASB</v>
          </cell>
          <cell r="AJ77" t="str">
            <v>FIELD INSTRUMENTATION</v>
          </cell>
          <cell r="AQ77">
            <v>0</v>
          </cell>
        </row>
        <row r="78">
          <cell r="AI78" t="str">
            <v>1ABASC</v>
          </cell>
          <cell r="AJ78" t="str">
            <v>CONTROL VALVES, RELIEF VALVES</v>
          </cell>
          <cell r="AQ78">
            <v>0</v>
          </cell>
        </row>
        <row r="79">
          <cell r="AI79" t="str">
            <v>1ABASD</v>
          </cell>
          <cell r="AJ79" t="str">
            <v>SHUTDOWN/BLOWDOWN VALVES</v>
          </cell>
          <cell r="AQ79">
            <v>0</v>
          </cell>
        </row>
        <row r="80">
          <cell r="AI80" t="str">
            <v>1ABASE</v>
          </cell>
          <cell r="AJ80" t="str">
            <v>CCTV AND TELECOMMUNICATION SYSTEM</v>
          </cell>
          <cell r="AQ80">
            <v>0</v>
          </cell>
        </row>
        <row r="81">
          <cell r="AI81" t="str">
            <v>1ABASF</v>
          </cell>
          <cell r="AJ81" t="str">
            <v>ANTI-SURGE VALVES FOR COMPRESSORS</v>
          </cell>
          <cell r="AQ81">
            <v>0</v>
          </cell>
        </row>
        <row r="82">
          <cell r="AI82" t="str">
            <v>1ABASX</v>
          </cell>
          <cell r="AJ82" t="str">
            <v>OTHER INSTRUMENTATION EQUIPMENT</v>
          </cell>
          <cell r="AQ82">
            <v>0</v>
          </cell>
        </row>
        <row r="83">
          <cell r="AI83" t="str">
            <v>1ABAS-</v>
          </cell>
          <cell r="AJ83" t="str">
            <v>SUBTOTAL INSTRUMENTATION EQUIPMENT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</row>
        <row r="90">
          <cell r="W90" t="str">
            <v>LEVEL 2 DKADU PLANT PG.3</v>
          </cell>
          <cell r="X90" t="str">
            <v>WBS CODE</v>
          </cell>
          <cell r="Y90" t="str">
            <v>DESCRIPTION</v>
          </cell>
          <cell r="Z90" t="str">
            <v>QUANTITY</v>
          </cell>
          <cell r="AA90" t="str">
            <v>UNITS</v>
          </cell>
          <cell r="AB90" t="str">
            <v>TOTAL MANHOURS</v>
          </cell>
          <cell r="AC90" t="str">
            <v>TOTAL LABOR COST</v>
          </cell>
          <cell r="AD90" t="str">
            <v>TOTAL MAT'L COST</v>
          </cell>
          <cell r="AE90" t="str">
            <v>TOTAL S/C COST</v>
          </cell>
          <cell r="AF90" t="str">
            <v>TOTAL COST</v>
          </cell>
          <cell r="AH90" t="str">
            <v>LEVEL 3 DKADU PLANT PG 3</v>
          </cell>
          <cell r="AI90" t="str">
            <v>WBS CODE</v>
          </cell>
          <cell r="AJ90" t="str">
            <v>DESCRIPTION</v>
          </cell>
          <cell r="AK90" t="str">
            <v>QUANTITY</v>
          </cell>
          <cell r="AL90" t="str">
            <v>UNITS</v>
          </cell>
          <cell r="AM90" t="str">
            <v>TOTAL MANHOURS</v>
          </cell>
          <cell r="AN90" t="str">
            <v>TOTAL LABOR COST</v>
          </cell>
          <cell r="AO90" t="str">
            <v>TOTAL MAT'L COST</v>
          </cell>
          <cell r="AP90" t="str">
            <v>TOTAL S/C COST</v>
          </cell>
          <cell r="AQ90" t="str">
            <v>TOTAL COST</v>
          </cell>
        </row>
        <row r="92">
          <cell r="X92" t="str">
            <v>1ACAA</v>
          </cell>
          <cell r="Y92" t="str">
            <v>DKADU PLANT  - CONSTRUCTION, CIVIL - SITE WORK</v>
          </cell>
          <cell r="AF92">
            <v>0</v>
          </cell>
          <cell r="AI92" t="str">
            <v>1ABAXX</v>
          </cell>
          <cell r="AJ92" t="str">
            <v>OTHER EQUIPMENT</v>
          </cell>
          <cell r="AQ92">
            <v>0</v>
          </cell>
        </row>
        <row r="93">
          <cell r="X93" t="str">
            <v>1ACAB</v>
          </cell>
          <cell r="Y93" t="str">
            <v>DKADU PLANT  - CONSTRUCTION, CIVIL - FOUNDATIONS</v>
          </cell>
          <cell r="AF93">
            <v>0</v>
          </cell>
          <cell r="AI93" t="str">
            <v>1ABAX-</v>
          </cell>
          <cell r="AJ93" t="str">
            <v>SUBTOTAL OTHER EQUIPMENT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</row>
        <row r="94">
          <cell r="X94" t="str">
            <v>1ACA</v>
          </cell>
          <cell r="Y94" t="str">
            <v>SUBTOTAL - DKADU PLANT  - CONSTRUCTION, CIVIL</v>
          </cell>
          <cell r="Z94">
            <v>0</v>
          </cell>
          <cell r="AA94" t="str">
            <v>N/A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</row>
        <row r="95">
          <cell r="AI95" t="str">
            <v>1ABBCA</v>
          </cell>
          <cell r="AJ95" t="str">
            <v>PIPING &amp; FITTING MATERIAL - CARBON STEEL</v>
          </cell>
          <cell r="AQ95">
            <v>0</v>
          </cell>
        </row>
        <row r="96">
          <cell r="X96" t="str">
            <v>1ACBA</v>
          </cell>
          <cell r="Y96" t="str">
            <v>DKADU PLANT  - CONSTRUCTION, MAJOR EQUIPMENT - PRESSURE VESSELS</v>
          </cell>
          <cell r="Z96">
            <v>452.8</v>
          </cell>
          <cell r="AA96" t="str">
            <v>TON</v>
          </cell>
          <cell r="AB96">
            <v>41920</v>
          </cell>
          <cell r="AC96">
            <v>314200</v>
          </cell>
          <cell r="AF96">
            <v>314200</v>
          </cell>
          <cell r="AI96" t="str">
            <v>1ABBCB</v>
          </cell>
          <cell r="AJ96" t="str">
            <v>PIPING VALVES - CARBON STEEL</v>
          </cell>
          <cell r="AQ96">
            <v>0</v>
          </cell>
        </row>
        <row r="97">
          <cell r="X97" t="str">
            <v>1ACBB</v>
          </cell>
          <cell r="Y97" t="str">
            <v>DKADU PLANT  - CONSTRUCTION, MAJOR EQUIPMENT - COLUMNS</v>
          </cell>
          <cell r="Z97">
            <v>842.1</v>
          </cell>
          <cell r="AA97" t="str">
            <v>TON</v>
          </cell>
          <cell r="AB97">
            <v>53980</v>
          </cell>
          <cell r="AC97">
            <v>606400</v>
          </cell>
          <cell r="AF97">
            <v>606400</v>
          </cell>
          <cell r="AI97" t="str">
            <v>1ABBCC</v>
          </cell>
          <cell r="AJ97" t="str">
            <v>PIPING &amp; FITTING MATERIAL - LOW TEMERATURE CARBON STEEL</v>
          </cell>
          <cell r="AQ97">
            <v>0</v>
          </cell>
        </row>
        <row r="98">
          <cell r="X98" t="str">
            <v>1ACBE</v>
          </cell>
          <cell r="Y98" t="str">
            <v>DKADU PLANT  - CONSTRUCTION, MAJOR EQUIPMENT - PUMPS &amp; MOTORS</v>
          </cell>
          <cell r="Z98">
            <v>58.2</v>
          </cell>
          <cell r="AA98" t="str">
            <v>TON</v>
          </cell>
          <cell r="AB98">
            <v>5850</v>
          </cell>
          <cell r="AC98">
            <v>45700</v>
          </cell>
          <cell r="AF98">
            <v>45700</v>
          </cell>
          <cell r="AI98" t="str">
            <v>1ABBCD</v>
          </cell>
          <cell r="AJ98" t="str">
            <v>PIPING VALVES - LOW TEMERATURE CARBON STEEL</v>
          </cell>
          <cell r="AQ98">
            <v>0</v>
          </cell>
        </row>
        <row r="99">
          <cell r="X99" t="str">
            <v>1ACBF</v>
          </cell>
          <cell r="Y99" t="str">
            <v>DKADU PLANT  - CONSTRUCTION, MAJOR EQUIPMENT - HEAT EXCHANGERS S&amp;T</v>
          </cell>
          <cell r="Z99">
            <v>808.9</v>
          </cell>
          <cell r="AA99" t="str">
            <v>TON</v>
          </cell>
          <cell r="AB99">
            <v>72460</v>
          </cell>
          <cell r="AC99">
            <v>572300</v>
          </cell>
          <cell r="AF99">
            <v>572300</v>
          </cell>
          <cell r="AI99" t="str">
            <v>1ABBCE</v>
          </cell>
          <cell r="AJ99" t="str">
            <v>PIPELINE FOR FLARE</v>
          </cell>
          <cell r="AQ99">
            <v>0</v>
          </cell>
        </row>
        <row r="100">
          <cell r="X100" t="str">
            <v>1ACBG</v>
          </cell>
          <cell r="Y100" t="str">
            <v>DKADU PLANT  - CONSTRUCTION, MAJOR EQUIPMENT - HEAT EXCHANGERS FINNED ALUMINUM</v>
          </cell>
          <cell r="AF100">
            <v>0</v>
          </cell>
          <cell r="AI100" t="str">
            <v>1ABBCF</v>
          </cell>
          <cell r="AJ100" t="str">
            <v>PIPELINE OTHERS</v>
          </cell>
          <cell r="AQ100">
            <v>0</v>
          </cell>
        </row>
        <row r="101">
          <cell r="X101" t="str">
            <v>1ACBH</v>
          </cell>
          <cell r="Y101" t="str">
            <v>DKADU PLANT  - CONSTRUCTION, MAJOR EQUIPMENT - AIR COOLERS</v>
          </cell>
          <cell r="Z101">
            <v>529.6</v>
          </cell>
          <cell r="AA101" t="str">
            <v>TON</v>
          </cell>
          <cell r="AB101">
            <v>52570</v>
          </cell>
          <cell r="AC101">
            <v>376300</v>
          </cell>
          <cell r="AF101">
            <v>376300</v>
          </cell>
          <cell r="AI101" t="str">
            <v>1ABBCG</v>
          </cell>
          <cell r="AJ101" t="str">
            <v>PIPING &amp; FITTING MATERIAL - STAINLESS STEEL</v>
          </cell>
          <cell r="AQ101">
            <v>0</v>
          </cell>
        </row>
        <row r="102">
          <cell r="X102" t="str">
            <v>1ACBI</v>
          </cell>
          <cell r="Y102" t="str">
            <v>DKADU PLANT  - CONSTRUCTION, MAJOR EQUIPMENT - COMPRESSORS &amp; DRIVERS</v>
          </cell>
          <cell r="Z102">
            <v>1380.5</v>
          </cell>
          <cell r="AA102" t="str">
            <v>TON</v>
          </cell>
          <cell r="AB102">
            <v>130080</v>
          </cell>
          <cell r="AC102">
            <v>976700</v>
          </cell>
          <cell r="AF102">
            <v>976700</v>
          </cell>
          <cell r="AI102" t="str">
            <v>1ABBCH</v>
          </cell>
          <cell r="AJ102" t="str">
            <v>PIPING VALVES - STAINLESS STEEL</v>
          </cell>
          <cell r="AQ102">
            <v>0</v>
          </cell>
        </row>
        <row r="103">
          <cell r="X103" t="str">
            <v>1ACBJ</v>
          </cell>
          <cell r="Y103" t="str">
            <v>DKADU PLANT  - CONSTRUCTION, MAJOR EQUIPMENT - EMERG. DIESEL GENERATOR</v>
          </cell>
          <cell r="AF103">
            <v>0</v>
          </cell>
          <cell r="AI103" t="str">
            <v>1ABBCI</v>
          </cell>
          <cell r="AJ103" t="str">
            <v>PIPING &amp; FITTING MATERIAL - NON-METALLIC</v>
          </cell>
          <cell r="AQ103">
            <v>0</v>
          </cell>
        </row>
        <row r="104">
          <cell r="X104" t="str">
            <v>1ACBQ</v>
          </cell>
          <cell r="Y104" t="str">
            <v>DKADU PLANT  - CONSTRUCTION, MAJOR EQUIPMENT - PACKAGED EQUIPMENT</v>
          </cell>
          <cell r="Z104">
            <v>119.2</v>
          </cell>
          <cell r="AA104" t="str">
            <v>TON</v>
          </cell>
          <cell r="AB104">
            <v>18380</v>
          </cell>
          <cell r="AC104">
            <v>146700</v>
          </cell>
          <cell r="AF104">
            <v>146700</v>
          </cell>
          <cell r="AI104" t="str">
            <v>1ABBCJ</v>
          </cell>
          <cell r="AJ104" t="str">
            <v>PIPING VALVES - NON-METALLIC</v>
          </cell>
          <cell r="AQ104">
            <v>0</v>
          </cell>
        </row>
        <row r="105">
          <cell r="X105" t="str">
            <v>1ACBR</v>
          </cell>
          <cell r="Y105" t="str">
            <v>DKADU PLANT  - CONSTRUCTION, MAJOR EQUIPMENT - ELECTRICAL EQUIPMENT</v>
          </cell>
          <cell r="AF105">
            <v>0</v>
          </cell>
          <cell r="AI105" t="str">
            <v>1ABBCX</v>
          </cell>
          <cell r="AJ105" t="str">
            <v>PIPING MATERIALS - OTHER</v>
          </cell>
          <cell r="AQ105">
            <v>0</v>
          </cell>
        </row>
        <row r="106">
          <cell r="X106" t="str">
            <v>1ACBS</v>
          </cell>
          <cell r="Y106" t="str">
            <v>DKADU PLANT  - CONSTRUCTION, MAJOR EQUIPMENT - INSTRUMENT EQUIPMENT</v>
          </cell>
          <cell r="AF106">
            <v>0</v>
          </cell>
          <cell r="AI106" t="str">
            <v>1ABBC-</v>
          </cell>
          <cell r="AJ106" t="str">
            <v>SUBTOTAL PIPING &amp; VALVES BULKS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</row>
        <row r="107">
          <cell r="X107" t="str">
            <v>1ACBX</v>
          </cell>
          <cell r="Y107" t="str">
            <v>DKADU PLANT  - CONSTRUCTION, MAJOR EQUIPMENT - OTHERS</v>
          </cell>
          <cell r="AF107">
            <v>0</v>
          </cell>
        </row>
        <row r="108">
          <cell r="X108" t="str">
            <v>1ACB-</v>
          </cell>
          <cell r="Y108" t="str">
            <v>SUBTOTAL - DKADU PLANT  - CONSTRUCTION, MAJOR EQUIPMENT</v>
          </cell>
          <cell r="Z108">
            <v>4191.3</v>
          </cell>
          <cell r="AA108" t="str">
            <v>N/A</v>
          </cell>
          <cell r="AB108">
            <v>375240</v>
          </cell>
          <cell r="AC108">
            <v>3038300</v>
          </cell>
          <cell r="AD108">
            <v>0</v>
          </cell>
          <cell r="AE108">
            <v>0</v>
          </cell>
          <cell r="AF108">
            <v>3038300</v>
          </cell>
          <cell r="AI108" t="str">
            <v>1ABBDA</v>
          </cell>
          <cell r="AJ108" t="str">
            <v>LV CABLE</v>
          </cell>
          <cell r="AQ108">
            <v>0</v>
          </cell>
        </row>
        <row r="109">
          <cell r="AI109" t="str">
            <v>1ABBDB</v>
          </cell>
          <cell r="AJ109" t="str">
            <v>HV CABLE</v>
          </cell>
          <cell r="AQ109">
            <v>0</v>
          </cell>
        </row>
        <row r="110">
          <cell r="X110" t="str">
            <v>1ACCA</v>
          </cell>
          <cell r="Y110" t="str">
            <v>DKADU PLANT  - CONSTRUCTION, BULKS - STRUCTURAL</v>
          </cell>
          <cell r="AF110">
            <v>0</v>
          </cell>
          <cell r="AI110" t="str">
            <v>1ABBDC</v>
          </cell>
          <cell r="AJ110" t="str">
            <v>CABLE TRAY / CABLE LADDERS</v>
          </cell>
          <cell r="AQ110">
            <v>0</v>
          </cell>
        </row>
        <row r="111">
          <cell r="X111" t="str">
            <v>1ACCB</v>
          </cell>
          <cell r="Y111" t="str">
            <v>DKADU PLANT  - CONSTRUCTION, BULKS - PIPING &amp; VALVES</v>
          </cell>
          <cell r="AF111">
            <v>0</v>
          </cell>
          <cell r="AI111" t="str">
            <v>1ABBDD</v>
          </cell>
          <cell r="AJ111" t="str">
            <v>CABLE FITTINGS &amp; JUNCTION BOXES</v>
          </cell>
          <cell r="AQ111">
            <v>0</v>
          </cell>
        </row>
        <row r="112">
          <cell r="X112" t="str">
            <v>1ACCC</v>
          </cell>
          <cell r="Y112" t="str">
            <v>DKADU PLANT  - CONSTRUCTION, BULKS - ELECTRICAL</v>
          </cell>
          <cell r="AF112">
            <v>0</v>
          </cell>
          <cell r="AI112" t="str">
            <v>1ABBDE</v>
          </cell>
          <cell r="AJ112" t="str">
            <v>EARTHING MATERIALS</v>
          </cell>
          <cell r="AQ112">
            <v>0</v>
          </cell>
        </row>
        <row r="113">
          <cell r="X113" t="str">
            <v>1ACCD</v>
          </cell>
          <cell r="Y113" t="str">
            <v>DKADU PLANT  - CONSTRUCTION, BULKS - INSTRUMENTATION</v>
          </cell>
          <cell r="AF113">
            <v>0</v>
          </cell>
          <cell r="AI113" t="str">
            <v>1ABBDF</v>
          </cell>
          <cell r="AJ113" t="str">
            <v>LIGHTING AND OTHER ACCESSORIES</v>
          </cell>
          <cell r="AQ113">
            <v>0</v>
          </cell>
        </row>
        <row r="114">
          <cell r="X114" t="str">
            <v>1ACC-</v>
          </cell>
          <cell r="Y114" t="str">
            <v xml:space="preserve">SUBTOTAL - DKADU PLANT  - CONSTRUCTION, BULKS </v>
          </cell>
          <cell r="Z114">
            <v>0</v>
          </cell>
          <cell r="AA114" t="str">
            <v>N/A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I114" t="str">
            <v>1ABBDG</v>
          </cell>
          <cell r="AJ114" t="str">
            <v>CATHODIC PROTECTION SYSTEM(S)</v>
          </cell>
          <cell r="AQ114">
            <v>0</v>
          </cell>
        </row>
        <row r="115">
          <cell r="AI115" t="str">
            <v>1ABBDX</v>
          </cell>
          <cell r="AJ115" t="str">
            <v>OTHER ELECTRICAL BULKS</v>
          </cell>
          <cell r="AQ115">
            <v>0</v>
          </cell>
        </row>
        <row r="116">
          <cell r="X116" t="str">
            <v>1ACDA</v>
          </cell>
          <cell r="Y116" t="str">
            <v>DKADU PLANT  - CONSTRUCTION SPECIALTIES - BUILDINGS</v>
          </cell>
          <cell r="AF116">
            <v>0</v>
          </cell>
          <cell r="AI116" t="str">
            <v>1ABBD-</v>
          </cell>
          <cell r="AJ116" t="str">
            <v>SUBTOTAL ELECTRICAL BULKS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</row>
        <row r="117">
          <cell r="X117" t="str">
            <v>1ACDB</v>
          </cell>
          <cell r="Y117" t="str">
            <v>DKADU PLANT  - CONSTRUCTION SPECIALTIES - GENERAL</v>
          </cell>
          <cell r="AF117">
            <v>0</v>
          </cell>
        </row>
        <row r="118">
          <cell r="X118" t="str">
            <v>1ACD-</v>
          </cell>
          <cell r="Y118" t="str">
            <v>SUBTOTAL - DKADU PLANT  - CONSTRUCTION SPECIALTIES</v>
          </cell>
          <cell r="Z118">
            <v>0</v>
          </cell>
          <cell r="AA118" t="str">
            <v>N/A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I118" t="str">
            <v>1ABBEA</v>
          </cell>
          <cell r="AJ118" t="str">
            <v>CABLE AND CABLE FITTINGS</v>
          </cell>
          <cell r="AQ118">
            <v>0</v>
          </cell>
        </row>
        <row r="119">
          <cell r="AI119" t="str">
            <v>1ABBEB</v>
          </cell>
          <cell r="AJ119" t="str">
            <v>CABLE TRAY / CABLE LADDERS</v>
          </cell>
          <cell r="AQ119">
            <v>0</v>
          </cell>
        </row>
        <row r="120">
          <cell r="X120" t="str">
            <v>1ACEA</v>
          </cell>
          <cell r="Y120" t="str">
            <v>DKADU PLANT  - CONSTRUCTION, OTHER DIRECT WORK - FIRE PROTECTION</v>
          </cell>
          <cell r="AF120">
            <v>0</v>
          </cell>
          <cell r="AI120" t="str">
            <v>1ABBEC</v>
          </cell>
          <cell r="AJ120" t="str">
            <v>INSTRUMENT TUBING AND FITTINGS</v>
          </cell>
          <cell r="AQ120">
            <v>0</v>
          </cell>
        </row>
        <row r="121">
          <cell r="X121" t="str">
            <v>1ACEB</v>
          </cell>
          <cell r="Y121" t="str">
            <v>DKADU PLANT  - CONSTRUCTION, OTHER DIRECT WORK - FIREPROOFING</v>
          </cell>
          <cell r="AF121">
            <v>0</v>
          </cell>
          <cell r="AI121" t="str">
            <v>1ABBED</v>
          </cell>
          <cell r="AJ121" t="str">
            <v>MOUNTING ACCESSORIES</v>
          </cell>
          <cell r="AQ121">
            <v>0</v>
          </cell>
        </row>
        <row r="122">
          <cell r="X122" t="str">
            <v>1ACEC</v>
          </cell>
          <cell r="Y122" t="str">
            <v>DKADU PLANT  - CONSTRUCTION, OTHER DIRECT WORK - INSULATION</v>
          </cell>
          <cell r="AF122">
            <v>0</v>
          </cell>
          <cell r="AI122" t="str">
            <v>1ABBEE</v>
          </cell>
          <cell r="AJ122" t="str">
            <v>EARTHING MATERIALS</v>
          </cell>
          <cell r="AQ122">
            <v>0</v>
          </cell>
        </row>
        <row r="123">
          <cell r="X123" t="str">
            <v>1ACED</v>
          </cell>
          <cell r="Y123" t="str">
            <v>DKADU PLANT  - CONSTRUCTION, OTHER DIRECT WORK - PAINTING</v>
          </cell>
          <cell r="AF123">
            <v>0</v>
          </cell>
          <cell r="AI123" t="str">
            <v>1ABBEF</v>
          </cell>
          <cell r="AJ123" t="str">
            <v>FIRE AND GAS DETECTION EQUIPMENT</v>
          </cell>
          <cell r="AQ123">
            <v>0</v>
          </cell>
        </row>
        <row r="124">
          <cell r="X124" t="str">
            <v>1ACEE</v>
          </cell>
          <cell r="Y124" t="str">
            <v>DKADU PLANT  - CONSTRUCTION, OTHER DIRECT WORK - SHUTDOWN</v>
          </cell>
          <cell r="AF124">
            <v>0</v>
          </cell>
          <cell r="AI124" t="str">
            <v>1ABBEX</v>
          </cell>
          <cell r="AJ124" t="str">
            <v>OTHER INSTRUMENTATION BULKS</v>
          </cell>
          <cell r="AQ124">
            <v>0</v>
          </cell>
        </row>
        <row r="125">
          <cell r="X125" t="str">
            <v>1ACEF</v>
          </cell>
          <cell r="Y125" t="str">
            <v>DKADU PLANT  - CONSTRUCTION, OTHER DIRECT WORK - PRE-COMMISSIONING</v>
          </cell>
          <cell r="AF125">
            <v>0</v>
          </cell>
          <cell r="AI125" t="str">
            <v>1ABBE-</v>
          </cell>
          <cell r="AJ125" t="str">
            <v>SUBTOTAL INSTRUMENTATION BULKS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X126" t="str">
            <v>1ACEG</v>
          </cell>
          <cell r="Y126" t="str">
            <v>DKADU PLANT  - CONSTRUCTION, OTHER DIRECT WORK - ENVIRONMENTAL</v>
          </cell>
          <cell r="AF126">
            <v>0</v>
          </cell>
        </row>
        <row r="127">
          <cell r="X127" t="str">
            <v>1ACEX</v>
          </cell>
          <cell r="Y127" t="str">
            <v>DKADU PLANT  - CONSTRUCTION, OTHER DIRECT WORK - OTHER</v>
          </cell>
          <cell r="AF127">
            <v>0</v>
          </cell>
        </row>
        <row r="128">
          <cell r="X128" t="str">
            <v>1ACE</v>
          </cell>
          <cell r="Y128" t="str">
            <v xml:space="preserve">SUBTOTAL - DKADU PLANT  - CONSTRUCTION, OTHER DIRECT WORK - </v>
          </cell>
          <cell r="Z128">
            <v>0</v>
          </cell>
          <cell r="AA128" t="str">
            <v>N/A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</row>
        <row r="134">
          <cell r="W134" t="str">
            <v>LEVEL 2 DKADU PLANT PG.4</v>
          </cell>
          <cell r="X134" t="str">
            <v>WBS CODE</v>
          </cell>
          <cell r="Y134" t="str">
            <v>DESCRIPTION</v>
          </cell>
          <cell r="Z134" t="str">
            <v>QUANTITY</v>
          </cell>
          <cell r="AA134" t="str">
            <v>UNITS</v>
          </cell>
          <cell r="AB134" t="str">
            <v>TOTAL MANHOURS</v>
          </cell>
          <cell r="AC134" t="str">
            <v>TOTAL LABOR COST</v>
          </cell>
          <cell r="AD134" t="str">
            <v>TOTAL MAT'L COST</v>
          </cell>
          <cell r="AE134" t="str">
            <v>TOTAL S/C COST</v>
          </cell>
          <cell r="AF134" t="str">
            <v>TOTAL COST</v>
          </cell>
        </row>
        <row r="136">
          <cell r="X136" t="str">
            <v>1ACFA</v>
          </cell>
          <cell r="Y136" t="str">
            <v>DKADU PLANT  - CONSTRUCTION INDIRECTS</v>
          </cell>
          <cell r="AF136">
            <v>0</v>
          </cell>
        </row>
        <row r="137">
          <cell r="X137" t="str">
            <v>1ACF</v>
          </cell>
          <cell r="Y137" t="str">
            <v>SUBTOTAL - DKADU PLANT  - CONSTRUCTION INDIRECTS</v>
          </cell>
          <cell r="Z137">
            <v>0</v>
          </cell>
          <cell r="AA137" t="str">
            <v>N/A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</row>
        <row r="139">
          <cell r="X139" t="str">
            <v>1ADAA</v>
          </cell>
          <cell r="Y139" t="str">
            <v>DKADU PLANT  - COMMISSIONING - PROCESS</v>
          </cell>
          <cell r="AF139">
            <v>0</v>
          </cell>
        </row>
        <row r="140">
          <cell r="X140" t="str">
            <v>1ADAB</v>
          </cell>
          <cell r="Y140" t="str">
            <v>DKADU PLANT  - COMMISSIONING - UTILITIES</v>
          </cell>
          <cell r="AF140">
            <v>0</v>
          </cell>
        </row>
        <row r="141">
          <cell r="X141" t="str">
            <v>1ADA-</v>
          </cell>
          <cell r="Y141" t="str">
            <v>SUBTOTAL - DKADU PLANT  - COMMISSIONING</v>
          </cell>
          <cell r="Z141">
            <v>0</v>
          </cell>
          <cell r="AA141" t="str">
            <v>N/A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</row>
        <row r="143">
          <cell r="X143" t="str">
            <v>1ADBA</v>
          </cell>
          <cell r="Y143" t="str">
            <v>DKADU PLANT  - PERFORMANCE TEST - PROCESS</v>
          </cell>
          <cell r="AF143">
            <v>0</v>
          </cell>
        </row>
        <row r="144">
          <cell r="X144" t="str">
            <v>1ADBB</v>
          </cell>
          <cell r="Y144" t="str">
            <v>DKADU PLANT  - PERFORMANCE TEST - UTILITIES</v>
          </cell>
          <cell r="AF144">
            <v>0</v>
          </cell>
        </row>
        <row r="145">
          <cell r="X145" t="str">
            <v>1ADB-</v>
          </cell>
          <cell r="Y145" t="str">
            <v>SUBTOTAL - DKADU PLANT  - PERFORMANCE TEST</v>
          </cell>
          <cell r="Z145">
            <v>0</v>
          </cell>
          <cell r="AA145" t="str">
            <v>N/A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</row>
        <row r="178">
          <cell r="L178" t="str">
            <v>CYCLE &amp; LVL 1 NGL-4 PLANT</v>
          </cell>
          <cell r="M178" t="str">
            <v>WBS CODE</v>
          </cell>
          <cell r="N178" t="str">
            <v>DESCRIPTION</v>
          </cell>
          <cell r="O178" t="str">
            <v>QUANTITY</v>
          </cell>
          <cell r="P178" t="str">
            <v>UNITS</v>
          </cell>
          <cell r="Q178" t="str">
            <v>TOTAL MANHOURS</v>
          </cell>
          <cell r="R178" t="str">
            <v>TOTAL LABOR COST</v>
          </cell>
          <cell r="S178" t="str">
            <v>TOTAL MAT'L COST</v>
          </cell>
          <cell r="T178" t="str">
            <v>TOTAL S/C COST</v>
          </cell>
          <cell r="U178" t="str">
            <v>TOTAL COST</v>
          </cell>
          <cell r="W178" t="str">
            <v>LEVEL 2 NGL-4 PLANT PG.1</v>
          </cell>
          <cell r="X178" t="str">
            <v>WBS CODE</v>
          </cell>
          <cell r="Y178" t="str">
            <v>DESCRIPTION</v>
          </cell>
          <cell r="Z178" t="str">
            <v>QUANTITY</v>
          </cell>
          <cell r="AA178" t="str">
            <v>UNITS</v>
          </cell>
          <cell r="AB178" t="str">
            <v>TOTAL MANHOURS</v>
          </cell>
          <cell r="AC178" t="str">
            <v>TOTAL LABOR COST</v>
          </cell>
          <cell r="AD178" t="str">
            <v>TOTAL MAT'L COST</v>
          </cell>
          <cell r="AE178" t="str">
            <v>TOTAL S/C COST</v>
          </cell>
          <cell r="AF178" t="str">
            <v>TOTAL COST</v>
          </cell>
          <cell r="AH178" t="str">
            <v>LEVEL 3 NGL-4 PLANT PG 1</v>
          </cell>
          <cell r="AI178" t="str">
            <v>WBS CODE</v>
          </cell>
          <cell r="AJ178" t="str">
            <v>DESCRIPTION</v>
          </cell>
          <cell r="AK178" t="str">
            <v>QUANTITY</v>
          </cell>
          <cell r="AL178" t="str">
            <v>UNITS</v>
          </cell>
          <cell r="AM178" t="str">
            <v>TOTAL MANHOURS</v>
          </cell>
          <cell r="AN178" t="str">
            <v>TOTAL LABOR COST</v>
          </cell>
          <cell r="AO178" t="str">
            <v>TOTAL MAT'L COST</v>
          </cell>
          <cell r="AP178" t="str">
            <v>TOTAL S/C COST</v>
          </cell>
          <cell r="AQ178" t="str">
            <v>TOTAL COST</v>
          </cell>
        </row>
        <row r="180">
          <cell r="M180" t="str">
            <v>1BAA-</v>
          </cell>
          <cell r="N180" t="str">
            <v>NGL-4 PLANT  - DIRECT ENGINEERING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X180" t="str">
            <v>1BAAA</v>
          </cell>
          <cell r="Y180" t="str">
            <v>NGL-4 PLANT  - DIR. ENG.  PROCESS</v>
          </cell>
          <cell r="AF180">
            <v>0</v>
          </cell>
          <cell r="AI180" t="str">
            <v>1BBAAA</v>
          </cell>
          <cell r="AJ180" t="str">
            <v>DEETHANIZER OVERHEAD ACCUMULATOR DRUM</v>
          </cell>
          <cell r="AQ180">
            <v>0</v>
          </cell>
        </row>
        <row r="181">
          <cell r="M181" t="str">
            <v>1BAI-</v>
          </cell>
          <cell r="N181" t="str">
            <v>NGL-4 PLANT  - ENGINEERING PROCUREMENT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X181" t="str">
            <v>1BAAB</v>
          </cell>
          <cell r="Y181" t="str">
            <v>NGL-4 PLANT  - DIR. ENG.  PERMITS</v>
          </cell>
          <cell r="AF181">
            <v>0</v>
          </cell>
          <cell r="AI181" t="str">
            <v>1BBAAB</v>
          </cell>
          <cell r="AJ181" t="str">
            <v>PROPANE REFRIGERANT SURGE DRUMS</v>
          </cell>
          <cell r="AQ181">
            <v>0</v>
          </cell>
        </row>
        <row r="182">
          <cell r="M182" t="str">
            <v>1BAJ-</v>
          </cell>
          <cell r="N182" t="str">
            <v>NGL-4 PLANT  - INDIRECT ENGINEERING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X182" t="str">
            <v>1BAAC</v>
          </cell>
          <cell r="Y182" t="str">
            <v>NGL-4 PLANT  - DIR. ENG.  CIVIL/STRUCTURAL</v>
          </cell>
          <cell r="AF182">
            <v>0</v>
          </cell>
          <cell r="AI182" t="str">
            <v>1BBAAC</v>
          </cell>
          <cell r="AJ182" t="str">
            <v>PROPANE REFRIGERANT 1ST STAGE SUCTION DRUMS</v>
          </cell>
          <cell r="AQ182">
            <v>0</v>
          </cell>
        </row>
        <row r="183">
          <cell r="M183" t="str">
            <v>1BA--</v>
          </cell>
          <cell r="N183" t="str">
            <v>SUBTOTAL NGL-4 PLANT  - ENGINEERING/PROCUREMENT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X183" t="str">
            <v>1BAAD</v>
          </cell>
          <cell r="Y183" t="str">
            <v>NGL-4 PLANT  - DIR. ENG.  MECHANICAL</v>
          </cell>
          <cell r="AF183">
            <v>0</v>
          </cell>
          <cell r="AI183" t="str">
            <v>1BBAAD</v>
          </cell>
          <cell r="AJ183" t="str">
            <v>PROPANE REFRIGERANT 3RD STAGE SUCTION DRUMS</v>
          </cell>
          <cell r="AQ183">
            <v>0</v>
          </cell>
        </row>
        <row r="184">
          <cell r="X184" t="str">
            <v>1BAAE</v>
          </cell>
          <cell r="Y184" t="str">
            <v>NGL-4 PLANT  - DIR. ENG.  PIPING</v>
          </cell>
          <cell r="AF184">
            <v>0</v>
          </cell>
          <cell r="AI184" t="str">
            <v>1BBAAE</v>
          </cell>
          <cell r="AJ184" t="str">
            <v>PROPANE REFRIGERANT 4TH STAGE SUCTION DRUMS</v>
          </cell>
          <cell r="AQ184">
            <v>0</v>
          </cell>
        </row>
        <row r="185">
          <cell r="M185" t="str">
            <v>1BBA-</v>
          </cell>
          <cell r="N185" t="str">
            <v>NGL-4 PLANT  - FAB/DELIVERY - MAJOR EQUIPMENT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X185" t="str">
            <v>1BAAF</v>
          </cell>
          <cell r="Y185" t="str">
            <v>NGL-4 PLANT  - DIR. ENG.  ELECTRICAL</v>
          </cell>
          <cell r="AF185">
            <v>0</v>
          </cell>
          <cell r="AI185" t="str">
            <v>1BBAAF</v>
          </cell>
          <cell r="AJ185" t="str">
            <v>NFGP FEED DRUM</v>
          </cell>
          <cell r="AQ185">
            <v>0</v>
          </cell>
        </row>
        <row r="186">
          <cell r="M186" t="str">
            <v>1BBB-</v>
          </cell>
          <cell r="N186" t="str">
            <v>NGL-4 PLANT  - FAB/DELIVERY - BULKS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X186" t="str">
            <v>1BAAG</v>
          </cell>
          <cell r="Y186" t="str">
            <v>NGL-4 PLANT  - DIR. ENG.  INSTRUMENTATION</v>
          </cell>
          <cell r="AF186">
            <v>0</v>
          </cell>
          <cell r="AI186" t="str">
            <v>1BBAAG</v>
          </cell>
          <cell r="AJ186" t="str">
            <v>ADIP VESSELS / DRUMS / SETTLERS / TANKS</v>
          </cell>
          <cell r="AQ186">
            <v>0</v>
          </cell>
        </row>
        <row r="187">
          <cell r="M187" t="str">
            <v>1BBC-</v>
          </cell>
          <cell r="N187" t="str">
            <v>NGL-4 PLANT  - FAB/DELIVERY - ENGINEERING SPECIALTIES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X187" t="str">
            <v>1BAAH</v>
          </cell>
          <cell r="Y187" t="str">
            <v>NGL-4 PLANT  - DIR. ENG.  ARCHITECTURAL</v>
          </cell>
          <cell r="AF187">
            <v>0</v>
          </cell>
          <cell r="AI187" t="str">
            <v>1BBAAH</v>
          </cell>
          <cell r="AJ187" t="str">
            <v>MEROX VESSELS / DRUMS / TANKS - REACTOR VESSEL</v>
          </cell>
          <cell r="AQ187">
            <v>0</v>
          </cell>
        </row>
        <row r="188">
          <cell r="M188" t="str">
            <v>1BB--</v>
          </cell>
          <cell r="N188" t="str">
            <v>SUBTOTAL NGL-4 PLANT  - FABRICATION/DELIVERY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X188" t="str">
            <v>1BAA-</v>
          </cell>
          <cell r="Y188" t="str">
            <v>SUBTOTAL - NGL-4 PLANT  - DIRECT ENGINEERING</v>
          </cell>
          <cell r="Z188">
            <v>0</v>
          </cell>
          <cell r="AA188" t="str">
            <v>N/A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I188" t="str">
            <v>1BBAAI</v>
          </cell>
          <cell r="AJ188" t="str">
            <v>PROPANE PRODUCT DEHYDRATION  VESSELS / DRUMS</v>
          </cell>
          <cell r="AQ188">
            <v>0</v>
          </cell>
        </row>
        <row r="189">
          <cell r="AI189" t="str">
            <v>1BBAAJ</v>
          </cell>
          <cell r="AJ189" t="str">
            <v>BUTANE PRODUCT DEHYDRATION  VESSELS / DRUMS</v>
          </cell>
          <cell r="AQ189">
            <v>0</v>
          </cell>
        </row>
        <row r="190">
          <cell r="M190" t="str">
            <v>1BCA-</v>
          </cell>
          <cell r="N190" t="str">
            <v>NGL-4 PLANT  - CONSTRUCTION - CIVIL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X190" t="str">
            <v>1BAIA</v>
          </cell>
          <cell r="Y190" t="str">
            <v>NGL-4 PLANT  - PROCUREMENT PRESSURE VESSELS</v>
          </cell>
          <cell r="AF190">
            <v>0</v>
          </cell>
          <cell r="AI190" t="str">
            <v>1BBAAK</v>
          </cell>
          <cell r="AJ190" t="str">
            <v>REGENERATION GAS DRYING VESSELS / DRUMS</v>
          </cell>
          <cell r="AQ190">
            <v>0</v>
          </cell>
        </row>
        <row r="191">
          <cell r="M191" t="str">
            <v>1BCB-</v>
          </cell>
          <cell r="N191" t="str">
            <v>NGL-4 PLANT  - CONSTRUCTION - MAJOR EQUIPMENT</v>
          </cell>
          <cell r="Q191">
            <v>708854</v>
          </cell>
          <cell r="R191">
            <v>5949900</v>
          </cell>
          <cell r="S191">
            <v>0</v>
          </cell>
          <cell r="T191">
            <v>0</v>
          </cell>
          <cell r="U191">
            <v>5949900</v>
          </cell>
          <cell r="X191" t="str">
            <v>1BAIB</v>
          </cell>
          <cell r="Y191" t="str">
            <v>NGL-4 PLANT  - PROCUREMENT   COLUMNS</v>
          </cell>
          <cell r="AF191">
            <v>0</v>
          </cell>
          <cell r="AI191" t="str">
            <v>1BBAAL</v>
          </cell>
          <cell r="AJ191" t="str">
            <v>HOT OIL TANK</v>
          </cell>
          <cell r="AQ191">
            <v>0</v>
          </cell>
        </row>
        <row r="192">
          <cell r="M192" t="str">
            <v>1BCC-</v>
          </cell>
          <cell r="N192" t="str">
            <v>NGL-4 PLANT  - CONSTRUCTION - BULKS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X192" t="str">
            <v>1BAIE</v>
          </cell>
          <cell r="Y192" t="str">
            <v>NGL-4 PLANT  - PROCUREMENT   PUMPS &amp; MOTORS</v>
          </cell>
          <cell r="AF192">
            <v>0</v>
          </cell>
          <cell r="AI192" t="str">
            <v>1BBAAM</v>
          </cell>
          <cell r="AJ192" t="str">
            <v>FLARE HYDROCARBON COLLECTION DRUM</v>
          </cell>
          <cell r="AQ192">
            <v>0</v>
          </cell>
        </row>
        <row r="193">
          <cell r="M193" t="str">
            <v>1BCD-</v>
          </cell>
          <cell r="N193" t="str">
            <v>NGL-4 PLANT  - CONSTRUCTION - CONSTRUCTION SPECIALTIES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X193" t="str">
            <v>1BAIF</v>
          </cell>
          <cell r="Y193" t="str">
            <v>NGL-4 PLANT  - PROCUREMENT   HEAT EXCHANGERS - S &amp; T</v>
          </cell>
          <cell r="AF193">
            <v>0</v>
          </cell>
          <cell r="AI193" t="str">
            <v>1BBAAN</v>
          </cell>
          <cell r="AJ193" t="str">
            <v>DEPROPANISER OVERHEAD ACCUMULATOR DRUM</v>
          </cell>
          <cell r="AQ193">
            <v>0</v>
          </cell>
        </row>
        <row r="194">
          <cell r="M194" t="str">
            <v>1BCE-</v>
          </cell>
          <cell r="N194" t="str">
            <v>NGL-4 PLANT  - CONSTRUCTION - OTHER DIRECT WORK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X194" t="str">
            <v>1BAIH</v>
          </cell>
          <cell r="Y194" t="str">
            <v>NGL-4 PLANT  - PROCUREMENT   AIR COOLERS</v>
          </cell>
          <cell r="AF194">
            <v>0</v>
          </cell>
          <cell r="AI194" t="str">
            <v>1BBAAO</v>
          </cell>
          <cell r="AJ194" t="str">
            <v>DEBUTANISER OVERHEAD ACCUMULATOR DRUM</v>
          </cell>
          <cell r="AQ194">
            <v>0</v>
          </cell>
        </row>
        <row r="195">
          <cell r="M195" t="str">
            <v>1BCF-</v>
          </cell>
          <cell r="N195" t="str">
            <v>NGL-4 PLANT  - CONSTRUCTION - INDIRECTS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X195" t="str">
            <v>1BAII</v>
          </cell>
          <cell r="Y195" t="str">
            <v>NGL-4 PLANT  - PROCUREMENT   COMPRESSORS &amp; DRIVERS</v>
          </cell>
          <cell r="AF195">
            <v>0</v>
          </cell>
          <cell r="AI195" t="str">
            <v>1BBAAP</v>
          </cell>
          <cell r="AJ195" t="str">
            <v>ADIP MIXER 1ST STAGE VESSELS</v>
          </cell>
          <cell r="AQ195">
            <v>0</v>
          </cell>
        </row>
        <row r="196">
          <cell r="M196" t="str">
            <v>1BC--</v>
          </cell>
          <cell r="N196" t="str">
            <v>SUBTOTAL NGL-4 PLANT  - CONSTRUCTION</v>
          </cell>
          <cell r="Q196">
            <v>708854</v>
          </cell>
          <cell r="R196">
            <v>5949900</v>
          </cell>
          <cell r="S196">
            <v>0</v>
          </cell>
          <cell r="T196">
            <v>0</v>
          </cell>
          <cell r="U196">
            <v>5949900</v>
          </cell>
          <cell r="X196" t="str">
            <v>1BAIJ</v>
          </cell>
          <cell r="Y196" t="str">
            <v>NGL-4 PLANT  - PROCUREMENT   EMERGENCY DIESEL GENERATOR</v>
          </cell>
          <cell r="AF196">
            <v>0</v>
          </cell>
          <cell r="AI196" t="str">
            <v>1BBAAQ</v>
          </cell>
          <cell r="AJ196" t="str">
            <v>ADIP MIXER 2ND STAGE VESSELS</v>
          </cell>
          <cell r="AQ196">
            <v>0</v>
          </cell>
        </row>
        <row r="197">
          <cell r="X197" t="str">
            <v>1BAIM</v>
          </cell>
          <cell r="Y197" t="str">
            <v>NGL-4 PLANT  - PROCUREMENT   BLOWERS &amp; FANS</v>
          </cell>
          <cell r="AF197">
            <v>0</v>
          </cell>
          <cell r="AI197" t="str">
            <v>1BBAAR</v>
          </cell>
          <cell r="AJ197" t="str">
            <v>ADIP MIXER 3RD STAGE VESSELS</v>
          </cell>
          <cell r="AQ197">
            <v>0</v>
          </cell>
        </row>
        <row r="198">
          <cell r="M198" t="str">
            <v>1BDA-</v>
          </cell>
          <cell r="N198" t="str">
            <v>NGL-4 PLANT  - COMMISSIONING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X198" t="str">
            <v>1BAIO</v>
          </cell>
          <cell r="Y198" t="str">
            <v>NGL-4 PLANT  - PROCUREMENT   FLARES</v>
          </cell>
          <cell r="AF198">
            <v>0</v>
          </cell>
          <cell r="AI198" t="str">
            <v>1BBAAS</v>
          </cell>
          <cell r="AJ198" t="str">
            <v>ADIP SETTLER 1ST STAGE VESSELS</v>
          </cell>
          <cell r="AQ198">
            <v>0</v>
          </cell>
        </row>
        <row r="199">
          <cell r="M199" t="str">
            <v>1BDB-</v>
          </cell>
          <cell r="N199" t="str">
            <v>NGL-4 PLANT  -PERFORMANCE TEST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X199" t="str">
            <v>1BAIQ</v>
          </cell>
          <cell r="Y199" t="str">
            <v>NGL-4 PLANT  - PROCUREMENT   PACKAGED EQUIPMENT</v>
          </cell>
          <cell r="AF199">
            <v>0</v>
          </cell>
          <cell r="AI199" t="str">
            <v>1BBAAT</v>
          </cell>
          <cell r="AJ199" t="str">
            <v>ADIP SETTLER 2ND STAGE VESSELS</v>
          </cell>
          <cell r="AQ199">
            <v>0</v>
          </cell>
        </row>
        <row r="200">
          <cell r="M200" t="str">
            <v>1BD--</v>
          </cell>
          <cell r="N200" t="str">
            <v>SUBTOTAL NGL-4 PLANT  - COMMISSIONING, PERFORMANCE TEST &amp; TRAINING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X200" t="str">
            <v>1BAIR</v>
          </cell>
          <cell r="Y200" t="str">
            <v>NGL-4 PLANT  - PROCUREMENT   ELECTRICAL EQUIPMENT</v>
          </cell>
          <cell r="AF200">
            <v>0</v>
          </cell>
          <cell r="AI200" t="str">
            <v>1BBAAU</v>
          </cell>
          <cell r="AJ200" t="str">
            <v>ADIP SETTLER 3RD STAGE VESSELS</v>
          </cell>
          <cell r="AQ200">
            <v>0</v>
          </cell>
        </row>
        <row r="201">
          <cell r="X201" t="str">
            <v>1BAIS</v>
          </cell>
          <cell r="Y201" t="str">
            <v>NGL-4 PLANT  - PROCUREMENT   INSTRUMENTATION EQUIPMENT</v>
          </cell>
          <cell r="AF201">
            <v>0</v>
          </cell>
          <cell r="AI201" t="str">
            <v>1BBAAV</v>
          </cell>
          <cell r="AJ201" t="str">
            <v>ADIP WASH WATER VESSELS</v>
          </cell>
          <cell r="AQ201">
            <v>0</v>
          </cell>
        </row>
        <row r="202">
          <cell r="X202" t="str">
            <v>1BAIT</v>
          </cell>
          <cell r="Y202" t="str">
            <v>NGL-4 PLANT  - PROCUREMENT   BULKS</v>
          </cell>
          <cell r="AF202">
            <v>0</v>
          </cell>
          <cell r="AI202" t="str">
            <v>1BBAAW</v>
          </cell>
          <cell r="AJ202" t="str">
            <v>ADIP REGENERATOR DRUM</v>
          </cell>
          <cell r="AQ202">
            <v>0</v>
          </cell>
        </row>
        <row r="203">
          <cell r="X203" t="str">
            <v>1BAIX</v>
          </cell>
          <cell r="Y203" t="str">
            <v>NGL-4 PLANT  - PROCUREMENT   OTHER</v>
          </cell>
          <cell r="AF203">
            <v>0</v>
          </cell>
          <cell r="AI203" t="str">
            <v>1BBAAY</v>
          </cell>
          <cell r="AJ203" t="str">
            <v>MEROX DISULPHIDE SEPARATOR</v>
          </cell>
          <cell r="AQ203">
            <v>0</v>
          </cell>
        </row>
        <row r="204">
          <cell r="X204" t="str">
            <v>1BAI-</v>
          </cell>
          <cell r="Y204" t="str">
            <v>SUBTOTAL - NGL-4 PLANT  - PROCUREMENT</v>
          </cell>
          <cell r="Z204">
            <v>0</v>
          </cell>
          <cell r="AA204" t="str">
            <v>N/A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I204" t="str">
            <v>1BBAAZ</v>
          </cell>
          <cell r="AJ204" t="str">
            <v>MEROX PREWASH DRUM</v>
          </cell>
          <cell r="AQ204">
            <v>0</v>
          </cell>
        </row>
        <row r="205">
          <cell r="AI205" t="str">
            <v>1BBAA1</v>
          </cell>
          <cell r="AJ205" t="str">
            <v>CAUSTIC KNOCKOUT DRUMS</v>
          </cell>
          <cell r="AQ205">
            <v>0</v>
          </cell>
        </row>
        <row r="206">
          <cell r="X206" t="str">
            <v>1BAJA</v>
          </cell>
          <cell r="Y206" t="str">
            <v>NGL-4 PLANT  - INDIRECT ENG'G CONTRACTS</v>
          </cell>
          <cell r="AF206">
            <v>0</v>
          </cell>
          <cell r="AI206" t="str">
            <v>1BBAA2</v>
          </cell>
          <cell r="AJ206" t="str">
            <v>SAND FILTER</v>
          </cell>
          <cell r="AQ206">
            <v>0</v>
          </cell>
        </row>
        <row r="207">
          <cell r="X207" t="str">
            <v>1BAJB</v>
          </cell>
          <cell r="Y207" t="str">
            <v>NGL-4 PLANT  - INDIRECT ENG'G PROJECT MANAGEMENT</v>
          </cell>
          <cell r="AF207">
            <v>0</v>
          </cell>
          <cell r="AI207" t="str">
            <v>1BBAA3</v>
          </cell>
          <cell r="AJ207" t="str">
            <v>SOUR VENT VESEL</v>
          </cell>
          <cell r="AQ207">
            <v>0</v>
          </cell>
        </row>
        <row r="208">
          <cell r="X208" t="str">
            <v>1BAJC</v>
          </cell>
          <cell r="Y208" t="str">
            <v>NGL-4 PLANT  - INDIRECT ENG'G ENGINEERING/NON-TECH</v>
          </cell>
          <cell r="AF208">
            <v>0</v>
          </cell>
          <cell r="AI208" t="str">
            <v>1BBAA4</v>
          </cell>
          <cell r="AJ208" t="str">
            <v>OXIDISER VESSEL</v>
          </cell>
          <cell r="AQ208">
            <v>0</v>
          </cell>
        </row>
        <row r="209">
          <cell r="X209" t="str">
            <v>1BAJX</v>
          </cell>
          <cell r="Y209" t="str">
            <v>NGL-4 PLANT  - INDIRECT ENG'G OTHER</v>
          </cell>
          <cell r="AF209">
            <v>0</v>
          </cell>
          <cell r="AI209" t="str">
            <v>1BBAAX</v>
          </cell>
          <cell r="AJ209" t="str">
            <v>OTHER PRESSURE VESSELS</v>
          </cell>
          <cell r="AQ209">
            <v>0</v>
          </cell>
        </row>
        <row r="210">
          <cell r="X210" t="str">
            <v>1BAJ-</v>
          </cell>
          <cell r="Y210" t="str">
            <v>SUBTOTAL - NGL-4 PLANT  - INDIRECT ENGINEERING</v>
          </cell>
          <cell r="Z210">
            <v>0</v>
          </cell>
          <cell r="AA210" t="str">
            <v>N/A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I210" t="str">
            <v>1BBAA-</v>
          </cell>
          <cell r="AJ210" t="str">
            <v>SUBTOTAL PRESSURE VESSELS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</row>
        <row r="222">
          <cell r="W222" t="str">
            <v>LEVEL 2 NGL-4 PLANT PG.2</v>
          </cell>
          <cell r="X222" t="str">
            <v>WBS CODE</v>
          </cell>
          <cell r="Y222" t="str">
            <v>DESCRIPTION</v>
          </cell>
          <cell r="Z222" t="str">
            <v>QUANTITY</v>
          </cell>
          <cell r="AA222" t="str">
            <v>UNITS</v>
          </cell>
          <cell r="AB222" t="str">
            <v>TOTAL MANHOURS</v>
          </cell>
          <cell r="AC222" t="str">
            <v>TOTAL LABOR COST</v>
          </cell>
          <cell r="AD222" t="str">
            <v>TOTAL MAT'L COST</v>
          </cell>
          <cell r="AE222" t="str">
            <v>TOTAL S/C COST</v>
          </cell>
          <cell r="AF222" t="str">
            <v>TOTAL COST</v>
          </cell>
          <cell r="AH222" t="str">
            <v>LEVEL 3 NGL-4 PLANT PG 2</v>
          </cell>
          <cell r="AI222" t="str">
            <v>WBS CODE</v>
          </cell>
          <cell r="AJ222" t="str">
            <v>DESCRIPTION</v>
          </cell>
          <cell r="AK222" t="str">
            <v>QUANTITY</v>
          </cell>
          <cell r="AL222" t="str">
            <v>UNITS</v>
          </cell>
          <cell r="AM222" t="str">
            <v>TOTAL MANHOURS</v>
          </cell>
          <cell r="AN222" t="str">
            <v>TOTAL LABOR COST</v>
          </cell>
          <cell r="AO222" t="str">
            <v>TOTAL MAT'L COST</v>
          </cell>
          <cell r="AP222" t="str">
            <v>TOTAL S/C COST</v>
          </cell>
          <cell r="AQ222" t="str">
            <v>TOTAL COST</v>
          </cell>
        </row>
        <row r="224">
          <cell r="X224" t="str">
            <v>1BBAA</v>
          </cell>
          <cell r="Y224" t="str">
            <v>NGL-4 PLANT  - FAB/DELIVERY MAJOR EQUIP PRESSURE VESSELS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I224" t="str">
            <v>1BBABA</v>
          </cell>
          <cell r="AJ224" t="str">
            <v>DEETHANISER COLUMNS</v>
          </cell>
          <cell r="AQ224">
            <v>0</v>
          </cell>
        </row>
        <row r="225">
          <cell r="X225" t="str">
            <v>1BBAB</v>
          </cell>
          <cell r="Y225" t="str">
            <v>NGL-4 PLANT  - FAB/DELIVERY MAJOR EQUIP COLUMNS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I225" t="str">
            <v>1BBABB</v>
          </cell>
          <cell r="AJ225" t="str">
            <v>DEPROPANISER COLUMNS</v>
          </cell>
        </row>
        <row r="226">
          <cell r="X226" t="str">
            <v>1BBAE</v>
          </cell>
          <cell r="Y226" t="str">
            <v>NGL-4 PLANT  - FAB/DELIVERY MAJOR EQUIP PUMPS &amp; MOTORS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I226" t="str">
            <v>1BBABC</v>
          </cell>
          <cell r="AJ226" t="str">
            <v>DEBUTANISER COLUMNS</v>
          </cell>
          <cell r="AQ226">
            <v>0</v>
          </cell>
        </row>
        <row r="227">
          <cell r="X227" t="str">
            <v>1BBAF</v>
          </cell>
          <cell r="Y227" t="str">
            <v>NGL-4 PLANT  - FAB/DELIVERY MAJOR EQUIP HEAT EXCHANGERS S&amp;T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I227" t="str">
            <v>1BBABD</v>
          </cell>
          <cell r="AJ227" t="str">
            <v>PROPANE MOLECULAR SEIVE ABSORBER</v>
          </cell>
          <cell r="AQ227">
            <v>0</v>
          </cell>
        </row>
        <row r="228">
          <cell r="X228" t="str">
            <v>1BBAH</v>
          </cell>
          <cell r="Y228" t="str">
            <v>NGL-4 PLANT  - FAB/DELIVERY MAJOR EQUIP AIR COOLERS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I228" t="str">
            <v>1BBABE</v>
          </cell>
          <cell r="AJ228" t="str">
            <v>BUTANE MOLECULAR SE9IVE ABSORBER</v>
          </cell>
          <cell r="AQ228">
            <v>0</v>
          </cell>
        </row>
        <row r="229">
          <cell r="X229" t="str">
            <v>1BBAI</v>
          </cell>
          <cell r="Y229" t="str">
            <v>NGL-4 PLANT  - FAB/DELIVERY MAJOR EQUIP COMPRESSORS &amp; DRIVERS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I229" t="str">
            <v>1BBABF</v>
          </cell>
          <cell r="AJ229" t="str">
            <v>REGENERATED GAS ALUMINUM DRYER</v>
          </cell>
          <cell r="AQ229">
            <v>0</v>
          </cell>
        </row>
        <row r="230">
          <cell r="X230" t="str">
            <v>1BBAJ</v>
          </cell>
          <cell r="Y230" t="str">
            <v>NGL-4 PLANT  - FAB/DELIVERY MAJOR EQUIP EMERGENCY DIESEL GENERATOR</v>
          </cell>
          <cell r="AF230">
            <v>0</v>
          </cell>
          <cell r="AI230" t="str">
            <v>1BBABG</v>
          </cell>
          <cell r="AJ230" t="str">
            <v>ADIP COLUMNS</v>
          </cell>
          <cell r="AQ230">
            <v>0</v>
          </cell>
        </row>
        <row r="231">
          <cell r="X231" t="str">
            <v>1BBAM</v>
          </cell>
          <cell r="Y231" t="str">
            <v>NGL-4 PLANT  - FAB/DELIVERY MAJOR EQUIP BLOWERS, FANS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I231" t="str">
            <v>1BBABH</v>
          </cell>
          <cell r="AJ231" t="str">
            <v>MEROX COLUMNS</v>
          </cell>
          <cell r="AQ231">
            <v>0</v>
          </cell>
        </row>
        <row r="232">
          <cell r="X232" t="str">
            <v>1BBAO</v>
          </cell>
          <cell r="Y232" t="str">
            <v>NGL-4 PLANT  - FAB/DELIVERY MAJOR EQUIP FLARES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I232" t="str">
            <v>1BBABI</v>
          </cell>
          <cell r="AJ232" t="str">
            <v>PROPANE PRODUCT DEHYDRATION  COLUMNS</v>
          </cell>
          <cell r="AQ232">
            <v>0</v>
          </cell>
        </row>
        <row r="233">
          <cell r="X233" t="str">
            <v>1BBAQ</v>
          </cell>
          <cell r="Y233" t="str">
            <v>NGL-4 PLANT  - FAB/DELIVERY MAJOR EQUIP PACKAGED EQUIPMENT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I233" t="str">
            <v>1BBABJ</v>
          </cell>
          <cell r="AJ233" t="str">
            <v>BUTANE PRODUCT DEHYDRATION  COLUMNS</v>
          </cell>
          <cell r="AQ233">
            <v>0</v>
          </cell>
        </row>
        <row r="234">
          <cell r="X234" t="str">
            <v>1BBAR</v>
          </cell>
          <cell r="Y234" t="str">
            <v>NGL-4 PLANT  - FAB/DELIVERY MAJOR EQUIP ELECTRICAL EQUIPMENT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I234" t="str">
            <v>1BBABK</v>
          </cell>
          <cell r="AJ234" t="str">
            <v>REGENERATION GAS DRYING COLUMNS</v>
          </cell>
          <cell r="AQ234">
            <v>0</v>
          </cell>
        </row>
        <row r="235">
          <cell r="X235" t="str">
            <v>1BBAS</v>
          </cell>
          <cell r="Y235" t="str">
            <v>NGL-4 PLANT  - FAB/DELIVERY MAJOR EQUIP INSTRUMENTATION EQUIPMENT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I235" t="str">
            <v>1BBABL</v>
          </cell>
          <cell r="AJ235" t="str">
            <v>ADIP C3 EXTRACTOR COLUMN</v>
          </cell>
          <cell r="AQ235">
            <v>0</v>
          </cell>
        </row>
        <row r="236">
          <cell r="X236" t="str">
            <v>1BBAX</v>
          </cell>
          <cell r="Y236" t="str">
            <v>NGL-4 PLANT  - FAB/DELIVERY MAJOR EQUIP OTHER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I236" t="str">
            <v>1BBABM</v>
          </cell>
          <cell r="AJ236" t="str">
            <v>ADIP C4 ABSORBER COLUMN</v>
          </cell>
          <cell r="AQ236">
            <v>0</v>
          </cell>
        </row>
        <row r="237">
          <cell r="X237" t="str">
            <v>1BBA-</v>
          </cell>
          <cell r="Y237" t="str">
            <v>SUBTOTAL - NGL-4 PLANT  - FAB/DELIVERY MAJOR EQUIP.</v>
          </cell>
          <cell r="Z237">
            <v>0</v>
          </cell>
          <cell r="AA237" t="str">
            <v>N/A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I237" t="str">
            <v>1BBABN</v>
          </cell>
          <cell r="AJ237" t="str">
            <v>ADIP REGENERATION COLUMN</v>
          </cell>
          <cell r="AQ237">
            <v>0</v>
          </cell>
        </row>
        <row r="238">
          <cell r="AI238" t="str">
            <v>1BBABO</v>
          </cell>
          <cell r="AJ238" t="str">
            <v>MEROX C3 EXTRACTOR COLUMN</v>
          </cell>
          <cell r="AQ238">
            <v>0</v>
          </cell>
        </row>
        <row r="239">
          <cell r="X239" t="str">
            <v>1BBBA</v>
          </cell>
          <cell r="Y239" t="str">
            <v>NGL-4 PLANT  - FAB/DELIVERY BULKS - IMBEDS</v>
          </cell>
          <cell r="AF239">
            <v>0</v>
          </cell>
          <cell r="AI239" t="str">
            <v>1BBABP</v>
          </cell>
          <cell r="AJ239" t="str">
            <v>MEROX C4 EXTRACTOR COLUMN</v>
          </cell>
          <cell r="AQ239">
            <v>0</v>
          </cell>
        </row>
        <row r="240">
          <cell r="X240" t="str">
            <v>1BBBB</v>
          </cell>
          <cell r="Y240" t="str">
            <v>NGL-4 PLANT  - FAB/DELIVERY BULKS - STRUCTURAL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I240" t="str">
            <v>1BBABQ</v>
          </cell>
          <cell r="AJ240" t="str">
            <v>MEROX GASOLINE COLUMN</v>
          </cell>
          <cell r="AQ240">
            <v>0</v>
          </cell>
        </row>
        <row r="241">
          <cell r="X241" t="str">
            <v>1BBBC</v>
          </cell>
          <cell r="Y241" t="str">
            <v>NGL-4 PLANT  - FAB/DELIVERY BULKS - PIPING &amp; VALVES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I241" t="str">
            <v>1BBABR</v>
          </cell>
          <cell r="AJ241" t="str">
            <v>MEROX EXTRACTORS</v>
          </cell>
          <cell r="AQ241">
            <v>0</v>
          </cell>
        </row>
        <row r="242">
          <cell r="X242" t="str">
            <v>1BBBD</v>
          </cell>
          <cell r="Y242" t="str">
            <v>NGL-4 PLANT  - FAB/DELIVERY BULKS - ELECTRICAL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I242" t="str">
            <v>1BBABX</v>
          </cell>
          <cell r="AJ242" t="str">
            <v>OTHER COLUMNS</v>
          </cell>
          <cell r="AQ242">
            <v>0</v>
          </cell>
        </row>
        <row r="243">
          <cell r="X243" t="str">
            <v>1BBBE</v>
          </cell>
          <cell r="Y243" t="str">
            <v>NGL-4 PLANT  - FAB/DELIVERY BULKS - INSTRUMENTATION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I243" t="str">
            <v>1BBAB</v>
          </cell>
          <cell r="AJ243" t="str">
            <v>SUBTOTAL COLUMNS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</row>
        <row r="244">
          <cell r="X244" t="str">
            <v>1BBB-</v>
          </cell>
          <cell r="Y244" t="str">
            <v>SUBTOTAL - NGL-4 PLANT  - FAB/DELIVERY BULKS</v>
          </cell>
          <cell r="Z244">
            <v>0</v>
          </cell>
          <cell r="AA244" t="str">
            <v>N/A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</row>
        <row r="245">
          <cell r="AI245" t="str">
            <v>1BBAEA</v>
          </cell>
          <cell r="AJ245" t="str">
            <v>NFGP NGL FEED PUMPS &amp; MOTORS</v>
          </cell>
          <cell r="AQ245">
            <v>0</v>
          </cell>
        </row>
        <row r="246">
          <cell r="X246" t="str">
            <v>1BBCA</v>
          </cell>
          <cell r="Y246" t="str">
            <v>NGL-4 PLANT  - FAB/DELIVERY ENG. SPECIALTIES - BUILDINGS</v>
          </cell>
          <cell r="AF246">
            <v>0</v>
          </cell>
          <cell r="AI246" t="str">
            <v>1BBAEB</v>
          </cell>
          <cell r="AJ246" t="str">
            <v>ADIP PUMPS &amp; MOTORS</v>
          </cell>
          <cell r="AQ246">
            <v>0</v>
          </cell>
        </row>
        <row r="247">
          <cell r="X247" t="str">
            <v>1BBCB</v>
          </cell>
          <cell r="Y247" t="str">
            <v>NGL-4 PLANT  - FAB/DELIVERY ENG. SPECIALTIES - GENERAL</v>
          </cell>
          <cell r="AF247">
            <v>0</v>
          </cell>
          <cell r="AI247" t="str">
            <v>1BBAEC</v>
          </cell>
          <cell r="AJ247" t="str">
            <v>MEROX PUMPS &amp; MOTORS</v>
          </cell>
          <cell r="AQ247">
            <v>0</v>
          </cell>
        </row>
        <row r="248">
          <cell r="X248" t="str">
            <v>1BBC-</v>
          </cell>
          <cell r="Y248" t="str">
            <v>SUBTOTAL - NGL-4 PLANT  - FAB/DEL. ENG. SPECIALTIES</v>
          </cell>
          <cell r="Z248">
            <v>0</v>
          </cell>
          <cell r="AA248" t="str">
            <v>N/A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I248" t="str">
            <v>1BBAED</v>
          </cell>
          <cell r="AJ248" t="str">
            <v>PROPANE PRODUCT DEHYDRATION  PUMPS &amp; MOTORS</v>
          </cell>
          <cell r="AQ248">
            <v>0</v>
          </cell>
        </row>
        <row r="249">
          <cell r="AI249" t="str">
            <v>1BBAEE</v>
          </cell>
          <cell r="AJ249" t="str">
            <v>BUTANE PRODUCT DEHYDRATION  PUMPS &amp; MOTORS</v>
          </cell>
          <cell r="AQ249">
            <v>0</v>
          </cell>
        </row>
        <row r="250">
          <cell r="AI250" t="str">
            <v>1BBAEF</v>
          </cell>
          <cell r="AJ250" t="str">
            <v>HOT OIL UNIT PUMP &amp; MOTOR</v>
          </cell>
          <cell r="AQ250">
            <v>0</v>
          </cell>
        </row>
        <row r="251">
          <cell r="AI251" t="str">
            <v>1BBAEG</v>
          </cell>
          <cell r="AJ251" t="str">
            <v>FLARE HYDROCARBON TRANSFER  PUMP &amp; MOTOR</v>
          </cell>
          <cell r="AQ251">
            <v>0</v>
          </cell>
        </row>
        <row r="252">
          <cell r="AI252" t="str">
            <v>1BBAEH</v>
          </cell>
          <cell r="AJ252" t="str">
            <v>DEETHANISER REFLUX PUMPS &amp; MOTORS</v>
          </cell>
          <cell r="AQ252">
            <v>0</v>
          </cell>
        </row>
        <row r="253">
          <cell r="AI253" t="str">
            <v>1BBAEI</v>
          </cell>
          <cell r="AJ253" t="str">
            <v>DEPROPANISER REFLUX PUMPS &amp; MOTORS</v>
          </cell>
          <cell r="AQ253">
            <v>0</v>
          </cell>
        </row>
        <row r="254">
          <cell r="AI254" t="str">
            <v>1BBAEJ</v>
          </cell>
          <cell r="AJ254" t="str">
            <v>DEBUTANISER REFLUX PUMPS &amp; MOTORS</v>
          </cell>
          <cell r="AQ254">
            <v>0</v>
          </cell>
        </row>
        <row r="255">
          <cell r="AI255" t="str">
            <v>1BBAEK</v>
          </cell>
          <cell r="AJ255" t="str">
            <v>PROPANE TRANSFER PUMPS &amp; MOTORS</v>
          </cell>
          <cell r="AQ255">
            <v>0</v>
          </cell>
        </row>
        <row r="256">
          <cell r="AI256" t="str">
            <v>1BBAEL</v>
          </cell>
          <cell r="AJ256" t="str">
            <v>BUTANE TRANSFER PUMPS &amp; MOTORS</v>
          </cell>
          <cell r="AQ256">
            <v>0</v>
          </cell>
        </row>
        <row r="257">
          <cell r="AI257" t="str">
            <v>1BBAEM</v>
          </cell>
          <cell r="AJ257" t="str">
            <v>GASOLINE TRANSFER PUMPS &amp; MOTORS</v>
          </cell>
          <cell r="AQ257">
            <v>0</v>
          </cell>
        </row>
        <row r="258">
          <cell r="AI258" t="str">
            <v>1BBAEN</v>
          </cell>
          <cell r="AJ258" t="str">
            <v>LD &amp; HP OFF SPEC PUMPS &amp; MOTORS</v>
          </cell>
          <cell r="AQ258">
            <v>0</v>
          </cell>
        </row>
        <row r="259">
          <cell r="AI259" t="str">
            <v>1BBAEX</v>
          </cell>
          <cell r="AJ259" t="str">
            <v>OTHER PUMPS &amp; MOTORS</v>
          </cell>
          <cell r="AQ259">
            <v>0</v>
          </cell>
        </row>
        <row r="260">
          <cell r="AI260" t="str">
            <v>1BBAE-</v>
          </cell>
          <cell r="AJ260" t="str">
            <v>SUBTOTAL PUMPS &amp; MOTORS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</row>
        <row r="266">
          <cell r="W266" t="str">
            <v>LEVEL 2 NGL-4 PLANT PG.3</v>
          </cell>
          <cell r="X266" t="str">
            <v>WBS CODE</v>
          </cell>
          <cell r="Y266" t="str">
            <v>DESCRIPTION</v>
          </cell>
          <cell r="Z266" t="str">
            <v>QUANTITY</v>
          </cell>
          <cell r="AA266" t="str">
            <v>UNITS</v>
          </cell>
          <cell r="AB266" t="str">
            <v>TOTAL MANHOURS</v>
          </cell>
          <cell r="AC266" t="str">
            <v>TOTAL LABOR COST</v>
          </cell>
          <cell r="AD266" t="str">
            <v>TOTAL MAT'L COST</v>
          </cell>
          <cell r="AE266" t="str">
            <v>TOTAL S/C COST</v>
          </cell>
          <cell r="AF266" t="str">
            <v>TOTAL COST</v>
          </cell>
          <cell r="AH266" t="str">
            <v>LEVEL 3 NGL-4 PLANT PG 3</v>
          </cell>
          <cell r="AI266" t="str">
            <v>WBS CODE</v>
          </cell>
          <cell r="AJ266" t="str">
            <v>DESCRIPTION</v>
          </cell>
          <cell r="AK266" t="str">
            <v>QUANTITY</v>
          </cell>
          <cell r="AL266" t="str">
            <v>UNITS</v>
          </cell>
          <cell r="AM266" t="str">
            <v>TOTAL MANHOURS</v>
          </cell>
          <cell r="AN266" t="str">
            <v>TOTAL LABOR COST</v>
          </cell>
          <cell r="AO266" t="str">
            <v>TOTAL MAT'L COST</v>
          </cell>
          <cell r="AP266" t="str">
            <v>TOTAL S/C COST</v>
          </cell>
          <cell r="AQ266" t="str">
            <v>TOTAL COST</v>
          </cell>
        </row>
        <row r="268">
          <cell r="X268" t="str">
            <v>1BCAA</v>
          </cell>
          <cell r="Y268" t="str">
            <v>NGL-4 PLANT  - CONSTRUCTION, CIVIL - SITE WORK</v>
          </cell>
          <cell r="AF268">
            <v>0</v>
          </cell>
          <cell r="AI268" t="str">
            <v>1BBAFA</v>
          </cell>
          <cell r="AJ268" t="str">
            <v>DEETHANISER COLUMNS REBOILERS</v>
          </cell>
          <cell r="AQ268">
            <v>0</v>
          </cell>
        </row>
        <row r="269">
          <cell r="X269" t="str">
            <v>1BCAB</v>
          </cell>
          <cell r="Y269" t="str">
            <v>NGL-4 PLANT  - CONSTRUCTION, CIVIL - FOUNDATIONS</v>
          </cell>
          <cell r="AF269">
            <v>0</v>
          </cell>
          <cell r="AI269" t="str">
            <v>1BBAFB</v>
          </cell>
          <cell r="AJ269" t="str">
            <v>DEPROPANISER COLUMNS REBOILERS</v>
          </cell>
          <cell r="AQ269">
            <v>0</v>
          </cell>
        </row>
        <row r="270">
          <cell r="X270" t="str">
            <v>1BCA</v>
          </cell>
          <cell r="Y270" t="str">
            <v>SUBTOTAL - NGL-4 PLANT  - CONSTRUCTION, CIVIL</v>
          </cell>
          <cell r="Z270">
            <v>0</v>
          </cell>
          <cell r="AA270" t="str">
            <v>N/A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I270" t="str">
            <v>1BBAFC</v>
          </cell>
          <cell r="AJ270" t="str">
            <v>DEBUTANISER COLUMNS REBOILERS</v>
          </cell>
          <cell r="AQ270">
            <v>0</v>
          </cell>
        </row>
        <row r="271">
          <cell r="AI271" t="str">
            <v>1BBAFD</v>
          </cell>
          <cell r="AJ271" t="str">
            <v>C3 PRODUCT CHILLERS</v>
          </cell>
          <cell r="AQ271">
            <v>0</v>
          </cell>
        </row>
        <row r="272">
          <cell r="X272" t="str">
            <v>1BCBA</v>
          </cell>
          <cell r="Y272" t="str">
            <v>NGL-4 PLANT  - CONSTRUCTION, MAJOR EQUIPMENT - PRESSURE VESSELS</v>
          </cell>
          <cell r="Z272">
            <v>1739.4</v>
          </cell>
          <cell r="AA272" t="str">
            <v>TON</v>
          </cell>
          <cell r="AB272">
            <v>154680</v>
          </cell>
          <cell r="AC272">
            <v>1024200</v>
          </cell>
          <cell r="AF272">
            <v>1024200</v>
          </cell>
          <cell r="AI272" t="str">
            <v>1BBAFE</v>
          </cell>
          <cell r="AJ272" t="str">
            <v>C4 PRODUCT CHILLERS</v>
          </cell>
          <cell r="AQ272">
            <v>0</v>
          </cell>
        </row>
        <row r="273">
          <cell r="X273" t="str">
            <v>1BCBB</v>
          </cell>
          <cell r="Y273" t="str">
            <v>NGL-4 PLANT  - CONSTRUCTION, MAJOR EQUIPMENT - COLUMNS</v>
          </cell>
          <cell r="Z273">
            <v>2106.5</v>
          </cell>
          <cell r="AA273" t="str">
            <v>TON</v>
          </cell>
          <cell r="AB273">
            <v>207820</v>
          </cell>
          <cell r="AC273">
            <v>2088000</v>
          </cell>
          <cell r="AF273">
            <v>2088000</v>
          </cell>
          <cell r="AI273" t="str">
            <v>1BBAFF</v>
          </cell>
          <cell r="AJ273" t="str">
            <v>C5 PRODUCT CHILLERS</v>
          </cell>
          <cell r="AQ273">
            <v>0</v>
          </cell>
        </row>
        <row r="274">
          <cell r="X274" t="str">
            <v>1BCBE</v>
          </cell>
          <cell r="Y274" t="str">
            <v>NGL-4 PLANT  - CONSTRUCTION, MAJOR EQUIPMENT - PUMPS &amp; MOTORS</v>
          </cell>
          <cell r="Z274">
            <v>189.2</v>
          </cell>
          <cell r="AA274" t="str">
            <v>TON</v>
          </cell>
          <cell r="AB274">
            <v>18620</v>
          </cell>
          <cell r="AC274">
            <v>160400</v>
          </cell>
          <cell r="AF274">
            <v>160400</v>
          </cell>
          <cell r="AI274" t="str">
            <v>1BBAFG</v>
          </cell>
          <cell r="AJ274" t="str">
            <v>ADIP HEAT EXCHANGERS</v>
          </cell>
          <cell r="AQ274">
            <v>0</v>
          </cell>
        </row>
        <row r="275">
          <cell r="X275" t="str">
            <v>1BCBF</v>
          </cell>
          <cell r="Y275" t="str">
            <v>NGL-4 PLANT  - CONSTRUCTION, MAJOR EQUIPMENT - HEAT EXCHANGERS S&amp;T</v>
          </cell>
          <cell r="Z275">
            <v>1171.8</v>
          </cell>
          <cell r="AA275" t="str">
            <v>TON</v>
          </cell>
          <cell r="AB275">
            <v>79090</v>
          </cell>
          <cell r="AC275">
            <v>638600</v>
          </cell>
          <cell r="AF275">
            <v>638600</v>
          </cell>
          <cell r="AI275" t="str">
            <v>1BBAFH</v>
          </cell>
          <cell r="AJ275" t="str">
            <v>MEROX HEAT EXCHANGERS</v>
          </cell>
          <cell r="AQ275">
            <v>0</v>
          </cell>
        </row>
        <row r="276">
          <cell r="X276" t="str">
            <v>1BCBH</v>
          </cell>
          <cell r="Y276" t="str">
            <v>NGL-4 PLANT  - CONSTRUCTION, MAJOR EQUIPMENT - AIR COOLERS</v>
          </cell>
          <cell r="Z276">
            <v>2026</v>
          </cell>
          <cell r="AA276" t="str">
            <v>TON</v>
          </cell>
          <cell r="AB276">
            <v>159310</v>
          </cell>
          <cell r="AC276">
            <v>1254500</v>
          </cell>
          <cell r="AF276">
            <v>1254500</v>
          </cell>
          <cell r="AI276" t="str">
            <v>1BBAFI</v>
          </cell>
          <cell r="AJ276" t="str">
            <v>PROPANE PRODUCT DEHYDRATION HEAT EXCHANGERS</v>
          </cell>
          <cell r="AQ276">
            <v>0</v>
          </cell>
        </row>
        <row r="277">
          <cell r="X277" t="str">
            <v>1BCBI</v>
          </cell>
          <cell r="Y277" t="str">
            <v>NGL-4 PLANT  - CONSTRUCTION, MAJOR EQUIPMENT - COMPRESSORS &amp; DRIVERS</v>
          </cell>
          <cell r="Z277">
            <v>326.2</v>
          </cell>
          <cell r="AA277" t="str">
            <v>TON</v>
          </cell>
          <cell r="AB277">
            <v>36234</v>
          </cell>
          <cell r="AC277">
            <v>251600</v>
          </cell>
          <cell r="AF277">
            <v>251600</v>
          </cell>
          <cell r="AI277" t="str">
            <v>1BBAFJ</v>
          </cell>
          <cell r="AJ277" t="str">
            <v>BUTANE PRODUCT DEHYDRATION HEAT EXCHANGERS</v>
          </cell>
          <cell r="AQ277">
            <v>0</v>
          </cell>
        </row>
        <row r="278">
          <cell r="X278" t="str">
            <v>1BCBJ</v>
          </cell>
          <cell r="Y278" t="str">
            <v>NGL-4 PLANT  - CONSTRUCTION, MAJOR EQUIP. - EMERGENCY DIESEL GENERATOR</v>
          </cell>
          <cell r="AF278">
            <v>0</v>
          </cell>
          <cell r="AI278" t="str">
            <v>1BBAFK</v>
          </cell>
          <cell r="AJ278" t="str">
            <v>REGENERATION GAS DRYING HEAT EXCHANGERS</v>
          </cell>
          <cell r="AQ278">
            <v>0</v>
          </cell>
        </row>
        <row r="279">
          <cell r="X279" t="str">
            <v>1BCBM</v>
          </cell>
          <cell r="Y279" t="str">
            <v>NGL-4 PLANT  - CONSTRUCTION, MAJOR EQUIPMENT - BLOWERS, FANS</v>
          </cell>
          <cell r="AF279">
            <v>0</v>
          </cell>
          <cell r="AI279" t="str">
            <v>1BBAFL</v>
          </cell>
          <cell r="AJ279" t="str">
            <v>HOT OIL UNIT HOT OIL COOLERS</v>
          </cell>
          <cell r="AQ279">
            <v>0</v>
          </cell>
        </row>
        <row r="280">
          <cell r="X280" t="str">
            <v>1BCBO</v>
          </cell>
          <cell r="Y280" t="str">
            <v>NGL-4 PLANT  - CONSTRUCTION, MAJOR EQUIPMENT - FLARES</v>
          </cell>
          <cell r="Z280">
            <v>50</v>
          </cell>
          <cell r="AA280" t="str">
            <v>TON</v>
          </cell>
          <cell r="AB280">
            <v>7920</v>
          </cell>
          <cell r="AC280">
            <v>53000</v>
          </cell>
          <cell r="AF280">
            <v>53000</v>
          </cell>
          <cell r="AI280" t="str">
            <v>1BBAFM</v>
          </cell>
          <cell r="AJ280" t="str">
            <v>OTHER PRODUCT COOLING UNITS AND EXCHANGERS</v>
          </cell>
          <cell r="AQ280">
            <v>0</v>
          </cell>
        </row>
        <row r="281">
          <cell r="X281" t="str">
            <v>1BCBQ</v>
          </cell>
          <cell r="Y281" t="str">
            <v>NGL-4 PLANT  - CONSTRUCTION, MAJOR EQUIP - PACKAGED EQUIPMENT</v>
          </cell>
          <cell r="Z281">
            <v>308.39999999999998</v>
          </cell>
          <cell r="AA281" t="str">
            <v>TON</v>
          </cell>
          <cell r="AB281">
            <v>45180</v>
          </cell>
          <cell r="AC281">
            <v>479600</v>
          </cell>
          <cell r="AF281">
            <v>479600</v>
          </cell>
          <cell r="AI281" t="str">
            <v>1BBAFX</v>
          </cell>
          <cell r="AJ281" t="str">
            <v>OTHER HEAT EXCHANGERS-SHELL &amp; TUBE</v>
          </cell>
          <cell r="AQ281">
            <v>0</v>
          </cell>
        </row>
        <row r="282">
          <cell r="X282" t="str">
            <v>1BCBR</v>
          </cell>
          <cell r="Y282" t="str">
            <v>NGL-4 PLANT  - CONSTRUCTION, MAJOR EQUIP - ELECTRICAL EQUIPMENT</v>
          </cell>
          <cell r="AF282">
            <v>0</v>
          </cell>
          <cell r="AI282" t="str">
            <v>1BBAF-</v>
          </cell>
          <cell r="AJ282" t="str">
            <v>SUBTOTAL HEAT EXCHANGERS - SHELL &amp; TUBE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</row>
        <row r="283">
          <cell r="X283" t="str">
            <v>1BCBS</v>
          </cell>
          <cell r="Y283" t="str">
            <v>NGL-4 PLANT  - CONSTRUCTION, MAJOR EQUIP - INSTRUMENTATION EQUIPMENT</v>
          </cell>
          <cell r="AF283">
            <v>0</v>
          </cell>
        </row>
        <row r="284">
          <cell r="X284" t="str">
            <v>1BCBX</v>
          </cell>
          <cell r="Y284" t="str">
            <v>NGL-4 PLANT  - CONSTRUCTION, MAJOR EQUIPMENT - OTHERS</v>
          </cell>
          <cell r="AF284">
            <v>0</v>
          </cell>
          <cell r="AI284" t="str">
            <v>1BBAHA</v>
          </cell>
          <cell r="AJ284" t="str">
            <v>NGL4 AIR COOLERS</v>
          </cell>
          <cell r="AQ284">
            <v>0</v>
          </cell>
        </row>
        <row r="285">
          <cell r="X285" t="str">
            <v>1BCB-</v>
          </cell>
          <cell r="Y285" t="str">
            <v>SUBTOTAL - NGL-4 PLANT  - CONSTRUCTION, MAJOR EQUIPMENT</v>
          </cell>
          <cell r="Z285">
            <v>7917.4999999999991</v>
          </cell>
          <cell r="AA285" t="str">
            <v>N/A</v>
          </cell>
          <cell r="AB285">
            <v>708854</v>
          </cell>
          <cell r="AC285">
            <v>5949900</v>
          </cell>
          <cell r="AD285">
            <v>0</v>
          </cell>
          <cell r="AE285">
            <v>0</v>
          </cell>
          <cell r="AF285">
            <v>5949900</v>
          </cell>
          <cell r="AI285" t="str">
            <v>1BBAHB</v>
          </cell>
          <cell r="AJ285" t="str">
            <v>ADIP AIR COOLERS</v>
          </cell>
          <cell r="AQ285">
            <v>0</v>
          </cell>
        </row>
        <row r="286">
          <cell r="AI286" t="str">
            <v>1BBAHC</v>
          </cell>
          <cell r="AJ286" t="str">
            <v>MEROX AIR COOLERS</v>
          </cell>
          <cell r="AQ286">
            <v>0</v>
          </cell>
        </row>
        <row r="287">
          <cell r="X287" t="str">
            <v>1BCCA</v>
          </cell>
          <cell r="Y287" t="str">
            <v>NGL-4 PLANT  - CONSTRUCTION, BULKS - STRUCTURAL</v>
          </cell>
          <cell r="AF287">
            <v>0</v>
          </cell>
          <cell r="AI287" t="str">
            <v>1BBAHD</v>
          </cell>
          <cell r="AJ287" t="str">
            <v>PROPANE PRODUCT DEHYDRATION AIR COOLERS</v>
          </cell>
          <cell r="AQ287">
            <v>0</v>
          </cell>
        </row>
        <row r="288">
          <cell r="X288" t="str">
            <v>1BCCB</v>
          </cell>
          <cell r="Y288" t="str">
            <v>NGL-4 PLANT  - CONSTRUCTION, BULKS - PIPING &amp; VALVES</v>
          </cell>
          <cell r="AF288">
            <v>0</v>
          </cell>
          <cell r="AI288" t="str">
            <v>1BBAHE</v>
          </cell>
          <cell r="AJ288" t="str">
            <v>BUTANE PRODUCT DEHYDRATION AIR COOLERS</v>
          </cell>
          <cell r="AQ288">
            <v>0</v>
          </cell>
        </row>
        <row r="289">
          <cell r="X289" t="str">
            <v>1BCCC</v>
          </cell>
          <cell r="Y289" t="str">
            <v>NGL-4 PLANT  - CONSTRUCTION, BULKS - ELECTRICAL</v>
          </cell>
          <cell r="AF289">
            <v>0</v>
          </cell>
          <cell r="AI289" t="str">
            <v>1BBAHF</v>
          </cell>
          <cell r="AJ289" t="str">
            <v>REGENERATION GAS DRYING AIR COOLERS</v>
          </cell>
          <cell r="AQ289">
            <v>0</v>
          </cell>
        </row>
        <row r="290">
          <cell r="X290" t="str">
            <v>1BCCD</v>
          </cell>
          <cell r="Y290" t="str">
            <v>NGL-4 PLANT  - CONSTRUCTION, BULKS - INSTRUMENTATION</v>
          </cell>
          <cell r="AF290">
            <v>0</v>
          </cell>
          <cell r="AI290" t="str">
            <v>1BBAHG</v>
          </cell>
          <cell r="AJ290" t="str">
            <v>DEETHANISER COLUMNS CONDENSERS</v>
          </cell>
          <cell r="AQ290">
            <v>0</v>
          </cell>
        </row>
        <row r="291">
          <cell r="X291" t="str">
            <v>1BCC-</v>
          </cell>
          <cell r="Y291" t="str">
            <v xml:space="preserve">SUBTOTAL - NGL-4 PLANT  - CONSTRUCTION, BULKS </v>
          </cell>
          <cell r="Z291">
            <v>0</v>
          </cell>
          <cell r="AA291" t="str">
            <v>N/A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I291" t="str">
            <v>1BBAHH</v>
          </cell>
          <cell r="AJ291" t="str">
            <v>DEETHANISER COLUMNS CONDENSERS</v>
          </cell>
          <cell r="AQ291">
            <v>0</v>
          </cell>
        </row>
        <row r="292">
          <cell r="AI292" t="str">
            <v>1BBAHI</v>
          </cell>
          <cell r="AJ292" t="str">
            <v>DEPROPANISER COLUMNS CONDENSER</v>
          </cell>
          <cell r="AQ292">
            <v>0</v>
          </cell>
        </row>
        <row r="293">
          <cell r="X293" t="str">
            <v>1BCDA</v>
          </cell>
          <cell r="Y293" t="str">
            <v>NGL-4 PLANT  - CONSTRUCTION SPECIALTIES - BUILDINGS</v>
          </cell>
          <cell r="AF293">
            <v>0</v>
          </cell>
          <cell r="AI293" t="str">
            <v>1BBAHJ</v>
          </cell>
          <cell r="AJ293" t="str">
            <v>DEBUTANISER COLUMNS CONDENSERS</v>
          </cell>
          <cell r="AQ293">
            <v>0</v>
          </cell>
        </row>
        <row r="294">
          <cell r="X294" t="str">
            <v>1BCDB</v>
          </cell>
          <cell r="Y294" t="str">
            <v>NGL-4 PLANT  - CONSTRUCTION SPECIALTIES - GENERAL</v>
          </cell>
          <cell r="AF294">
            <v>0</v>
          </cell>
          <cell r="AI294" t="str">
            <v>1BBAHK</v>
          </cell>
          <cell r="AJ294" t="str">
            <v>COMPRESSOR DISCHARGE AIR CONDENSER</v>
          </cell>
          <cell r="AQ294">
            <v>0</v>
          </cell>
        </row>
        <row r="295">
          <cell r="X295" t="str">
            <v>1BCD-</v>
          </cell>
          <cell r="Y295" t="str">
            <v>SUBTOTAL - NGL-4 PLANT  - CONSTRUCTION SPECIALTIES</v>
          </cell>
          <cell r="Z295">
            <v>0</v>
          </cell>
          <cell r="AA295" t="str">
            <v>N/A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I295" t="str">
            <v>1BBAHX</v>
          </cell>
          <cell r="AJ295" t="str">
            <v>OTHER AIR COOLERS</v>
          </cell>
          <cell r="AQ295">
            <v>0</v>
          </cell>
        </row>
        <row r="296">
          <cell r="AI296" t="str">
            <v>1BBAG-</v>
          </cell>
          <cell r="AJ296" t="str">
            <v>SUBTOTAL AIR COOLERS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</row>
        <row r="298">
          <cell r="AI298" t="str">
            <v>1BBAIA</v>
          </cell>
          <cell r="AJ298" t="str">
            <v>PROPANE REFRIG. COMPRESSORS W/ TURBINES</v>
          </cell>
          <cell r="AQ298">
            <v>0</v>
          </cell>
        </row>
        <row r="299">
          <cell r="AI299" t="str">
            <v>1BBAIX</v>
          </cell>
          <cell r="AJ299" t="str">
            <v>OTHER COMPRESSORS &amp; DRIVERS</v>
          </cell>
          <cell r="AQ299">
            <v>0</v>
          </cell>
        </row>
        <row r="300">
          <cell r="AI300" t="str">
            <v>1BBAI</v>
          </cell>
          <cell r="AJ300" t="str">
            <v>SUBTOTAL - COMPRESSORS &amp; DRIVERS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</row>
        <row r="302">
          <cell r="AI302" t="str">
            <v>1BBAMA</v>
          </cell>
          <cell r="AJ302" t="str">
            <v>MEROX AIR BLOWER</v>
          </cell>
          <cell r="AQ302">
            <v>0</v>
          </cell>
        </row>
        <row r="303">
          <cell r="AI303" t="str">
            <v>1BBAMX</v>
          </cell>
          <cell r="AJ303" t="str">
            <v>OTHER BLOWERS &amp; FANS</v>
          </cell>
          <cell r="AQ303">
            <v>0</v>
          </cell>
        </row>
        <row r="304">
          <cell r="AI304" t="str">
            <v>1BBAM-</v>
          </cell>
          <cell r="AJ304" t="str">
            <v>SUBTOTAL BLOWERS &amp; FANS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</row>
        <row r="310">
          <cell r="W310" t="str">
            <v>LEVEL 2 NGL-4 PLANT PG.4</v>
          </cell>
          <cell r="X310" t="str">
            <v>WBS CODE</v>
          </cell>
          <cell r="Y310" t="str">
            <v>DESCRIPTION</v>
          </cell>
          <cell r="Z310" t="str">
            <v>QUANTITY</v>
          </cell>
          <cell r="AA310" t="str">
            <v>UNITS</v>
          </cell>
          <cell r="AB310" t="str">
            <v>TOTAL MANHOURS</v>
          </cell>
          <cell r="AC310" t="str">
            <v>TOTAL LABOR COST</v>
          </cell>
          <cell r="AD310" t="str">
            <v>TOTAL MAT'L COST</v>
          </cell>
          <cell r="AE310" t="str">
            <v>TOTAL S/C COST</v>
          </cell>
          <cell r="AF310" t="str">
            <v>TOTAL COST</v>
          </cell>
          <cell r="AH310" t="str">
            <v>LEVEL 3 NGL-4 PLANT PG 4</v>
          </cell>
          <cell r="AI310" t="str">
            <v>WBS CODE</v>
          </cell>
          <cell r="AJ310" t="str">
            <v>DESCRIPTION</v>
          </cell>
          <cell r="AK310" t="str">
            <v>QUANTITY</v>
          </cell>
          <cell r="AL310" t="str">
            <v>UNITS</v>
          </cell>
          <cell r="AM310" t="str">
            <v>TOTAL MANHOURS</v>
          </cell>
          <cell r="AN310" t="str">
            <v>TOTAL LABOR COST</v>
          </cell>
          <cell r="AO310" t="str">
            <v>TOTAL MAT'L COST</v>
          </cell>
          <cell r="AP310" t="str">
            <v>TOTAL S/C COST</v>
          </cell>
          <cell r="AQ310" t="str">
            <v>TOTAL COST</v>
          </cell>
        </row>
        <row r="312">
          <cell r="X312" t="str">
            <v>1BCEA</v>
          </cell>
          <cell r="Y312" t="str">
            <v>NGL-4 PLANT  - CONSTRUCTION, OTHER DIRECT WORK - FIRE PROTECTION</v>
          </cell>
          <cell r="AF312">
            <v>0</v>
          </cell>
          <cell r="AI312" t="str">
            <v>1BBAOA</v>
          </cell>
          <cell r="AJ312" t="str">
            <v>FLARE TIP</v>
          </cell>
          <cell r="AQ312">
            <v>0</v>
          </cell>
        </row>
        <row r="313">
          <cell r="X313" t="str">
            <v>1BCEB</v>
          </cell>
          <cell r="Y313" t="str">
            <v>NGL-4 PLANT  - CONSTRUCTION, OTHER DIRECT WORK - FIREPROOFING</v>
          </cell>
          <cell r="AF313">
            <v>0</v>
          </cell>
          <cell r="AI313" t="str">
            <v>1BBAOB</v>
          </cell>
          <cell r="AJ313" t="str">
            <v>FLARE PILOT IGNITION SYSTEM</v>
          </cell>
          <cell r="AQ313">
            <v>0</v>
          </cell>
        </row>
        <row r="314">
          <cell r="X314" t="str">
            <v>1BCEC</v>
          </cell>
          <cell r="Y314" t="str">
            <v>NGL-4 PLANT  - CONSTRUCTION, OTHER DIRECT WORK - INSULATION</v>
          </cell>
          <cell r="AF314">
            <v>0</v>
          </cell>
          <cell r="AI314" t="str">
            <v>1BBAOX</v>
          </cell>
          <cell r="AJ314" t="str">
            <v>OTHER FLARES</v>
          </cell>
          <cell r="AQ314">
            <v>0</v>
          </cell>
        </row>
        <row r="315">
          <cell r="X315" t="str">
            <v>1BCED</v>
          </cell>
          <cell r="Y315" t="str">
            <v>NGL-4 PLANT  - CONSTRUCTION, OTHER DIRECT WORK - PAINTING</v>
          </cell>
          <cell r="AF315">
            <v>0</v>
          </cell>
          <cell r="AI315" t="str">
            <v>1BBAO-</v>
          </cell>
          <cell r="AJ315" t="str">
            <v>SUBTOTAL FLARES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</row>
        <row r="316">
          <cell r="X316" t="str">
            <v>1BCEE</v>
          </cell>
          <cell r="Y316" t="str">
            <v>NGL-4 PLANT  - CONSTRUCTION, OTHER DIRECT WORK - SHUTDOWN</v>
          </cell>
          <cell r="AF316">
            <v>0</v>
          </cell>
        </row>
        <row r="317">
          <cell r="X317" t="str">
            <v>1BCEF</v>
          </cell>
          <cell r="Y317" t="str">
            <v>NGL-4 PLANT  - CONSTRUCTION, OTHER DIRECT WORK - PRE-COMMISSIONING</v>
          </cell>
          <cell r="AF317">
            <v>0</v>
          </cell>
          <cell r="AI317" t="str">
            <v>1BBAQA</v>
          </cell>
          <cell r="AJ317" t="str">
            <v>DESALINATION UNIT</v>
          </cell>
          <cell r="AQ317">
            <v>0</v>
          </cell>
        </row>
        <row r="318">
          <cell r="X318" t="str">
            <v>1BCEG</v>
          </cell>
          <cell r="Y318" t="str">
            <v>NGL-4 PLANT  - CONSTRUCTION, OTHER DIRECT WORK - ENVIRONMENTAL</v>
          </cell>
          <cell r="AF318">
            <v>0</v>
          </cell>
          <cell r="AI318" t="str">
            <v>1BBAQB</v>
          </cell>
          <cell r="AJ318" t="str">
            <v>INSTRUMENT AIR PACKAGE</v>
          </cell>
          <cell r="AQ318">
            <v>0</v>
          </cell>
        </row>
        <row r="319">
          <cell r="X319" t="str">
            <v>1BCEX</v>
          </cell>
          <cell r="Y319" t="str">
            <v>NGL-4 PLANT  - CONSTRUCTION, OTHER DIRECT WORK - OTHER</v>
          </cell>
          <cell r="AF319">
            <v>0</v>
          </cell>
          <cell r="AI319" t="str">
            <v>1BBAQC</v>
          </cell>
          <cell r="AJ319" t="str">
            <v>API SEPARATOR UNIT</v>
          </cell>
          <cell r="AQ319">
            <v>0</v>
          </cell>
        </row>
        <row r="320">
          <cell r="X320" t="str">
            <v>1BCE</v>
          </cell>
          <cell r="Y320" t="str">
            <v xml:space="preserve">SUBTOTAL - NGL-4 PLANT  - CONSTRUCTION, OTHER DIRECT WORK - </v>
          </cell>
          <cell r="Z320">
            <v>0</v>
          </cell>
          <cell r="AA320" t="str">
            <v>N/A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I320" t="str">
            <v>1BBAQD</v>
          </cell>
          <cell r="AJ320" t="str">
            <v>HOT OIL FURNACE</v>
          </cell>
          <cell r="AQ320">
            <v>0</v>
          </cell>
        </row>
        <row r="321">
          <cell r="AI321" t="str">
            <v>1BBAQE</v>
          </cell>
          <cell r="AJ321" t="str">
            <v>SEA WATER SYSTEM</v>
          </cell>
          <cell r="AQ321">
            <v>0</v>
          </cell>
        </row>
        <row r="322">
          <cell r="X322" t="str">
            <v>1BCFA</v>
          </cell>
          <cell r="Y322" t="str">
            <v>NGL-4 PLANT  - CONSTRUCTION INDIRECTS</v>
          </cell>
          <cell r="AF322">
            <v>0</v>
          </cell>
          <cell r="AI322" t="str">
            <v>1BBAQF</v>
          </cell>
          <cell r="AJ322" t="str">
            <v>EFFLUENT TREATMENT SYSTEM</v>
          </cell>
          <cell r="AQ322">
            <v>0</v>
          </cell>
        </row>
        <row r="323">
          <cell r="X323" t="str">
            <v>1BCF</v>
          </cell>
          <cell r="Y323" t="str">
            <v>SUBTOTAL - NGL-4 PLANT  - CONSTRUCTION INDIRECTS</v>
          </cell>
          <cell r="Z323">
            <v>0</v>
          </cell>
          <cell r="AA323" t="str">
            <v>N/A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I323" t="str">
            <v>1BBAQX</v>
          </cell>
          <cell r="AJ323" t="str">
            <v>OTHER PACKAGED EQUIPMENT</v>
          </cell>
          <cell r="AQ323">
            <v>0</v>
          </cell>
        </row>
        <row r="324">
          <cell r="AI324" t="str">
            <v>1BBAQ-</v>
          </cell>
          <cell r="AJ324" t="str">
            <v>SUBTOTAL PACKAGED EQUIPMENT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</row>
        <row r="325">
          <cell r="X325" t="str">
            <v>1BDAA</v>
          </cell>
          <cell r="Y325" t="str">
            <v>NGL-4 PLANT  - COMMISSIONING - PROCESS</v>
          </cell>
          <cell r="AF325">
            <v>0</v>
          </cell>
        </row>
        <row r="326">
          <cell r="X326" t="str">
            <v>1BDAB</v>
          </cell>
          <cell r="Y326" t="str">
            <v>NGL-4 PLANT  - COMMISSIONING - UTILITIES</v>
          </cell>
          <cell r="AF326">
            <v>0</v>
          </cell>
          <cell r="AI326" t="str">
            <v>1BBARA</v>
          </cell>
          <cell r="AJ326" t="str">
            <v>SWITCHGEAR</v>
          </cell>
          <cell r="AQ326">
            <v>0</v>
          </cell>
        </row>
        <row r="327">
          <cell r="X327" t="str">
            <v>1BDA-</v>
          </cell>
          <cell r="Y327" t="str">
            <v>SUBTOTAL - NGL-4 PLANT  - COMMISSIONING</v>
          </cell>
          <cell r="Z327">
            <v>0</v>
          </cell>
          <cell r="AA327" t="str">
            <v>N/A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I327" t="str">
            <v>1BBARB</v>
          </cell>
          <cell r="AJ327" t="str">
            <v>TRANSFORMERS</v>
          </cell>
          <cell r="AQ327">
            <v>0</v>
          </cell>
        </row>
        <row r="328">
          <cell r="AI328" t="str">
            <v>1BBARC</v>
          </cell>
          <cell r="AJ328" t="str">
            <v>MCC'S</v>
          </cell>
          <cell r="AQ328">
            <v>0</v>
          </cell>
        </row>
        <row r="329">
          <cell r="X329" t="str">
            <v>1BDBA</v>
          </cell>
          <cell r="Y329" t="str">
            <v>NGL-4 PLANT  - PERFORMANCE TEST - PROCESS</v>
          </cell>
          <cell r="AF329">
            <v>0</v>
          </cell>
          <cell r="AI329" t="str">
            <v>1BBARD</v>
          </cell>
          <cell r="AJ329" t="str">
            <v>UPS</v>
          </cell>
          <cell r="AQ329">
            <v>0</v>
          </cell>
        </row>
        <row r="330">
          <cell r="X330" t="str">
            <v>1BDBB</v>
          </cell>
          <cell r="Y330" t="str">
            <v>NGL-4 PLANT  - PERFORMANCE TEST - UTILITIES</v>
          </cell>
          <cell r="AF330">
            <v>0</v>
          </cell>
          <cell r="AI330" t="str">
            <v>1BBARX</v>
          </cell>
          <cell r="AJ330" t="str">
            <v>OTHER ELECTRICAL EQUIPMENT</v>
          </cell>
          <cell r="AQ330">
            <v>0</v>
          </cell>
        </row>
        <row r="331">
          <cell r="X331" t="str">
            <v>1BDB-</v>
          </cell>
          <cell r="Y331" t="str">
            <v>SUBTOTAL - NGL-4 PLANT  - PERFORMANCE TEST</v>
          </cell>
          <cell r="Z331">
            <v>0</v>
          </cell>
          <cell r="AA331" t="str">
            <v>N/A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I331" t="str">
            <v>1BBAR-</v>
          </cell>
          <cell r="AJ331" t="str">
            <v>SUBTOTAL ELECTRICAL EQUIPMENT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</row>
        <row r="333">
          <cell r="AI333" t="str">
            <v>1BBASA</v>
          </cell>
          <cell r="AJ333" t="str">
            <v>DCS, ESD, AND F&amp;G</v>
          </cell>
          <cell r="AQ333">
            <v>0</v>
          </cell>
        </row>
        <row r="334">
          <cell r="AI334" t="str">
            <v>1BBASB</v>
          </cell>
          <cell r="AJ334" t="str">
            <v>FIELD INSTRUMENTATION</v>
          </cell>
          <cell r="AQ334">
            <v>0</v>
          </cell>
        </row>
        <row r="335">
          <cell r="AI335" t="str">
            <v>1BBASC</v>
          </cell>
          <cell r="AJ335" t="str">
            <v>CONTROL VALVES, RELIEF VALVES</v>
          </cell>
          <cell r="AQ335">
            <v>0</v>
          </cell>
        </row>
        <row r="336">
          <cell r="AI336" t="str">
            <v>1BBASD</v>
          </cell>
          <cell r="AJ336" t="str">
            <v>SHUTDOWN/BLOWDOWN VALVES</v>
          </cell>
          <cell r="AQ336">
            <v>0</v>
          </cell>
        </row>
        <row r="337">
          <cell r="AI337" t="str">
            <v>1BBASE</v>
          </cell>
          <cell r="AJ337" t="str">
            <v>CCTV AND TELECOMMUNICATION SYSTEM</v>
          </cell>
          <cell r="AQ337">
            <v>0</v>
          </cell>
        </row>
        <row r="338">
          <cell r="AI338" t="str">
            <v>1BBASF</v>
          </cell>
          <cell r="AJ338" t="str">
            <v>FLOW METERING PACKAGE</v>
          </cell>
          <cell r="AQ338">
            <v>0</v>
          </cell>
        </row>
        <row r="339">
          <cell r="AI339" t="str">
            <v>1BBASG</v>
          </cell>
          <cell r="AJ339" t="str">
            <v>FIBER OPTIC CABLE &amp; EQUIPMENT</v>
          </cell>
          <cell r="AQ339">
            <v>0</v>
          </cell>
        </row>
        <row r="340">
          <cell r="AI340" t="str">
            <v>1BBASX</v>
          </cell>
          <cell r="AJ340" t="str">
            <v>OTHER INSTRUMENTATION EQUIPMENT</v>
          </cell>
          <cell r="AQ340">
            <v>0</v>
          </cell>
        </row>
        <row r="341">
          <cell r="AI341" t="str">
            <v>1BBAS-</v>
          </cell>
          <cell r="AJ341" t="str">
            <v>SUBTOTAL INSTRUMENTATION EQUIPMENT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</row>
        <row r="343">
          <cell r="AI343" t="str">
            <v>1BBAXA</v>
          </cell>
          <cell r="AJ343" t="str">
            <v>MIXERS</v>
          </cell>
          <cell r="AQ343">
            <v>0</v>
          </cell>
        </row>
        <row r="344">
          <cell r="AI344" t="str">
            <v>1BBAXX</v>
          </cell>
          <cell r="AJ344" t="str">
            <v>OTHER EQUIPMENT</v>
          </cell>
          <cell r="AQ344">
            <v>0</v>
          </cell>
        </row>
        <row r="345">
          <cell r="AI345" t="str">
            <v>1BBAX-</v>
          </cell>
          <cell r="AJ345" t="str">
            <v>SUBTOTAL OTHER EQUIPMENT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</row>
        <row r="347">
          <cell r="AI347" t="str">
            <v>1BBBBA</v>
          </cell>
          <cell r="AJ347" t="str">
            <v>STRUCTURE FOR FLARE STACK</v>
          </cell>
          <cell r="AQ347">
            <v>0</v>
          </cell>
        </row>
        <row r="348">
          <cell r="AI348" t="str">
            <v>1BBBBX</v>
          </cell>
          <cell r="AJ348" t="str">
            <v>STRUCTURE OTHER</v>
          </cell>
          <cell r="AQ348">
            <v>0</v>
          </cell>
        </row>
        <row r="349">
          <cell r="AI349" t="str">
            <v>1BBBB-</v>
          </cell>
          <cell r="AJ349" t="str">
            <v>SUBTOTAL STRUCTURAL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</row>
        <row r="354">
          <cell r="AH354" t="str">
            <v>LEVEL 3 NGL-4 PLANT PG 5</v>
          </cell>
          <cell r="AI354" t="str">
            <v>WBS CODE</v>
          </cell>
          <cell r="AJ354" t="str">
            <v>DESCRIPTION</v>
          </cell>
          <cell r="AK354" t="str">
            <v>QUANTITY</v>
          </cell>
          <cell r="AL354" t="str">
            <v>UNITS</v>
          </cell>
          <cell r="AM354" t="str">
            <v>TOTAL MANHOURS</v>
          </cell>
          <cell r="AN354" t="str">
            <v>TOTAL LABOR COST</v>
          </cell>
          <cell r="AO354" t="str">
            <v>TOTAL MAT'L COST</v>
          </cell>
          <cell r="AP354" t="str">
            <v>TOTAL S/C COST</v>
          </cell>
          <cell r="AQ354" t="str">
            <v>TOTAL COST</v>
          </cell>
        </row>
        <row r="356">
          <cell r="AI356" t="str">
            <v>1BBBCA</v>
          </cell>
          <cell r="AJ356" t="str">
            <v>PIPING &amp; FITTING MATERIAL - CARBON STEEL</v>
          </cell>
          <cell r="AQ356">
            <v>0</v>
          </cell>
        </row>
        <row r="357">
          <cell r="AI357" t="str">
            <v>1BBBCB</v>
          </cell>
          <cell r="AJ357" t="str">
            <v>PIPING VALVES - CARBON STEEL</v>
          </cell>
          <cell r="AQ357">
            <v>0</v>
          </cell>
        </row>
        <row r="358">
          <cell r="AI358" t="str">
            <v>1BBBCC</v>
          </cell>
          <cell r="AJ358" t="str">
            <v>PIPING &amp; FITTING MATERIAL - LOW TEMERATURE CARBON STEEL</v>
          </cell>
          <cell r="AQ358">
            <v>0</v>
          </cell>
        </row>
        <row r="359">
          <cell r="AI359" t="str">
            <v>1BBBCD</v>
          </cell>
          <cell r="AJ359" t="str">
            <v>PIPING VALVES - LOW TEMERATURE CARBON STEEL</v>
          </cell>
          <cell r="AQ359">
            <v>0</v>
          </cell>
        </row>
        <row r="360">
          <cell r="AI360" t="str">
            <v>1BBBCE</v>
          </cell>
          <cell r="AJ360" t="str">
            <v>PIPING &amp; FITTING MATERIAL - CARBON STEEL NACE</v>
          </cell>
          <cell r="AQ360">
            <v>0</v>
          </cell>
        </row>
        <row r="361">
          <cell r="AI361" t="str">
            <v>1BBBCF</v>
          </cell>
          <cell r="AJ361" t="str">
            <v>PIPING VALVES - CARBON STEEL NACE</v>
          </cell>
          <cell r="AQ361">
            <v>0</v>
          </cell>
        </row>
        <row r="362">
          <cell r="AI362" t="str">
            <v>1BBBCG</v>
          </cell>
          <cell r="AJ362" t="str">
            <v>PIPING &amp; FITTING MATERIAL - STAINLESS STEEL</v>
          </cell>
          <cell r="AQ362">
            <v>0</v>
          </cell>
        </row>
        <row r="363">
          <cell r="AI363" t="str">
            <v>1BBBCH</v>
          </cell>
          <cell r="AJ363" t="str">
            <v>PIPING VALVES - STAINLESS STEEL</v>
          </cell>
          <cell r="AQ363">
            <v>0</v>
          </cell>
        </row>
        <row r="364">
          <cell r="AI364" t="str">
            <v>1BBBCI</v>
          </cell>
          <cell r="AJ364" t="str">
            <v>PIPING &amp; FITTING MATERIAL - NON-METALLIC</v>
          </cell>
          <cell r="AQ364">
            <v>0</v>
          </cell>
        </row>
        <row r="365">
          <cell r="AI365" t="str">
            <v>1BBBCJ</v>
          </cell>
          <cell r="AJ365" t="str">
            <v>PIPING VALVES - NON-METALLIC</v>
          </cell>
          <cell r="AQ365">
            <v>0</v>
          </cell>
        </row>
        <row r="366">
          <cell r="AI366" t="str">
            <v>1BBBCK</v>
          </cell>
          <cell r="AJ366" t="str">
            <v>PIPELINE FOR FLARE SYSTEM</v>
          </cell>
          <cell r="AQ366">
            <v>0</v>
          </cell>
        </row>
        <row r="367">
          <cell r="AI367" t="str">
            <v>1BBBCL</v>
          </cell>
          <cell r="AJ367" t="str">
            <v>PIPELINE FOR TANK</v>
          </cell>
          <cell r="AQ367">
            <v>0</v>
          </cell>
        </row>
        <row r="368">
          <cell r="AI368" t="str">
            <v>1BBBCM</v>
          </cell>
          <cell r="AJ368" t="str">
            <v>PIPELINE OTHER</v>
          </cell>
          <cell r="AQ368">
            <v>0</v>
          </cell>
        </row>
        <row r="369">
          <cell r="AI369" t="str">
            <v>1BBBCX</v>
          </cell>
          <cell r="AJ369" t="str">
            <v>PIPING MATERIALS - OTHER</v>
          </cell>
          <cell r="AQ369">
            <v>0</v>
          </cell>
        </row>
        <row r="370">
          <cell r="AI370" t="str">
            <v>1BBBC-</v>
          </cell>
          <cell r="AJ370" t="str">
            <v>SUBTOTAL PIPING &amp; VALVES BULKS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</row>
        <row r="372">
          <cell r="AI372" t="str">
            <v>1BBBDA</v>
          </cell>
          <cell r="AJ372" t="str">
            <v>LV CABLE</v>
          </cell>
          <cell r="AQ372">
            <v>0</v>
          </cell>
        </row>
        <row r="373">
          <cell r="AI373" t="str">
            <v>1BBBDB</v>
          </cell>
          <cell r="AJ373" t="str">
            <v>HV CABLE</v>
          </cell>
          <cell r="AQ373">
            <v>0</v>
          </cell>
        </row>
        <row r="374">
          <cell r="AI374" t="str">
            <v>1BBBDC</v>
          </cell>
          <cell r="AJ374" t="str">
            <v>CABLE TRAY / CABLE LADDERS</v>
          </cell>
          <cell r="AQ374">
            <v>0</v>
          </cell>
        </row>
        <row r="375">
          <cell r="AI375" t="str">
            <v>1BBBDD</v>
          </cell>
          <cell r="AJ375" t="str">
            <v>CABLE FITTINGS &amp; JUNCTION BOXES</v>
          </cell>
          <cell r="AQ375">
            <v>0</v>
          </cell>
        </row>
        <row r="376">
          <cell r="AI376" t="str">
            <v>1BBBDE</v>
          </cell>
          <cell r="AJ376" t="str">
            <v>EARTHING MATERIALS</v>
          </cell>
          <cell r="AQ376">
            <v>0</v>
          </cell>
        </row>
        <row r="377">
          <cell r="AI377" t="str">
            <v>1BBBDF</v>
          </cell>
          <cell r="AJ377" t="str">
            <v>LIGHTING AND OTHER ACCESSORIES</v>
          </cell>
          <cell r="AQ377">
            <v>0</v>
          </cell>
        </row>
        <row r="378">
          <cell r="AI378" t="str">
            <v>1BBBDG</v>
          </cell>
          <cell r="AJ378" t="str">
            <v>CATHODIC PROTECTION SYSTEM(S)</v>
          </cell>
          <cell r="AQ378">
            <v>0</v>
          </cell>
        </row>
        <row r="379">
          <cell r="AI379" t="str">
            <v>1BBBDX</v>
          </cell>
          <cell r="AJ379" t="str">
            <v>OTHER ELECTRICAL BULKS</v>
          </cell>
          <cell r="AQ379">
            <v>0</v>
          </cell>
        </row>
        <row r="380">
          <cell r="AI380" t="str">
            <v>1BBBD-</v>
          </cell>
          <cell r="AJ380" t="str">
            <v>SUBTOTAL ELECTRICAL BULKS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</row>
        <row r="382">
          <cell r="AI382" t="str">
            <v>1BBBEA</v>
          </cell>
          <cell r="AJ382" t="str">
            <v>CABLE AND CABLE FITTINGS</v>
          </cell>
          <cell r="AQ382">
            <v>0</v>
          </cell>
        </row>
        <row r="383">
          <cell r="AI383" t="str">
            <v>1BBBEB</v>
          </cell>
          <cell r="AJ383" t="str">
            <v>CABLE TRAY / CABLE LADDERS</v>
          </cell>
          <cell r="AQ383">
            <v>0</v>
          </cell>
        </row>
        <row r="384">
          <cell r="AI384" t="str">
            <v>1BBBEC</v>
          </cell>
          <cell r="AJ384" t="str">
            <v>INSTRUMENT TUBING AND FITTINGS</v>
          </cell>
          <cell r="AQ384">
            <v>0</v>
          </cell>
        </row>
        <row r="385">
          <cell r="AI385" t="str">
            <v>1BBBED</v>
          </cell>
          <cell r="AJ385" t="str">
            <v>MOUNTING ACCESSORIES</v>
          </cell>
          <cell r="AQ385">
            <v>0</v>
          </cell>
        </row>
        <row r="386">
          <cell r="AI386" t="str">
            <v>1BBBEE</v>
          </cell>
          <cell r="AJ386" t="str">
            <v>EARTHING MATERIALS</v>
          </cell>
          <cell r="AQ386">
            <v>0</v>
          </cell>
        </row>
        <row r="387">
          <cell r="AI387" t="str">
            <v>1BBBEF</v>
          </cell>
          <cell r="AJ387" t="str">
            <v>FIRE AND GAS DETECTION EQUIPMENT</v>
          </cell>
          <cell r="AQ387">
            <v>0</v>
          </cell>
        </row>
        <row r="388">
          <cell r="AI388" t="str">
            <v>1BBBEX</v>
          </cell>
          <cell r="AJ388" t="str">
            <v>OTHER INSTRUMENTATION BULKS</v>
          </cell>
          <cell r="AQ388">
            <v>0</v>
          </cell>
        </row>
        <row r="389">
          <cell r="AI389" t="str">
            <v>1BBBE-</v>
          </cell>
          <cell r="AJ389" t="str">
            <v>SUBTOTAL INSTRUMENTATION BULKS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</row>
        <row r="398">
          <cell r="L398" t="str">
            <v>CYCLE &amp; LVL 1    NFGP UPGRADE</v>
          </cell>
          <cell r="M398" t="str">
            <v>WBS CODE</v>
          </cell>
          <cell r="N398" t="str">
            <v>DESCRIPTION</v>
          </cell>
          <cell r="O398" t="str">
            <v>QUANTITY</v>
          </cell>
          <cell r="P398" t="str">
            <v>UNITS</v>
          </cell>
          <cell r="Q398" t="str">
            <v>TOTAL MANHOURS</v>
          </cell>
          <cell r="R398" t="str">
            <v>TOTAL LABOR COST</v>
          </cell>
          <cell r="S398" t="str">
            <v>TOTAL MAT'L COST</v>
          </cell>
          <cell r="T398" t="str">
            <v>TOTAL S/C COST</v>
          </cell>
          <cell r="U398" t="str">
            <v>TOTAL COST</v>
          </cell>
          <cell r="W398" t="str">
            <v>LEVEL 2 NFGP UPGRADE PG.1</v>
          </cell>
          <cell r="X398" t="str">
            <v>WBS CODE</v>
          </cell>
          <cell r="Y398" t="str">
            <v>DESCRIPTION</v>
          </cell>
          <cell r="Z398" t="str">
            <v>QUANTITY</v>
          </cell>
          <cell r="AA398" t="str">
            <v>UNITS</v>
          </cell>
          <cell r="AB398" t="str">
            <v>TOTAL MANHOURS</v>
          </cell>
          <cell r="AC398" t="str">
            <v>TOTAL LABOR COST</v>
          </cell>
          <cell r="AD398" t="str">
            <v>TOTAL MAT'L COST</v>
          </cell>
          <cell r="AE398" t="str">
            <v>TOTAL S/C COST</v>
          </cell>
          <cell r="AF398" t="str">
            <v>TOTAL COST</v>
          </cell>
          <cell r="AH398" t="str">
            <v>LEVEL 3 NFGP UPGRADE PG 1</v>
          </cell>
          <cell r="AI398" t="str">
            <v>WBS CODE</v>
          </cell>
          <cell r="AJ398" t="str">
            <v>DESCRIPTION</v>
          </cell>
          <cell r="AK398" t="str">
            <v>QUANTITY</v>
          </cell>
          <cell r="AL398" t="str">
            <v>UNITS</v>
          </cell>
          <cell r="AM398" t="str">
            <v>TOTAL MANHOURS</v>
          </cell>
          <cell r="AN398" t="str">
            <v>TOTAL LABOR COST</v>
          </cell>
          <cell r="AO398" t="str">
            <v>TOTAL MAT'L COST</v>
          </cell>
          <cell r="AP398" t="str">
            <v>TOTAL S/C COST</v>
          </cell>
          <cell r="AQ398" t="str">
            <v>TOTAL COST</v>
          </cell>
        </row>
        <row r="400">
          <cell r="M400" t="str">
            <v>1CAA-</v>
          </cell>
          <cell r="N400" t="str">
            <v>NFGP UPGRADE  - DIRECT ENGINEERING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X400" t="str">
            <v>1CAAA</v>
          </cell>
          <cell r="Y400" t="str">
            <v>NFGP UPGRADE  - DIR. ENG.  PROCESS</v>
          </cell>
          <cell r="AF400">
            <v>0</v>
          </cell>
          <cell r="AI400" t="str">
            <v>1CBAAA</v>
          </cell>
          <cell r="AJ400" t="str">
            <v>FEED FLASH DRUM</v>
          </cell>
          <cell r="AQ400">
            <v>0</v>
          </cell>
        </row>
        <row r="401">
          <cell r="M401" t="str">
            <v>1CAI-</v>
          </cell>
          <cell r="N401" t="str">
            <v>NFGP UPGRADE  - ENGINEERING PROCUREMENT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X401" t="str">
            <v>1CAAB</v>
          </cell>
          <cell r="Y401" t="str">
            <v>NFGP UPGRADE  - DIR. ENG.  PERMITS</v>
          </cell>
          <cell r="AF401">
            <v>0</v>
          </cell>
          <cell r="AI401" t="str">
            <v>1CBAAB</v>
          </cell>
          <cell r="AJ401" t="str">
            <v>EXPANDER OUTLET DRUM</v>
          </cell>
          <cell r="AQ401">
            <v>0</v>
          </cell>
        </row>
        <row r="402">
          <cell r="M402" t="str">
            <v>1CAJ-</v>
          </cell>
          <cell r="N402" t="str">
            <v>NFGP UPGRADE  - INDIRECT ENGINEERING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X402" t="str">
            <v>1CAAC</v>
          </cell>
          <cell r="Y402" t="str">
            <v>NFGP UPGRADE  - DIR. ENG.  CIVIL/STRUCTURAL</v>
          </cell>
          <cell r="AF402">
            <v>0</v>
          </cell>
          <cell r="AI402" t="str">
            <v>1CBAAC</v>
          </cell>
          <cell r="AJ402" t="str">
            <v>NGL-1 BOIL OFF PROPANE RECEIVER</v>
          </cell>
          <cell r="AQ402">
            <v>0</v>
          </cell>
        </row>
        <row r="403">
          <cell r="M403" t="str">
            <v>1CA--</v>
          </cell>
          <cell r="N403" t="str">
            <v>SUBTOTAL NFGP UPGRADE  - ENGINEERING/PROCUREMENT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X403" t="str">
            <v>1CAAD</v>
          </cell>
          <cell r="Y403" t="str">
            <v>NFGP UPGRADE  - DIR. ENG.  MECHANICAL</v>
          </cell>
          <cell r="AF403">
            <v>0</v>
          </cell>
          <cell r="AI403" t="str">
            <v>1CBAAX</v>
          </cell>
          <cell r="AJ403" t="str">
            <v>OTHER PRESSURE VESSELS</v>
          </cell>
          <cell r="AQ403">
            <v>0</v>
          </cell>
        </row>
        <row r="404">
          <cell r="X404" t="str">
            <v>1CAAE</v>
          </cell>
          <cell r="Y404" t="str">
            <v>NFGP UPGRADE  - DIR. ENG.  PIPING</v>
          </cell>
          <cell r="AF404">
            <v>0</v>
          </cell>
          <cell r="AI404" t="str">
            <v>1CBAA-</v>
          </cell>
          <cell r="AJ404" t="str">
            <v>SUBTOTAL PRESSURE VESSELS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</row>
        <row r="405">
          <cell r="M405" t="str">
            <v>1CBA-</v>
          </cell>
          <cell r="N405" t="str">
            <v>NFGP UPGRADE  - FAB/DELIVERY - MAJOR EQUIPMENT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X405" t="str">
            <v>1CAAF</v>
          </cell>
          <cell r="Y405" t="str">
            <v>NFGP UPGRADE  - DIR. ENG.  ELECTRICAL</v>
          </cell>
          <cell r="AF405">
            <v>0</v>
          </cell>
        </row>
        <row r="406">
          <cell r="M406" t="str">
            <v>1CBB-</v>
          </cell>
          <cell r="N406" t="str">
            <v>NFGP UPGRADE  - FAB/DELIVERY - BULKS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X406" t="str">
            <v>1CAAG</v>
          </cell>
          <cell r="Y406" t="str">
            <v>NFGP UPGRADE  - DIR. ENG.  INSTRUMENTATION</v>
          </cell>
          <cell r="AF406">
            <v>0</v>
          </cell>
          <cell r="AI406" t="str">
            <v>1CBABA</v>
          </cell>
          <cell r="AJ406" t="str">
            <v>PREFLASH COLUMN</v>
          </cell>
          <cell r="AQ406">
            <v>0</v>
          </cell>
        </row>
        <row r="407">
          <cell r="M407" t="str">
            <v>1CBC-</v>
          </cell>
          <cell r="N407" t="str">
            <v>NFGP UPGRADE  - FAB/DELIVERY - ENGINEERING SPECIALTIES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X407" t="str">
            <v>1CAAH</v>
          </cell>
          <cell r="Y407" t="str">
            <v>NFGP UPGRADE  - DIR. ENG.  ARCHITECTURAL</v>
          </cell>
          <cell r="AF407">
            <v>0</v>
          </cell>
          <cell r="AI407" t="str">
            <v>1CBABX</v>
          </cell>
          <cell r="AJ407" t="str">
            <v>OTHER COLUMNS</v>
          </cell>
          <cell r="AQ407">
            <v>0</v>
          </cell>
        </row>
        <row r="408">
          <cell r="M408" t="str">
            <v>1CB--</v>
          </cell>
          <cell r="N408" t="str">
            <v>SUBTOTAL NFGP UPGRADE  - FABRICATION/DELIVERY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X408" t="str">
            <v>1CAA-</v>
          </cell>
          <cell r="Y408" t="str">
            <v>SUBTOTAL - NFGP UPGRADE  - DIRECT ENGINEERING</v>
          </cell>
          <cell r="Z408">
            <v>0</v>
          </cell>
          <cell r="AA408" t="str">
            <v>N/A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I408" t="str">
            <v>1CBAB</v>
          </cell>
          <cell r="AJ408" t="str">
            <v>SUBTOTAL COLUMNS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</row>
        <row r="410">
          <cell r="M410" t="str">
            <v>1CCA-</v>
          </cell>
          <cell r="N410" t="str">
            <v>NFGP UPGRADE  - CONSTRUCTION - CIVIL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X410" t="str">
            <v>1CAIA</v>
          </cell>
          <cell r="Y410" t="str">
            <v>NFGP UPGRADE  - PROCUREMENT PRESSURE VESSELS</v>
          </cell>
          <cell r="AF410">
            <v>0</v>
          </cell>
          <cell r="AI410" t="str">
            <v>1CBAEA</v>
          </cell>
          <cell r="AJ410" t="str">
            <v>PREFLASH COLUMN TRANSFER PUMPS &amp; DRIVERS</v>
          </cell>
          <cell r="AQ410">
            <v>0</v>
          </cell>
        </row>
        <row r="411">
          <cell r="M411" t="str">
            <v>1CCB-</v>
          </cell>
          <cell r="N411" t="str">
            <v>NFGP UPGRADE  - CONSTRUCTION - MAJOR EQUIPMENT</v>
          </cell>
          <cell r="Q411">
            <v>107266</v>
          </cell>
          <cell r="R411">
            <v>864700</v>
          </cell>
          <cell r="S411">
            <v>0</v>
          </cell>
          <cell r="T411">
            <v>0</v>
          </cell>
          <cell r="U411">
            <v>864700</v>
          </cell>
          <cell r="X411" t="str">
            <v>1CAIB</v>
          </cell>
          <cell r="Y411" t="str">
            <v>NFGP UPGRADE  - PROCUREMENT   COLUMNS</v>
          </cell>
          <cell r="AF411">
            <v>0</v>
          </cell>
          <cell r="AI411" t="str">
            <v>1CBAEB</v>
          </cell>
          <cell r="AJ411" t="str">
            <v>NGL-1 PROPANE  CHILLER PUMPS &amp; MOTORS</v>
          </cell>
          <cell r="AQ411">
            <v>0</v>
          </cell>
        </row>
        <row r="412">
          <cell r="M412" t="str">
            <v>1CCC-</v>
          </cell>
          <cell r="N412" t="str">
            <v>NFGP UPGRADE  - CONSTRUCTION - BULKS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X412" t="str">
            <v>1CAIE</v>
          </cell>
          <cell r="Y412" t="str">
            <v>NFGP UPGRADE  - PROCUREMENT   PUMPS &amp; MOTORS</v>
          </cell>
          <cell r="AF412">
            <v>0</v>
          </cell>
          <cell r="AI412" t="str">
            <v>1CBAEC</v>
          </cell>
          <cell r="AJ412" t="str">
            <v>NGL-2 PROPANE  CHILLER PUMPS &amp; MOTORS</v>
          </cell>
          <cell r="AQ412">
            <v>0</v>
          </cell>
        </row>
        <row r="413">
          <cell r="M413" t="str">
            <v>1CCD-</v>
          </cell>
          <cell r="N413" t="str">
            <v>NFGP UPGRADE  - CONSTRUCTION - CONSTRUCTION SPECIALTIES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X413" t="str">
            <v>1CAIF</v>
          </cell>
          <cell r="Y413" t="str">
            <v>NFGP UPGRADE  - PROCUREMENT   HEAT EXCHANGERS - S &amp; T</v>
          </cell>
          <cell r="AF413">
            <v>0</v>
          </cell>
          <cell r="AI413" t="str">
            <v>1CBAEX</v>
          </cell>
          <cell r="AJ413" t="str">
            <v>OTHER PUMPS &amp; MOTORS</v>
          </cell>
          <cell r="AQ413">
            <v>0</v>
          </cell>
        </row>
        <row r="414">
          <cell r="M414" t="str">
            <v>1CCE-</v>
          </cell>
          <cell r="N414" t="str">
            <v>NFGP UPGRADE  - CONSTRUCTION - OTHER DIRECT WORK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X414" t="str">
            <v>1CAII</v>
          </cell>
          <cell r="Y414" t="str">
            <v>NFGP UPGRADE  - PROCUREMENT   COMPRESSORS &amp; DRIVERS</v>
          </cell>
          <cell r="AF414">
            <v>0</v>
          </cell>
          <cell r="AI414" t="str">
            <v>1CBAE-</v>
          </cell>
          <cell r="AJ414" t="str">
            <v>SUBTOTAL PUMPS &amp; MOTORS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</row>
        <row r="415">
          <cell r="M415" t="str">
            <v>1CCF-</v>
          </cell>
          <cell r="N415" t="str">
            <v>NFGP UPGRADE  - CONSTRUCTION - INDIRECTS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X415" t="str">
            <v>1CAIR</v>
          </cell>
          <cell r="Y415" t="str">
            <v>NFGP UPGRADE  - PROCUREMENT   ELECTRICAL EQUIPMENT</v>
          </cell>
          <cell r="AF415">
            <v>0</v>
          </cell>
        </row>
        <row r="416">
          <cell r="M416" t="str">
            <v>1CC--</v>
          </cell>
          <cell r="N416" t="str">
            <v>SUBTOTAL NFGP UPGRADE  - CONSTRUCTION</v>
          </cell>
          <cell r="Q416">
            <v>107266</v>
          </cell>
          <cell r="R416">
            <v>864700</v>
          </cell>
          <cell r="S416">
            <v>0</v>
          </cell>
          <cell r="T416">
            <v>0</v>
          </cell>
          <cell r="U416">
            <v>864700</v>
          </cell>
          <cell r="X416" t="str">
            <v>1CAIS</v>
          </cell>
          <cell r="Y416" t="str">
            <v>NFGP UPGRADE  - PROCUREMENT   INSTRUMENTATION EQUIPMENT</v>
          </cell>
          <cell r="AF416">
            <v>0</v>
          </cell>
          <cell r="AI416" t="str">
            <v>1CBAFA</v>
          </cell>
          <cell r="AJ416" t="str">
            <v>HOT INLET GAS/GAS EXCHANGERS</v>
          </cell>
          <cell r="AQ416">
            <v>0</v>
          </cell>
        </row>
        <row r="417">
          <cell r="X417" t="str">
            <v>1CAIT</v>
          </cell>
          <cell r="Y417" t="str">
            <v>NFGP UPGRADE  - PROCUREMENT   BULKS</v>
          </cell>
          <cell r="AF417">
            <v>0</v>
          </cell>
          <cell r="AI417" t="str">
            <v>1CBAFB</v>
          </cell>
          <cell r="AJ417" t="str">
            <v>COOL INLET GAS/GAS EXCHANGERS</v>
          </cell>
          <cell r="AQ417">
            <v>0</v>
          </cell>
        </row>
        <row r="418">
          <cell r="M418" t="str">
            <v>1CDA-</v>
          </cell>
          <cell r="N418" t="str">
            <v>NFGP UPGRADE  - COMMISSIONING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X418" t="str">
            <v>1CAIX</v>
          </cell>
          <cell r="Y418" t="str">
            <v>NFGP UPGRADE  - PROCUREMENT   OTHER</v>
          </cell>
          <cell r="AF418">
            <v>0</v>
          </cell>
          <cell r="AI418" t="str">
            <v>1CBAFC</v>
          </cell>
          <cell r="AJ418" t="str">
            <v>PREFLASH COLUMN REBOILER</v>
          </cell>
          <cell r="AQ418">
            <v>0</v>
          </cell>
        </row>
        <row r="419">
          <cell r="M419" t="str">
            <v>1CDB-</v>
          </cell>
          <cell r="N419" t="str">
            <v>NFGP UPGRADE  -PERFORMANCE TEST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X419" t="str">
            <v>1CAI-</v>
          </cell>
          <cell r="Y419" t="str">
            <v>SUBTOTAL - NFGP UPGRADE  - PROCUREMENT</v>
          </cell>
          <cell r="Z419">
            <v>0</v>
          </cell>
          <cell r="AA419" t="str">
            <v>N/A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I419" t="str">
            <v>1CBAFD</v>
          </cell>
          <cell r="AJ419" t="str">
            <v>PREFLASH COLUMN SIDE REBOILER</v>
          </cell>
          <cell r="AQ419">
            <v>0</v>
          </cell>
        </row>
        <row r="420">
          <cell r="M420" t="str">
            <v>1CD--</v>
          </cell>
          <cell r="N420" t="str">
            <v>SUBTOTAL NFGP UPGRADE  - COMM'G, PERFORMANCE TEST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AI420" t="str">
            <v>1CBAFE</v>
          </cell>
          <cell r="AJ420" t="str">
            <v>INLET (PROPANE) GAS CHILLER</v>
          </cell>
          <cell r="AQ420">
            <v>0</v>
          </cell>
        </row>
        <row r="421">
          <cell r="X421" t="str">
            <v>1CAJA</v>
          </cell>
          <cell r="Y421" t="str">
            <v>NFGP UPGRADE  - INDIRECT ENG'G CONTRACTS</v>
          </cell>
          <cell r="AF421">
            <v>0</v>
          </cell>
          <cell r="AI421" t="str">
            <v>1CBAFF</v>
          </cell>
          <cell r="AJ421" t="str">
            <v>NGL-1 PROPANE BOIL-OFF CONDENSER</v>
          </cell>
          <cell r="AQ421">
            <v>0</v>
          </cell>
        </row>
        <row r="422">
          <cell r="X422" t="str">
            <v>1CAJB</v>
          </cell>
          <cell r="Y422" t="str">
            <v>NFGP UPGRADE  - INDIRECT ENG'G PROJECT MANAGEMENT</v>
          </cell>
          <cell r="AF422">
            <v>0</v>
          </cell>
          <cell r="AI422" t="str">
            <v>1CBAFG</v>
          </cell>
          <cell r="AJ422" t="str">
            <v>NGL-2 PROPANE BOIL-OFF CONDENSER</v>
          </cell>
          <cell r="AQ422">
            <v>0</v>
          </cell>
        </row>
        <row r="423">
          <cell r="X423" t="str">
            <v>1CAJC</v>
          </cell>
          <cell r="Y423" t="str">
            <v>NFGP UPGRADE  - INDIRECT ENG'G ENGINEERING/NON-TECH</v>
          </cell>
          <cell r="AF423">
            <v>0</v>
          </cell>
          <cell r="AI423" t="str">
            <v>1CBAFX</v>
          </cell>
          <cell r="AJ423" t="str">
            <v>OTHER HEAT EXCHANGERS - SHELL &amp; TUBE</v>
          </cell>
          <cell r="AQ423">
            <v>0</v>
          </cell>
        </row>
        <row r="424">
          <cell r="X424" t="str">
            <v>1CAJX</v>
          </cell>
          <cell r="Y424" t="str">
            <v>NFGP UPGRADE  - INDIRECT ENG'G OTHER</v>
          </cell>
          <cell r="AF424">
            <v>0</v>
          </cell>
          <cell r="AI424" t="str">
            <v>1CBAF-</v>
          </cell>
          <cell r="AJ424" t="str">
            <v>SUBTOTAL HEAT EXCHANGERS - SHELL &amp; TUBE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</row>
        <row r="425">
          <cell r="X425" t="str">
            <v>1CAJ-</v>
          </cell>
          <cell r="Y425" t="str">
            <v>SUBTOTAL - NFGP UPGRADE  - INDIRECT ENGINEERING</v>
          </cell>
          <cell r="Z425">
            <v>0</v>
          </cell>
          <cell r="AA425" t="str">
            <v>N/A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</row>
        <row r="426">
          <cell r="AI426" t="str">
            <v>1CBAIA</v>
          </cell>
          <cell r="AJ426" t="str">
            <v>MODIFICATION OF TURBO EXPANDER, COMPRESSOR AND GAS TURBINE</v>
          </cell>
          <cell r="AQ426">
            <v>0</v>
          </cell>
        </row>
        <row r="427">
          <cell r="AI427" t="str">
            <v>1CBAIB</v>
          </cell>
          <cell r="AJ427" t="str">
            <v>MODIFICATION OF NGL-1 REFRIGERANT COMPRESSOR</v>
          </cell>
          <cell r="AQ427">
            <v>0</v>
          </cell>
        </row>
        <row r="428">
          <cell r="AI428" t="str">
            <v>1CBAIC</v>
          </cell>
          <cell r="AJ428" t="str">
            <v>MODIFICATION OF BOOSTER COMPRESSOR</v>
          </cell>
          <cell r="AQ428">
            <v>0</v>
          </cell>
        </row>
        <row r="429">
          <cell r="AI429" t="str">
            <v>1CBAID</v>
          </cell>
          <cell r="AJ429" t="str">
            <v>DRY GAS SEALS MODIFICATION IN BOOSTER COMPRESSOR</v>
          </cell>
          <cell r="AQ429">
            <v>0</v>
          </cell>
        </row>
        <row r="430">
          <cell r="AI430" t="str">
            <v>1CBAIX</v>
          </cell>
          <cell r="AJ430" t="str">
            <v>OTHER  COMPRESSORS &amp; DRIVERS</v>
          </cell>
          <cell r="AQ430">
            <v>0</v>
          </cell>
        </row>
        <row r="431">
          <cell r="AI431" t="str">
            <v>1CBAI</v>
          </cell>
          <cell r="AJ431" t="str">
            <v>SUBTOTAL - COMPRESSORS &amp; DRIVERS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</row>
        <row r="442">
          <cell r="W442" t="str">
            <v>LEVEL 2 NFGP UPGRADE PG.2</v>
          </cell>
          <cell r="X442" t="str">
            <v>WBS CODE</v>
          </cell>
          <cell r="Y442" t="str">
            <v>DESCRIPTION</v>
          </cell>
          <cell r="Z442" t="str">
            <v>QUANTITY</v>
          </cell>
          <cell r="AA442" t="str">
            <v>UNITS</v>
          </cell>
          <cell r="AB442" t="str">
            <v>TOTAL MANHOURS</v>
          </cell>
          <cell r="AC442" t="str">
            <v>TOTAL LABOR COST</v>
          </cell>
          <cell r="AD442" t="str">
            <v>TOTAL MAT'L COST</v>
          </cell>
          <cell r="AE442" t="str">
            <v>TOTAL S/C COST</v>
          </cell>
          <cell r="AF442" t="str">
            <v>TOTAL COST</v>
          </cell>
          <cell r="AH442" t="str">
            <v>LEVEL 3 NFGP UPGRADE PG 2</v>
          </cell>
          <cell r="AI442" t="str">
            <v>WBS CODE</v>
          </cell>
          <cell r="AJ442" t="str">
            <v>DESCRIPTION</v>
          </cell>
          <cell r="AK442" t="str">
            <v>QUANTITY</v>
          </cell>
          <cell r="AL442" t="str">
            <v>UNITS</v>
          </cell>
          <cell r="AM442" t="str">
            <v>TOTAL MANHOURS</v>
          </cell>
          <cell r="AN442" t="str">
            <v>TOTAL LABOR COST</v>
          </cell>
          <cell r="AO442" t="str">
            <v>TOTAL MAT'L COST</v>
          </cell>
          <cell r="AP442" t="str">
            <v>TOTAL S/C COST</v>
          </cell>
          <cell r="AQ442" t="str">
            <v>TOTAL COST</v>
          </cell>
        </row>
        <row r="444">
          <cell r="X444" t="str">
            <v>1CBAA</v>
          </cell>
          <cell r="Y444" t="str">
            <v>NFGP UPGRADE  - FAB/DELIVERY MAJOR EQUIP PRESSURE VESSELS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I444" t="str">
            <v>1CBARA</v>
          </cell>
          <cell r="AJ444" t="str">
            <v>SWITCHGEAR</v>
          </cell>
          <cell r="AQ444">
            <v>0</v>
          </cell>
        </row>
        <row r="445">
          <cell r="X445" t="str">
            <v>1CBAB</v>
          </cell>
          <cell r="Y445" t="str">
            <v>NFGP UPGRADE  - FAB/DELIVERY MAJOR EQUIP COLUMNS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I445" t="str">
            <v>1CBARB</v>
          </cell>
          <cell r="AJ445" t="str">
            <v>TRANSFORMERS</v>
          </cell>
          <cell r="AQ445">
            <v>0</v>
          </cell>
        </row>
        <row r="446">
          <cell r="X446" t="str">
            <v>1CBAE</v>
          </cell>
          <cell r="Y446" t="str">
            <v>NFGP UPGRADE  - FAB/DELIVERY MAJOR EQUIP PUMPS &amp; MOTORS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I446" t="str">
            <v>1CBARC</v>
          </cell>
          <cell r="AJ446" t="str">
            <v>MCC'S</v>
          </cell>
          <cell r="AQ446">
            <v>0</v>
          </cell>
        </row>
        <row r="447">
          <cell r="X447" t="str">
            <v>1CBAF</v>
          </cell>
          <cell r="Y447" t="str">
            <v>NFGP UPGRADE  - FAB/DELIVERY MAJOR EQUIP HEAT EXCHANGERS S&amp;T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I447" t="str">
            <v>1CBARD</v>
          </cell>
          <cell r="AJ447" t="str">
            <v>UPS</v>
          </cell>
          <cell r="AQ447">
            <v>0</v>
          </cell>
        </row>
        <row r="448">
          <cell r="X448" t="str">
            <v>1CBAI</v>
          </cell>
          <cell r="Y448" t="str">
            <v>NFGP UPGRADE  - FAB/DELIVERY MAJOR EQUIP COMPRESSORS &amp; DRIVERS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I448" t="str">
            <v>1CBARX</v>
          </cell>
          <cell r="AJ448" t="str">
            <v>OTHER ELECTRICAL EQUIPMENT</v>
          </cell>
          <cell r="AQ448">
            <v>0</v>
          </cell>
        </row>
        <row r="449">
          <cell r="X449" t="str">
            <v>1CBAR</v>
          </cell>
          <cell r="Y449" t="str">
            <v>NFGP UPGRADE  - FAB/DELIVERY MAJOR EQUIP ELECTRICAL EQUIPMENT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I449" t="str">
            <v>1CBAR-</v>
          </cell>
          <cell r="AJ449" t="str">
            <v>SUBTOTAL ELECTRICAL EQUIPMENT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</row>
        <row r="450">
          <cell r="X450" t="str">
            <v>1CBAS</v>
          </cell>
          <cell r="Y450" t="str">
            <v>NFGP UPGRADE  - FAB/DELIVERY MAJOR EQUIP INSTRUMENTATION EQUIPMENT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</row>
        <row r="451">
          <cell r="X451" t="str">
            <v>1CBAX</v>
          </cell>
          <cell r="Y451" t="str">
            <v>NFGP UPGRADE  - FAB/DELIVERY MAJOR EQUIP OTHER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I451" t="str">
            <v>1CBASA</v>
          </cell>
          <cell r="AJ451" t="str">
            <v>DCS, ESD, AND F&amp;G</v>
          </cell>
          <cell r="AQ451">
            <v>0</v>
          </cell>
        </row>
        <row r="452">
          <cell r="X452" t="str">
            <v>1CBA-</v>
          </cell>
          <cell r="Y452" t="str">
            <v>SUBTOTAL - NFGP UPGRADE  - FAB/DELIVERY MAJOR EQUIP.</v>
          </cell>
          <cell r="Z452">
            <v>0</v>
          </cell>
          <cell r="AA452" t="str">
            <v>N/A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I452" t="str">
            <v>1CBASB</v>
          </cell>
          <cell r="AJ452" t="str">
            <v>FIELD INSTRUMENTATION</v>
          </cell>
          <cell r="AQ452">
            <v>0</v>
          </cell>
        </row>
        <row r="453">
          <cell r="AI453" t="str">
            <v>1CBASC</v>
          </cell>
          <cell r="AJ453" t="str">
            <v>CONTROL VALVES, RELIEF VALVES</v>
          </cell>
          <cell r="AQ453">
            <v>0</v>
          </cell>
        </row>
        <row r="454">
          <cell r="X454" t="str">
            <v>1CBBA</v>
          </cell>
          <cell r="Y454" t="str">
            <v>NFGP UPGRADE  - FAB/DELIVERY BULKS - IMBEDS</v>
          </cell>
          <cell r="AF454">
            <v>0</v>
          </cell>
          <cell r="AI454" t="str">
            <v>1CBASD</v>
          </cell>
          <cell r="AJ454" t="str">
            <v>SHUTDOWN/BLOWDOWN VALVES</v>
          </cell>
          <cell r="AQ454">
            <v>0</v>
          </cell>
        </row>
        <row r="455">
          <cell r="X455" t="str">
            <v>1CBBB</v>
          </cell>
          <cell r="Y455" t="str">
            <v>NFGP UPGRADE  - FAB/DELIVERY BULKS - STRUCTURAL</v>
          </cell>
          <cell r="AF455">
            <v>0</v>
          </cell>
          <cell r="AI455" t="str">
            <v>1CBASE</v>
          </cell>
          <cell r="AJ455" t="str">
            <v>CCTV AND TELECOMMUNICATION SYSTEM</v>
          </cell>
          <cell r="AQ455">
            <v>0</v>
          </cell>
        </row>
        <row r="456">
          <cell r="X456" t="str">
            <v>1CBBC</v>
          </cell>
          <cell r="Y456" t="str">
            <v>NFGP UPGRADE  - FAB/DELIVERY BULKS - PIPING &amp; VALVES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I456" t="str">
            <v>1CBASX</v>
          </cell>
          <cell r="AJ456" t="str">
            <v>OTHER INSTRUMENTATION EQUIPMENT</v>
          </cell>
          <cell r="AQ456">
            <v>0</v>
          </cell>
        </row>
        <row r="457">
          <cell r="X457" t="str">
            <v>1CBBD</v>
          </cell>
          <cell r="Y457" t="str">
            <v>NFGP UPGRADE  - FAB/DELIVERY BULKS - ELECTRICAL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I457" t="str">
            <v>1CBAS-</v>
          </cell>
          <cell r="AJ457" t="str">
            <v>SUBTOTAL INSTRUMENTATION EQUIPMENT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</row>
        <row r="458">
          <cell r="X458" t="str">
            <v>1CBBE</v>
          </cell>
          <cell r="Y458" t="str">
            <v>NFGP UPGRADE  - FAB/DELIVERY BULKS - INSTRUMENTATION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</row>
        <row r="459">
          <cell r="X459" t="str">
            <v>1CBB-</v>
          </cell>
          <cell r="Y459" t="str">
            <v>SUBTOTAL - NFGP UPGRADE  - FAB/DELIVERY BULKS</v>
          </cell>
          <cell r="Z459">
            <v>0</v>
          </cell>
          <cell r="AA459" t="str">
            <v>N/A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I459" t="str">
            <v>1CBAXA</v>
          </cell>
          <cell r="AJ459" t="str">
            <v>SPECIFY EQUIPMENT</v>
          </cell>
          <cell r="AQ459">
            <v>0</v>
          </cell>
        </row>
        <row r="460">
          <cell r="AI460" t="str">
            <v>1CBAXX</v>
          </cell>
          <cell r="AJ460" t="str">
            <v>OTHER EQUIPMENT</v>
          </cell>
          <cell r="AQ460">
            <v>0</v>
          </cell>
        </row>
        <row r="461">
          <cell r="X461" t="str">
            <v>1CBCA</v>
          </cell>
          <cell r="Y461" t="str">
            <v>NFGP UPGRADE  - FAB/DELIVERY ENG. SPECIALTIES - BUILDINGS</v>
          </cell>
          <cell r="AF461">
            <v>0</v>
          </cell>
          <cell r="AI461" t="str">
            <v>1CBAX-</v>
          </cell>
          <cell r="AJ461" t="str">
            <v>SUBTOTAL OTHER EQUIPMENT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</row>
        <row r="462">
          <cell r="X462" t="str">
            <v>1CBCB</v>
          </cell>
          <cell r="Y462" t="str">
            <v>NFGP UPGRADE  - FAB/DELIVERY ENG. SPECIALTIES - GENERAL</v>
          </cell>
          <cell r="AF462">
            <v>0</v>
          </cell>
        </row>
        <row r="463">
          <cell r="X463" t="str">
            <v>1CBC-</v>
          </cell>
          <cell r="Y463" t="str">
            <v>SUBTOTAL - NFGP UPGRADE  - FAB/DEL. ENGINEERING SPECIALTIES</v>
          </cell>
          <cell r="Z463">
            <v>0</v>
          </cell>
          <cell r="AA463" t="str">
            <v>N/A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I463" t="str">
            <v>1CBBCA</v>
          </cell>
          <cell r="AJ463" t="str">
            <v>PIPING &amp; FITTING MATERIAL - CARBON STEEL</v>
          </cell>
          <cell r="AQ463">
            <v>0</v>
          </cell>
        </row>
        <row r="464">
          <cell r="AI464" t="str">
            <v>1CBBCB</v>
          </cell>
          <cell r="AJ464" t="str">
            <v>PIPING VALVES - CARBON STEEL</v>
          </cell>
          <cell r="AQ464">
            <v>0</v>
          </cell>
        </row>
        <row r="465">
          <cell r="AI465" t="str">
            <v>1CBBCC</v>
          </cell>
          <cell r="AJ465" t="str">
            <v>PIPING &amp; FITTING MATERIAL - LOW TEMERATURE CARBON STEEL</v>
          </cell>
          <cell r="AQ465">
            <v>0</v>
          </cell>
        </row>
        <row r="466">
          <cell r="AI466" t="str">
            <v>1CBBCD</v>
          </cell>
          <cell r="AJ466" t="str">
            <v>PIPING VALVES - LOW TEMERATURE CARBON STEEL</v>
          </cell>
          <cell r="AQ466">
            <v>0</v>
          </cell>
        </row>
        <row r="467">
          <cell r="AI467" t="str">
            <v>1CBBCE</v>
          </cell>
          <cell r="AJ467" t="str">
            <v>PIPING &amp; FITTING MATERIAL - CARBON STEEL NACE</v>
          </cell>
          <cell r="AQ467">
            <v>0</v>
          </cell>
        </row>
        <row r="468">
          <cell r="AI468" t="str">
            <v>1CBBCF</v>
          </cell>
          <cell r="AJ468" t="str">
            <v>PIPING VALVES - CARBON STEEL NACE</v>
          </cell>
          <cell r="AQ468">
            <v>0</v>
          </cell>
        </row>
        <row r="469">
          <cell r="AI469" t="str">
            <v>1CBBCG</v>
          </cell>
          <cell r="AJ469" t="str">
            <v>PIPING &amp; FITTING MATERIAL - STAINLESS STEEL</v>
          </cell>
          <cell r="AQ469">
            <v>0</v>
          </cell>
        </row>
        <row r="470">
          <cell r="AI470" t="str">
            <v>1CBBCH</v>
          </cell>
          <cell r="AJ470" t="str">
            <v>PIPING VALVES - STAINLESS STEEL</v>
          </cell>
          <cell r="AQ470">
            <v>0</v>
          </cell>
        </row>
        <row r="471">
          <cell r="AI471" t="str">
            <v>1CBBCI</v>
          </cell>
          <cell r="AJ471" t="str">
            <v>PIPING &amp; FITTING MATERIAL - NON-METALLIC</v>
          </cell>
          <cell r="AQ471">
            <v>0</v>
          </cell>
        </row>
        <row r="472">
          <cell r="AI472" t="str">
            <v>1CBBCJ</v>
          </cell>
          <cell r="AJ472" t="str">
            <v>PIPING VALVES - NON-METALLIC</v>
          </cell>
          <cell r="AQ472">
            <v>0</v>
          </cell>
        </row>
        <row r="473">
          <cell r="AI473" t="str">
            <v>1CBBCX</v>
          </cell>
          <cell r="AJ473" t="str">
            <v>PIPING MATERIALS - OTHER</v>
          </cell>
          <cell r="AQ473">
            <v>0</v>
          </cell>
        </row>
        <row r="474">
          <cell r="AI474" t="str">
            <v>1CBBC-</v>
          </cell>
          <cell r="AJ474" t="str">
            <v>SUBTOTAL PIPING &amp; VALVES BULKS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</row>
        <row r="486">
          <cell r="W486" t="str">
            <v>LEVEL 2 NFGP UPGRADE PG.3</v>
          </cell>
          <cell r="X486" t="str">
            <v>WBS CODE</v>
          </cell>
          <cell r="Y486" t="str">
            <v>DESCRIPTION</v>
          </cell>
          <cell r="Z486" t="str">
            <v>QUANTITY</v>
          </cell>
          <cell r="AA486" t="str">
            <v>UNITS</v>
          </cell>
          <cell r="AB486" t="str">
            <v>TOTAL MANHOURS</v>
          </cell>
          <cell r="AC486" t="str">
            <v>TOTAL LABOR COST</v>
          </cell>
          <cell r="AD486" t="str">
            <v>TOTAL MAT'L COST</v>
          </cell>
          <cell r="AE486" t="str">
            <v>TOTAL S/C COST</v>
          </cell>
          <cell r="AF486" t="str">
            <v>TOTAL COST</v>
          </cell>
          <cell r="AH486" t="str">
            <v>LEVEL 3 NFGP UPGRADE PG 3</v>
          </cell>
          <cell r="AI486" t="str">
            <v>WBS CODE</v>
          </cell>
          <cell r="AJ486" t="str">
            <v>DESCRIPTION</v>
          </cell>
          <cell r="AK486" t="str">
            <v>QUANTITY</v>
          </cell>
          <cell r="AL486" t="str">
            <v>UNITS</v>
          </cell>
          <cell r="AM486" t="str">
            <v>TOTAL MANHOURS</v>
          </cell>
          <cell r="AN486" t="str">
            <v>TOTAL LABOR COST</v>
          </cell>
          <cell r="AO486" t="str">
            <v>TOTAL MAT'L COST</v>
          </cell>
          <cell r="AP486" t="str">
            <v>TOTAL S/C COST</v>
          </cell>
          <cell r="AQ486" t="str">
            <v>TOTAL COST</v>
          </cell>
        </row>
        <row r="488">
          <cell r="X488" t="str">
            <v>1CCAA</v>
          </cell>
          <cell r="Y488" t="str">
            <v>NFGP UPGRADE  - CONSTRUCTION, CIVIL - SITE WORK</v>
          </cell>
          <cell r="AF488">
            <v>0</v>
          </cell>
          <cell r="AI488" t="str">
            <v>1CBBDA</v>
          </cell>
          <cell r="AJ488" t="str">
            <v>LV CABLE</v>
          </cell>
          <cell r="AQ488">
            <v>0</v>
          </cell>
        </row>
        <row r="489">
          <cell r="X489" t="str">
            <v>1CCAB</v>
          </cell>
          <cell r="Y489" t="str">
            <v>NFGP UPGRADE  - CONSTRUCTION, CIVIL - FOUNDATIONS</v>
          </cell>
          <cell r="AF489">
            <v>0</v>
          </cell>
          <cell r="AI489" t="str">
            <v>1CBBDB</v>
          </cell>
          <cell r="AJ489" t="str">
            <v>HV CABLE</v>
          </cell>
          <cell r="AQ489">
            <v>0</v>
          </cell>
        </row>
        <row r="490">
          <cell r="X490" t="str">
            <v>1CCA</v>
          </cell>
          <cell r="Y490" t="str">
            <v>SUBTOTAL - NFGP UPGRADE  - CONSTRUCTION, CIVIL</v>
          </cell>
          <cell r="Z490">
            <v>0</v>
          </cell>
          <cell r="AA490" t="str">
            <v>N/A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I490" t="str">
            <v>1CBBDC</v>
          </cell>
          <cell r="AJ490" t="str">
            <v>CABLE TRAY / CABLE LADDERS</v>
          </cell>
          <cell r="AQ490">
            <v>0</v>
          </cell>
        </row>
        <row r="491">
          <cell r="AI491" t="str">
            <v>1CBBDD</v>
          </cell>
          <cell r="AJ491" t="str">
            <v>CABLE FITTINGS &amp; JUNCTION BOXES</v>
          </cell>
          <cell r="AQ491">
            <v>0</v>
          </cell>
        </row>
        <row r="492">
          <cell r="X492" t="str">
            <v>1CCBA</v>
          </cell>
          <cell r="Y492" t="str">
            <v>NFGP UPGRADE  - CONSTRUCTION, MAJOR EQUIPMENT - PRESSURE VESSELS</v>
          </cell>
          <cell r="Z492">
            <v>215.3</v>
          </cell>
          <cell r="AA492" t="str">
            <v>TON</v>
          </cell>
          <cell r="AB492">
            <v>19270</v>
          </cell>
          <cell r="AC492">
            <v>143200</v>
          </cell>
          <cell r="AF492">
            <v>143200</v>
          </cell>
          <cell r="AI492" t="str">
            <v>1CBBDE</v>
          </cell>
          <cell r="AJ492" t="str">
            <v>EARTHING MATERIALS</v>
          </cell>
          <cell r="AQ492">
            <v>0</v>
          </cell>
        </row>
        <row r="493">
          <cell r="X493" t="str">
            <v>1CCBB</v>
          </cell>
          <cell r="Y493" t="str">
            <v>NFGP UPGRADE  - CONSTRUCTION, MAJOR EQUIPMENT - COLUMNS</v>
          </cell>
          <cell r="Z493">
            <v>181.1</v>
          </cell>
          <cell r="AA493" t="str">
            <v>TON</v>
          </cell>
          <cell r="AB493">
            <v>16670</v>
          </cell>
          <cell r="AC493">
            <v>130100</v>
          </cell>
          <cell r="AF493">
            <v>130100</v>
          </cell>
          <cell r="AI493" t="str">
            <v>1CBBDF</v>
          </cell>
          <cell r="AJ493" t="str">
            <v>LIGHTING AND OTHER ACCESSORIES</v>
          </cell>
          <cell r="AQ493">
            <v>0</v>
          </cell>
        </row>
        <row r="494">
          <cell r="X494" t="str">
            <v>1CCBE</v>
          </cell>
          <cell r="Y494" t="str">
            <v>NFGP UPGRADE  - CONSTRUCTION, MAJOR EQUIPMENT - PUMPS &amp; MOTORS</v>
          </cell>
          <cell r="Z494">
            <v>11.8</v>
          </cell>
          <cell r="AA494" t="str">
            <v>TON</v>
          </cell>
          <cell r="AB494">
            <v>950</v>
          </cell>
          <cell r="AC494">
            <v>10100</v>
          </cell>
          <cell r="AF494">
            <v>10100</v>
          </cell>
          <cell r="AI494" t="str">
            <v>1CBBDG</v>
          </cell>
          <cell r="AJ494" t="str">
            <v>CATHODIC PROTECTION SYSTEM(S)</v>
          </cell>
          <cell r="AQ494">
            <v>0</v>
          </cell>
        </row>
        <row r="495">
          <cell r="X495" t="str">
            <v>1CCBF</v>
          </cell>
          <cell r="Y495" t="str">
            <v>NFGP UPGRADE  - CONSTRUCTION, MAJOR EQUIPMENT - HEAT EXCHANGERS S&amp;T</v>
          </cell>
          <cell r="Z495">
            <v>712.9</v>
          </cell>
          <cell r="AA495" t="str">
            <v>TON</v>
          </cell>
          <cell r="AB495">
            <v>60496</v>
          </cell>
          <cell r="AC495">
            <v>485600</v>
          </cell>
          <cell r="AF495">
            <v>485600</v>
          </cell>
          <cell r="AI495" t="str">
            <v>1CBBDX</v>
          </cell>
          <cell r="AJ495" t="str">
            <v>OTHER ELECTRICAL BULKS</v>
          </cell>
          <cell r="AQ495">
            <v>0</v>
          </cell>
        </row>
        <row r="496">
          <cell r="X496" t="str">
            <v>1CCBI</v>
          </cell>
          <cell r="Y496" t="str">
            <v>NFGP UPGRADE  - CONSTRUCTION, MAJOR EQUIPMENT - COMPRESSORS &amp; DRIVERS</v>
          </cell>
          <cell r="Z496">
            <v>30</v>
          </cell>
          <cell r="AA496" t="str">
            <v>TON</v>
          </cell>
          <cell r="AB496">
            <v>2750</v>
          </cell>
          <cell r="AC496">
            <v>31700</v>
          </cell>
          <cell r="AF496">
            <v>31700</v>
          </cell>
          <cell r="AI496" t="str">
            <v>1CBBD-</v>
          </cell>
          <cell r="AJ496" t="str">
            <v>SUBTOTAL ELECTRICAL BULKS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</row>
        <row r="497">
          <cell r="X497" t="str">
            <v>1CCBR</v>
          </cell>
          <cell r="Y497" t="str">
            <v>NFGP UPGRADE  - CONSTRUCTION, MAJOR EQUIPMENT - ELECTRICAL EQUIPMENT</v>
          </cell>
          <cell r="AF497">
            <v>0</v>
          </cell>
        </row>
        <row r="498">
          <cell r="X498" t="str">
            <v>1CCBS</v>
          </cell>
          <cell r="Y498" t="str">
            <v>NFGP UPGRADE  - CONSTRUCTION, MAJOR EQUIP. - INSTRUMENTATION EQUIPMENT</v>
          </cell>
          <cell r="AF498">
            <v>0</v>
          </cell>
          <cell r="AI498" t="str">
            <v>1CBBEA</v>
          </cell>
          <cell r="AJ498" t="str">
            <v>CABLE AND CABLE FITTINGS</v>
          </cell>
          <cell r="AQ498">
            <v>0</v>
          </cell>
        </row>
        <row r="499">
          <cell r="X499" t="str">
            <v>1CCBX</v>
          </cell>
          <cell r="Y499" t="str">
            <v>NFGP UPGRADE  - CONSTRUCTION, MAJOR EQUIPMENT - OTHERS</v>
          </cell>
          <cell r="Z499">
            <v>47</v>
          </cell>
          <cell r="AA499" t="str">
            <v>TON</v>
          </cell>
          <cell r="AB499">
            <v>7130</v>
          </cell>
          <cell r="AC499">
            <v>64000</v>
          </cell>
          <cell r="AF499">
            <v>64000</v>
          </cell>
          <cell r="AI499" t="str">
            <v>1CBBEB</v>
          </cell>
          <cell r="AJ499" t="str">
            <v>CABLE TRAY / CABLE LADDERS</v>
          </cell>
          <cell r="AQ499">
            <v>0</v>
          </cell>
        </row>
        <row r="500">
          <cell r="X500" t="str">
            <v>1CCB-</v>
          </cell>
          <cell r="Y500" t="str">
            <v>SUBTOTAL - NFGP UPGRADE  - CONSTRUCTION, MAJOR EQUIPMENT</v>
          </cell>
          <cell r="Z500">
            <v>1198.0999999999999</v>
          </cell>
          <cell r="AA500" t="str">
            <v>N/A</v>
          </cell>
          <cell r="AB500">
            <v>107266</v>
          </cell>
          <cell r="AC500">
            <v>864700</v>
          </cell>
          <cell r="AD500">
            <v>0</v>
          </cell>
          <cell r="AE500">
            <v>0</v>
          </cell>
          <cell r="AF500">
            <v>864700</v>
          </cell>
          <cell r="AI500" t="str">
            <v>1CBBEC</v>
          </cell>
          <cell r="AJ500" t="str">
            <v>INSTRUMENT TUBING AND FITTINGS</v>
          </cell>
          <cell r="AQ500">
            <v>0</v>
          </cell>
        </row>
        <row r="501">
          <cell r="AI501" t="str">
            <v>1CBBED</v>
          </cell>
          <cell r="AJ501" t="str">
            <v>MOUNTING ACCESSORIES</v>
          </cell>
          <cell r="AQ501">
            <v>0</v>
          </cell>
        </row>
        <row r="502">
          <cell r="X502" t="str">
            <v>1CCCA</v>
          </cell>
          <cell r="Y502" t="str">
            <v>NFGP UPGRADE  - CONSTRUCTION, BULKS - STRUCTURAL</v>
          </cell>
          <cell r="AF502">
            <v>0</v>
          </cell>
          <cell r="AI502" t="str">
            <v>1CBBEE</v>
          </cell>
          <cell r="AJ502" t="str">
            <v>EARTHING MATERIALS</v>
          </cell>
          <cell r="AQ502">
            <v>0</v>
          </cell>
        </row>
        <row r="503">
          <cell r="X503" t="str">
            <v>1CCCB</v>
          </cell>
          <cell r="Y503" t="str">
            <v>NFGP UPGRADE  - CONSTRUCTION, BULKS - PIPING &amp; VALVES</v>
          </cell>
          <cell r="AF503">
            <v>0</v>
          </cell>
          <cell r="AI503" t="str">
            <v>1CBBEF</v>
          </cell>
          <cell r="AJ503" t="str">
            <v>FIRE AND GAS DETECTION EQUIPMENT</v>
          </cell>
          <cell r="AQ503">
            <v>0</v>
          </cell>
        </row>
        <row r="504">
          <cell r="X504" t="str">
            <v>1CCCC</v>
          </cell>
          <cell r="Y504" t="str">
            <v>NFGP UPGRADE  - CONSTRUCTION, BULKS - ELECTRICAL</v>
          </cell>
          <cell r="AF504">
            <v>0</v>
          </cell>
          <cell r="AI504" t="str">
            <v>1CBBEX</v>
          </cell>
          <cell r="AJ504" t="str">
            <v>OTHER INSTRUMENTATION BULKS</v>
          </cell>
          <cell r="AQ504">
            <v>0</v>
          </cell>
        </row>
        <row r="505">
          <cell r="X505" t="str">
            <v>1CCCD</v>
          </cell>
          <cell r="Y505" t="str">
            <v>NFGP UPGRADE  - CONSTRUCTION, BULKS - INSTRUMENTATION</v>
          </cell>
          <cell r="AF505">
            <v>0</v>
          </cell>
          <cell r="AI505" t="str">
            <v>1CBBE-</v>
          </cell>
          <cell r="AJ505" t="str">
            <v>SUBTOTAL INSTRUMENTATION BULKS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</row>
        <row r="506">
          <cell r="X506" t="str">
            <v>1CCC-</v>
          </cell>
          <cell r="Y506" t="str">
            <v xml:space="preserve">SUBTOTAL - NFGP UPGRADE  - CONSTRUCTION, BULKS </v>
          </cell>
          <cell r="Z506">
            <v>0</v>
          </cell>
          <cell r="AA506" t="str">
            <v>N/A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</row>
        <row r="508">
          <cell r="X508" t="str">
            <v>1CCDA</v>
          </cell>
          <cell r="Y508" t="str">
            <v>NFGP UPGRADE  - CONSTRUCTION SPECIALTIES - BUILDINGS</v>
          </cell>
          <cell r="AF508">
            <v>0</v>
          </cell>
        </row>
        <row r="509">
          <cell r="X509" t="str">
            <v>1CCDB</v>
          </cell>
          <cell r="Y509" t="str">
            <v>NFGP UPGRADE  - CONSTRUCTION SPECIALTIES - GENERAL</v>
          </cell>
          <cell r="AF509">
            <v>0</v>
          </cell>
        </row>
        <row r="510">
          <cell r="X510" t="str">
            <v>1CCD-</v>
          </cell>
          <cell r="Y510" t="str">
            <v>SUBTOTAL - NFGP UPGRADE  - CONSTRUCTION SPECIALTIES</v>
          </cell>
          <cell r="Z510">
            <v>0</v>
          </cell>
          <cell r="AA510" t="str">
            <v>N/A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</row>
        <row r="512">
          <cell r="X512" t="str">
            <v>1CCEA</v>
          </cell>
          <cell r="Y512" t="str">
            <v>NFGP UPGRADE  - CONSTRUCTION, OTHER DIRECT WORK - FIRE PROTECTION</v>
          </cell>
          <cell r="AF512">
            <v>0</v>
          </cell>
        </row>
        <row r="513">
          <cell r="X513" t="str">
            <v>1CCEB</v>
          </cell>
          <cell r="Y513" t="str">
            <v>NFGP UPGRADE  - CONSTRUCTION, OTHER DIRECT WORK - FIREPROOFING</v>
          </cell>
          <cell r="AF513">
            <v>0</v>
          </cell>
        </row>
        <row r="514">
          <cell r="X514" t="str">
            <v>1CCEC</v>
          </cell>
          <cell r="Y514" t="str">
            <v>NFGP UPGRADE  - CONSTRUCTION, OTHER DIRECT WORK - INSULATION</v>
          </cell>
          <cell r="AF514">
            <v>0</v>
          </cell>
        </row>
        <row r="515">
          <cell r="X515" t="str">
            <v>1CCED</v>
          </cell>
          <cell r="Y515" t="str">
            <v>NFGP UPGRADE  - CONSTRUCTION, OTHER DIRECT WORK - PAINTING</v>
          </cell>
          <cell r="AF515">
            <v>0</v>
          </cell>
        </row>
        <row r="516">
          <cell r="X516" t="str">
            <v>1CCEE</v>
          </cell>
          <cell r="Y516" t="str">
            <v>NFGP UPGRADE  - CONSTRUCTION, OTHER DIRECT WORK - SHUTDOWN</v>
          </cell>
          <cell r="AF516">
            <v>0</v>
          </cell>
        </row>
        <row r="517">
          <cell r="X517" t="str">
            <v>1CCEF</v>
          </cell>
          <cell r="Y517" t="str">
            <v>NFGP UPGRADE  - CONSTRUCTION, OTHER DIRECT WORK - PRE-COMMISSIONING</v>
          </cell>
          <cell r="AF517">
            <v>0</v>
          </cell>
        </row>
        <row r="518">
          <cell r="X518" t="str">
            <v>1CCEG</v>
          </cell>
          <cell r="Y518" t="str">
            <v>NFGP UPGRADE  - CONSTRUCTION, OTHER DIRECT WORK - ENVIRONMENTAL</v>
          </cell>
          <cell r="AF518">
            <v>0</v>
          </cell>
        </row>
        <row r="519">
          <cell r="X519" t="str">
            <v>1CCEX</v>
          </cell>
          <cell r="Y519" t="str">
            <v>NFGP UPGRADE  - CONSTRUCTION, OTHER DIRECT WORK - OTHER</v>
          </cell>
          <cell r="AF519">
            <v>0</v>
          </cell>
        </row>
        <row r="520">
          <cell r="X520" t="str">
            <v>1CCE</v>
          </cell>
          <cell r="Y520" t="str">
            <v xml:space="preserve">SUBTOTAL - NFGP UPGRADE  - CONSTRUCTION, OTHER DIRECT WORK - </v>
          </cell>
          <cell r="Z520">
            <v>0</v>
          </cell>
          <cell r="AA520" t="str">
            <v>N/A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</row>
        <row r="530">
          <cell r="W530" t="str">
            <v>LEVEL 2 NFGP UPGRADE PG.4</v>
          </cell>
          <cell r="X530" t="str">
            <v>WBS CODE</v>
          </cell>
          <cell r="Y530" t="str">
            <v>DESCRIPTION</v>
          </cell>
          <cell r="Z530" t="str">
            <v>QUANTITY</v>
          </cell>
          <cell r="AA530" t="str">
            <v>UNITS</v>
          </cell>
          <cell r="AB530" t="str">
            <v>TOTAL MANHOURS</v>
          </cell>
          <cell r="AC530" t="str">
            <v>TOTAL LABOR COST</v>
          </cell>
          <cell r="AD530" t="str">
            <v>TOTAL MAT'L COST</v>
          </cell>
          <cell r="AE530" t="str">
            <v>TOTAL S/C COST</v>
          </cell>
          <cell r="AF530" t="str">
            <v>TOTAL COST</v>
          </cell>
        </row>
        <row r="532">
          <cell r="X532" t="str">
            <v>1CCFA</v>
          </cell>
          <cell r="Y532" t="str">
            <v>NFGP UPGRADE  - CONSTRUCTION INDIRECTS</v>
          </cell>
          <cell r="AF532">
            <v>0</v>
          </cell>
        </row>
        <row r="533">
          <cell r="X533" t="str">
            <v>1CCF</v>
          </cell>
          <cell r="Y533" t="str">
            <v>SUBTOTAL - NFGP UPGRADE  - CONSTRUCTION INDIRECTS</v>
          </cell>
          <cell r="Z533">
            <v>0</v>
          </cell>
          <cell r="AA533" t="str">
            <v>N/A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</row>
        <row r="535">
          <cell r="X535" t="str">
            <v>1CDAA</v>
          </cell>
          <cell r="Y535" t="str">
            <v>NFGP UPGRADE  - COMMISSIONING - PROCESS</v>
          </cell>
          <cell r="AF535">
            <v>0</v>
          </cell>
        </row>
        <row r="536">
          <cell r="X536" t="str">
            <v>1CDAB</v>
          </cell>
          <cell r="Y536" t="str">
            <v>NFGP UPGRADE  - COMMISSIONING - UTILITIES</v>
          </cell>
          <cell r="AF536">
            <v>0</v>
          </cell>
        </row>
        <row r="537">
          <cell r="X537" t="str">
            <v>1CDA-</v>
          </cell>
          <cell r="Y537" t="str">
            <v>SUBTOTAL - NFGP UPGRADE  - COMMISSIONING</v>
          </cell>
          <cell r="Z537">
            <v>0</v>
          </cell>
          <cell r="AA537" t="str">
            <v>N/A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</row>
        <row r="539">
          <cell r="X539" t="str">
            <v>1CDBA</v>
          </cell>
          <cell r="Y539" t="str">
            <v>NFGP UPGRADE  - PERFORMANCE TEST - PROCESS</v>
          </cell>
          <cell r="AF539">
            <v>0</v>
          </cell>
        </row>
        <row r="540">
          <cell r="X540" t="str">
            <v>1CDBB</v>
          </cell>
          <cell r="Y540" t="str">
            <v>NFGP UPGRADE  - PERFORMANCE TEST - UTILITIES</v>
          </cell>
          <cell r="AF540">
            <v>0</v>
          </cell>
        </row>
        <row r="541">
          <cell r="X541" t="str">
            <v>1CDB-</v>
          </cell>
          <cell r="Y541" t="str">
            <v>SUBTOTAL - NFGP UPGRADE  - PERFORMANCE TEST</v>
          </cell>
          <cell r="Z541">
            <v>0</v>
          </cell>
          <cell r="AA541" t="str">
            <v>N/A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</row>
        <row r="574">
          <cell r="L574" t="str">
            <v>CYCLE &amp; LVL 1    PIPELINE</v>
          </cell>
          <cell r="M574" t="str">
            <v>WBS CODE</v>
          </cell>
          <cell r="N574" t="str">
            <v>DESCRIPTION</v>
          </cell>
          <cell r="O574" t="str">
            <v>QUANTITY</v>
          </cell>
          <cell r="P574" t="str">
            <v>UNITS</v>
          </cell>
          <cell r="Q574" t="str">
            <v>TOTAL MANHOURS</v>
          </cell>
          <cell r="R574" t="str">
            <v>TOTAL LABOR COST</v>
          </cell>
          <cell r="S574" t="str">
            <v>TOTAL MAT'L COST</v>
          </cell>
          <cell r="T574" t="str">
            <v>TOTAL S/C COST</v>
          </cell>
          <cell r="U574" t="str">
            <v>TOTAL COST</v>
          </cell>
          <cell r="W574" t="str">
            <v>LEVEL 2 PIPELINE PG.1</v>
          </cell>
          <cell r="X574" t="str">
            <v>WBS CODE</v>
          </cell>
          <cell r="Y574" t="str">
            <v>DESCRIPTION</v>
          </cell>
          <cell r="Z574" t="str">
            <v>QUANTITY</v>
          </cell>
          <cell r="AA574" t="str">
            <v>UNITS</v>
          </cell>
          <cell r="AB574" t="str">
            <v>TOTAL MANHOURS</v>
          </cell>
          <cell r="AC574" t="str">
            <v>TOTAL LABOR COST</v>
          </cell>
          <cell r="AD574" t="str">
            <v>TOTAL MAT'L COST</v>
          </cell>
          <cell r="AE574" t="str">
            <v>TOTAL S/C COST</v>
          </cell>
          <cell r="AF574" t="str">
            <v>TOTAL COST</v>
          </cell>
          <cell r="AH574" t="str">
            <v>LEVEL 3 PIPELINE PG 1</v>
          </cell>
          <cell r="AI574" t="str">
            <v>WBS CODE</v>
          </cell>
          <cell r="AJ574" t="str">
            <v>DESCRIPTION</v>
          </cell>
          <cell r="AK574" t="str">
            <v>QUANTITY</v>
          </cell>
          <cell r="AL574" t="str">
            <v>UNITS</v>
          </cell>
          <cell r="AM574" t="str">
            <v>TOTAL MANHOURS</v>
          </cell>
          <cell r="AN574" t="str">
            <v>TOTAL LABOR COST</v>
          </cell>
          <cell r="AO574" t="str">
            <v>TOTAL MAT'L COST</v>
          </cell>
          <cell r="AP574" t="str">
            <v>TOTAL S/C COST</v>
          </cell>
          <cell r="AQ574" t="str">
            <v>TOTAL COST</v>
          </cell>
        </row>
        <row r="576">
          <cell r="M576" t="str">
            <v>1DAA-</v>
          </cell>
          <cell r="N576" t="str">
            <v>PIPELINE - DIRECT ENGINEERING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X576" t="str">
            <v>1DAAA</v>
          </cell>
          <cell r="Y576" t="str">
            <v>PIPELINE - DIR. ENG.  PROCESS</v>
          </cell>
          <cell r="AF576">
            <v>0</v>
          </cell>
          <cell r="AI576" t="str">
            <v>1DAAIA</v>
          </cell>
          <cell r="AJ576" t="str">
            <v>SPECIFY PIPELINE</v>
          </cell>
          <cell r="AQ576">
            <v>0</v>
          </cell>
        </row>
        <row r="577">
          <cell r="M577" t="str">
            <v>1DAI-</v>
          </cell>
          <cell r="N577" t="str">
            <v>PIPELINE - ENGINEERING PROCUREMENT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X577" t="str">
            <v>1DAAB</v>
          </cell>
          <cell r="Y577" t="str">
            <v>PIPELINE - DIR. ENG.  PERMITS</v>
          </cell>
          <cell r="AF577">
            <v>0</v>
          </cell>
          <cell r="AI577" t="str">
            <v>1DAAIX</v>
          </cell>
          <cell r="AJ577" t="str">
            <v>DIRECT ENG. -  OTHER PIPELINES</v>
          </cell>
          <cell r="AQ577">
            <v>0</v>
          </cell>
        </row>
        <row r="578">
          <cell r="M578" t="str">
            <v>1DAJ-</v>
          </cell>
          <cell r="N578" t="str">
            <v>PIPELINE - INDIRECT ENGINEERING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X578" t="str">
            <v>1DAAC</v>
          </cell>
          <cell r="Y578" t="str">
            <v>PIPELINE - DIR. ENG.  CIVIL/STRUCTURAL</v>
          </cell>
          <cell r="AF578">
            <v>0</v>
          </cell>
          <cell r="AI578" t="str">
            <v>1DAAI-</v>
          </cell>
          <cell r="AJ578" t="str">
            <v>SUBTOTAL - DIRECT ENGINEERING - PIPELINES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</row>
        <row r="579">
          <cell r="M579" t="str">
            <v>1DA--</v>
          </cell>
          <cell r="N579" t="str">
            <v>SUBTOTAL PIPELINE - ENGINEERING/PROCUREMENT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X579" t="str">
            <v>1DAAD</v>
          </cell>
          <cell r="Y579" t="str">
            <v>PIPELINE - DIR. ENG.  MECHANICAL</v>
          </cell>
          <cell r="AF579">
            <v>0</v>
          </cell>
        </row>
        <row r="580">
          <cell r="X580" t="str">
            <v>1DAAE</v>
          </cell>
          <cell r="Y580" t="str">
            <v>PIPELINE - DIR. ENG.  PIPING</v>
          </cell>
          <cell r="AF580">
            <v>0</v>
          </cell>
          <cell r="AI580" t="str">
            <v>1DBASA</v>
          </cell>
          <cell r="AJ580" t="str">
            <v>FIELD INSTRUMENTATION, SCADA, AND TELECOMMUNICATIONS SYSTEM</v>
          </cell>
          <cell r="AQ580">
            <v>0</v>
          </cell>
        </row>
        <row r="581">
          <cell r="M581" t="str">
            <v>1DBA-</v>
          </cell>
          <cell r="N581" t="str">
            <v>PIPELINE - FAB/DELIVERY - MAJOR EQUIPMENT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X581" t="str">
            <v>1DAAF</v>
          </cell>
          <cell r="Y581" t="str">
            <v>PIPELINE - DIR. ENG.  ELECTRICAL</v>
          </cell>
          <cell r="AF581">
            <v>0</v>
          </cell>
          <cell r="AI581" t="str">
            <v>1DBASG</v>
          </cell>
          <cell r="AJ581" t="str">
            <v>FIBER OPTIC CABLE &amp; EQUIPMENT</v>
          </cell>
          <cell r="AQ581">
            <v>0</v>
          </cell>
        </row>
        <row r="582">
          <cell r="M582" t="str">
            <v>1DBB-</v>
          </cell>
          <cell r="N582" t="str">
            <v>PIPELINE - FAB/DELIVERY - BULKS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X582" t="str">
            <v>1DAAG</v>
          </cell>
          <cell r="Y582" t="str">
            <v>PIPELINE - DIR. ENG.  INSTRUMENTATION</v>
          </cell>
          <cell r="AF582">
            <v>0</v>
          </cell>
          <cell r="AI582" t="str">
            <v>1DBASX</v>
          </cell>
          <cell r="AJ582" t="str">
            <v>OTHER EQUIPMENT -  OTHER</v>
          </cell>
          <cell r="AQ582">
            <v>0</v>
          </cell>
        </row>
        <row r="583">
          <cell r="M583" t="str">
            <v>1DBC-</v>
          </cell>
          <cell r="N583" t="str">
            <v>PIPELINE - FAB/DELIVERY - ENGINEERING SPECIALTIES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X583" t="str">
            <v>1DAAH</v>
          </cell>
          <cell r="Y583" t="str">
            <v>PIPELINE - DIR. ENG.  ARCHITECTURAL</v>
          </cell>
          <cell r="AF583">
            <v>0</v>
          </cell>
          <cell r="AI583" t="str">
            <v>1DBAS-</v>
          </cell>
          <cell r="AJ583" t="str">
            <v>SUBTOTAL INSTRUMENTATION EQUIPMENT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</row>
        <row r="584">
          <cell r="M584" t="str">
            <v>1DB--</v>
          </cell>
          <cell r="N584" t="str">
            <v>SUBTOTAL PIPELINE - FABRICATION/DELIVERY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X584" t="str">
            <v>1DAAI</v>
          </cell>
          <cell r="Y584" t="str">
            <v>PIPELINE - DIR. ENG.  PIPELINES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</row>
        <row r="585">
          <cell r="X585" t="str">
            <v>1DAA-</v>
          </cell>
          <cell r="Y585" t="str">
            <v>SUBTOTAL - PIPELINE - DIRECT ENGINEERING</v>
          </cell>
          <cell r="Z585">
            <v>0</v>
          </cell>
          <cell r="AA585" t="str">
            <v>N/A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I585" t="str">
            <v>1DBAXA</v>
          </cell>
          <cell r="AJ585" t="str">
            <v>PIG LAUNCHING AND RECEIVING PACKAGES</v>
          </cell>
          <cell r="AQ585">
            <v>0</v>
          </cell>
        </row>
        <row r="586">
          <cell r="M586" t="str">
            <v>1DCA-</v>
          </cell>
          <cell r="N586" t="str">
            <v>PIPELINE - CONSTRUCTION - CIVIL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AI586" t="str">
            <v>1DBAXB</v>
          </cell>
          <cell r="AJ586" t="str">
            <v>LINE BREAK VALVES</v>
          </cell>
          <cell r="AQ586">
            <v>0</v>
          </cell>
        </row>
        <row r="587">
          <cell r="M587" t="str">
            <v>1DCB-</v>
          </cell>
          <cell r="N587" t="str">
            <v>PIPELINE - CONSTRUCTION - MAJOR EQUIPMENT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X587" t="str">
            <v>1DAIJ</v>
          </cell>
          <cell r="Y587" t="str">
            <v>PIPELINE  - PROCUREMENT   EMERGENCY DIESEL GENERATOR</v>
          </cell>
          <cell r="AF587">
            <v>0</v>
          </cell>
          <cell r="AI587" t="str">
            <v>1DBAXC</v>
          </cell>
          <cell r="AJ587" t="str">
            <v>CHEMICAL INJECTION SYSTEM ICL. CHEM TRANSFER PUMP</v>
          </cell>
          <cell r="AQ587">
            <v>0</v>
          </cell>
        </row>
        <row r="588">
          <cell r="M588" t="str">
            <v>1DCC-</v>
          </cell>
          <cell r="N588" t="str">
            <v>PIPELINE - CONSTRUCTION - BULKS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X588" t="str">
            <v>1DAIS</v>
          </cell>
          <cell r="Y588" t="str">
            <v>PIPELINE  - PROCUREMENT   INSTRUMENTATION EQUIPMENT</v>
          </cell>
          <cell r="AF588">
            <v>0</v>
          </cell>
          <cell r="AI588" t="str">
            <v>1DBAXD</v>
          </cell>
          <cell r="AJ588" t="str">
            <v>CORROSION MONITORING SYSTEM</v>
          </cell>
          <cell r="AQ588">
            <v>0</v>
          </cell>
        </row>
        <row r="589">
          <cell r="M589" t="str">
            <v>1DCD-</v>
          </cell>
          <cell r="N589" t="str">
            <v>PIPELINE - CONSTRUCTION - CONSTRUCTION SPECIALTIES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X589" t="str">
            <v>1DAIT</v>
          </cell>
          <cell r="Y589" t="str">
            <v>PIPELINE - PROCUREMENT   BULKS</v>
          </cell>
          <cell r="AF589">
            <v>0</v>
          </cell>
          <cell r="AI589" t="str">
            <v>1DBAXE</v>
          </cell>
          <cell r="AJ589" t="str">
            <v>CATHODIC PROTECTION  SYSTEM</v>
          </cell>
          <cell r="AQ589">
            <v>0</v>
          </cell>
        </row>
        <row r="590">
          <cell r="M590" t="str">
            <v>1DCE-</v>
          </cell>
          <cell r="N590" t="str">
            <v>PIPELINE - CONSTRUCTION - OTHER DIRECT WORK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X590" t="str">
            <v>1DAIX</v>
          </cell>
          <cell r="Y590" t="str">
            <v>PIPELINE - PROCUREMENT   OTHER</v>
          </cell>
          <cell r="AF590">
            <v>0</v>
          </cell>
          <cell r="AI590" t="str">
            <v>1DBAXX</v>
          </cell>
          <cell r="AJ590" t="str">
            <v>OTHER EQUIPMENT -  OTHER</v>
          </cell>
          <cell r="AQ590">
            <v>0</v>
          </cell>
        </row>
        <row r="591">
          <cell r="M591" t="str">
            <v>1DCF-</v>
          </cell>
          <cell r="N591" t="str">
            <v>PIPELINE - CONSTRUCTION - INDIRECTS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X591" t="str">
            <v>1DAI-</v>
          </cell>
          <cell r="Y591" t="str">
            <v>SUBTOTAL - PIPELINE - PROCUREMENT</v>
          </cell>
          <cell r="Z591">
            <v>0</v>
          </cell>
          <cell r="AA591" t="str">
            <v>N/A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I591" t="str">
            <v>1DBAX-</v>
          </cell>
          <cell r="AJ591" t="str">
            <v>SUBTOTAL OTHER EQUIPMENT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</row>
        <row r="592">
          <cell r="M592" t="str">
            <v>1DC--</v>
          </cell>
          <cell r="N592" t="str">
            <v>SUBTOTAL PIPELINE - CONSTRUCTION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</row>
        <row r="593">
          <cell r="X593" t="str">
            <v>1DAJA</v>
          </cell>
          <cell r="Y593" t="str">
            <v>PIPELINE - INDIRECT ENG'G CONTRACTS</v>
          </cell>
          <cell r="AF593">
            <v>0</v>
          </cell>
          <cell r="AI593" t="str">
            <v>1DBBEA</v>
          </cell>
          <cell r="AJ593" t="str">
            <v>FAB/DELIVERY BULKS - SEAMLESS COATED PIPE</v>
          </cell>
          <cell r="AQ593">
            <v>0</v>
          </cell>
        </row>
        <row r="594">
          <cell r="M594" t="str">
            <v>1DDA-</v>
          </cell>
          <cell r="N594" t="str">
            <v>PIPELINE - COMMISSIONING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X594" t="str">
            <v>1DAJB</v>
          </cell>
          <cell r="Y594" t="str">
            <v>PIPELINE - INDIRECT ENG'G PROJECT MANAGEMENT</v>
          </cell>
          <cell r="AF594">
            <v>0</v>
          </cell>
          <cell r="AI594" t="str">
            <v>1DBBEB</v>
          </cell>
          <cell r="AJ594" t="str">
            <v>FAB/DELIVERY BULKS - BARRED TEES</v>
          </cell>
          <cell r="AQ594">
            <v>0</v>
          </cell>
        </row>
        <row r="595">
          <cell r="M595" t="str">
            <v>1DD--</v>
          </cell>
          <cell r="N595" t="str">
            <v>SUBTOTAL PIPELINE - COMMISSIONING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X595" t="str">
            <v>1DAJC</v>
          </cell>
          <cell r="Y595" t="str">
            <v>PIPELINE - INDIRECT ENG'G ENGINEERING/NON-TECH</v>
          </cell>
          <cell r="AF595">
            <v>0</v>
          </cell>
          <cell r="AI595" t="str">
            <v>1DBBEC</v>
          </cell>
          <cell r="AJ595" t="str">
            <v>FAB/DELIVERY BULKS - PIPELINE - SPECIFY</v>
          </cell>
          <cell r="AQ595">
            <v>0</v>
          </cell>
        </row>
        <row r="596">
          <cell r="X596" t="str">
            <v>1DAJX</v>
          </cell>
          <cell r="Y596" t="str">
            <v>PIPELINE - INDIRECT ENG'G OTHER</v>
          </cell>
          <cell r="AF596">
            <v>0</v>
          </cell>
          <cell r="AI596" t="str">
            <v>1DBBEX</v>
          </cell>
          <cell r="AJ596" t="str">
            <v>FAB/DELIVERY BULKS -  OTHER PIPELINES</v>
          </cell>
          <cell r="AQ596">
            <v>0</v>
          </cell>
        </row>
        <row r="597">
          <cell r="X597" t="str">
            <v>1DAJ-</v>
          </cell>
          <cell r="Y597" t="str">
            <v>SUBTOTAL - PIPELINE - INDIRECT ENGINEERING</v>
          </cell>
          <cell r="Z597">
            <v>0</v>
          </cell>
          <cell r="AA597" t="str">
            <v>N/A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I597" t="str">
            <v>1DBBE-</v>
          </cell>
          <cell r="AJ597" t="str">
            <v>SUBTOTAL - FAB/DELIVERY BULKS -PIPELINES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</row>
        <row r="600">
          <cell r="AI600" t="str">
            <v>1DCBSA</v>
          </cell>
          <cell r="AJ600" t="str">
            <v>FIBER-OPTIC CABLE</v>
          </cell>
          <cell r="AQ600">
            <v>0</v>
          </cell>
        </row>
        <row r="601">
          <cell r="AI601" t="str">
            <v>1DCBSB</v>
          </cell>
          <cell r="AJ601" t="str">
            <v>SCADA</v>
          </cell>
          <cell r="AQ601">
            <v>0</v>
          </cell>
        </row>
        <row r="602">
          <cell r="AI602" t="str">
            <v>1DCBSX</v>
          </cell>
          <cell r="AJ602" t="str">
            <v>OTHER</v>
          </cell>
          <cell r="AQ602">
            <v>0</v>
          </cell>
        </row>
        <row r="603">
          <cell r="AI603" t="str">
            <v>1DCBJ-</v>
          </cell>
          <cell r="AJ603" t="str">
            <v>SUBTOTAL - CONST.-  INSTRUMENTATION EQUIPMENT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</row>
        <row r="605">
          <cell r="AI605" t="str">
            <v>1DCCEA</v>
          </cell>
          <cell r="AJ605" t="str">
            <v>TRENCHING</v>
          </cell>
          <cell r="AQ605">
            <v>0</v>
          </cell>
        </row>
        <row r="606">
          <cell r="AI606" t="str">
            <v>1DCCEB</v>
          </cell>
          <cell r="AJ606" t="str">
            <v>CONSTRUCTION</v>
          </cell>
          <cell r="AQ606">
            <v>0</v>
          </cell>
        </row>
        <row r="607">
          <cell r="AI607" t="str">
            <v>1DCCEC</v>
          </cell>
          <cell r="AJ607" t="str">
            <v>HYDROTESTING</v>
          </cell>
          <cell r="AQ607">
            <v>0</v>
          </cell>
        </row>
        <row r="608">
          <cell r="AI608" t="str">
            <v>1DCCED</v>
          </cell>
          <cell r="AJ608" t="str">
            <v>LBV STATIONS</v>
          </cell>
          <cell r="AQ608">
            <v>0</v>
          </cell>
        </row>
        <row r="609">
          <cell r="AI609" t="str">
            <v>1DCCEX</v>
          </cell>
          <cell r="AJ609" t="str">
            <v>OTHER</v>
          </cell>
          <cell r="AQ609">
            <v>0</v>
          </cell>
        </row>
        <row r="610">
          <cell r="AI610" t="str">
            <v>1DCCE-</v>
          </cell>
          <cell r="AJ610" t="str">
            <v>SUBTOTAL - CONSTRUCTION, BULKS - PIPELINES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</row>
        <row r="618">
          <cell r="W618" t="str">
            <v>LEVEL 2 PIPELINE PG.2</v>
          </cell>
          <cell r="X618" t="str">
            <v>WBS CODE</v>
          </cell>
          <cell r="Y618" t="str">
            <v>DESCRIPTION</v>
          </cell>
          <cell r="Z618" t="str">
            <v>QUANTITY</v>
          </cell>
          <cell r="AA618" t="str">
            <v>UNITS</v>
          </cell>
          <cell r="AB618" t="str">
            <v>TOTAL MANHOURS</v>
          </cell>
          <cell r="AC618" t="str">
            <v>TOTAL LABOR COST</v>
          </cell>
          <cell r="AD618" t="str">
            <v>TOTAL MAT'L COST</v>
          </cell>
          <cell r="AE618" t="str">
            <v>TOTAL S/C COST</v>
          </cell>
          <cell r="AF618" t="str">
            <v>TOTAL COST</v>
          </cell>
        </row>
        <row r="620">
          <cell r="X620" t="str">
            <v>1DBAJ</v>
          </cell>
          <cell r="Y620" t="str">
            <v>PIPELINE  - FAB/DELIVERY MAJOR EQUIP EMEGENCY DIESEL GENERATOR</v>
          </cell>
          <cell r="AF620">
            <v>0</v>
          </cell>
        </row>
        <row r="621">
          <cell r="X621" t="str">
            <v>1DBAS</v>
          </cell>
          <cell r="Y621" t="str">
            <v>PIPELINE  - FAB/DELIVERY MAJOR EQUIP INSTRUMENTATION EQUIPMENT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</row>
        <row r="622">
          <cell r="X622" t="str">
            <v>1DBAX</v>
          </cell>
          <cell r="Y622" t="str">
            <v>PIPELINE - FAB/DELIVERY MAJOR EQUIP OTHER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</row>
        <row r="623">
          <cell r="X623" t="str">
            <v>1DBA-</v>
          </cell>
          <cell r="Y623" t="str">
            <v>SUBTOTAL - PIPELINE - FAB/DELIVERY MAJOR EQUIP.</v>
          </cell>
          <cell r="Z623">
            <v>0</v>
          </cell>
          <cell r="AA623" t="str">
            <v>N/A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</row>
        <row r="625">
          <cell r="X625" t="str">
            <v>1DBBA</v>
          </cell>
          <cell r="Y625" t="str">
            <v>PIPELINE - FAB/DELIVERY BULKS - STRUCTURAL</v>
          </cell>
          <cell r="AF625">
            <v>0</v>
          </cell>
        </row>
        <row r="626">
          <cell r="X626" t="str">
            <v>1DBBB</v>
          </cell>
          <cell r="Y626" t="str">
            <v>PIPELINE - FAB/DELIVERY BULKS - PIPING &amp; VALVES</v>
          </cell>
          <cell r="AF626">
            <v>0</v>
          </cell>
        </row>
        <row r="627">
          <cell r="X627" t="str">
            <v>1DBBC</v>
          </cell>
          <cell r="Y627" t="str">
            <v>PIPELINE - FAB/DELIVERY BULKS - ELECTRICAL</v>
          </cell>
          <cell r="AF627">
            <v>0</v>
          </cell>
        </row>
        <row r="628">
          <cell r="X628" t="str">
            <v>1DBBD</v>
          </cell>
          <cell r="Y628" t="str">
            <v>PIPELINE - FAB/DELIVERY BULKS - INSTRUMENTATION</v>
          </cell>
          <cell r="AF628">
            <v>0</v>
          </cell>
        </row>
        <row r="629">
          <cell r="X629" t="str">
            <v>1DBBE</v>
          </cell>
          <cell r="Y629" t="str">
            <v>PIPELINE - FAB/DELIVERY BULKS - PIPELINES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</row>
        <row r="630">
          <cell r="X630" t="str">
            <v>1DBB-</v>
          </cell>
          <cell r="Y630" t="str">
            <v>SUBTOTAL - PIPELINE - FAB/DELIVERY BULKS</v>
          </cell>
          <cell r="Z630">
            <v>0</v>
          </cell>
          <cell r="AA630" t="str">
            <v>N/A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</row>
        <row r="632">
          <cell r="X632" t="str">
            <v>1DBCX</v>
          </cell>
          <cell r="Y632" t="str">
            <v>PIPELINE - FAB/DEL ENG. SPEC.IALTIES - SPECIFY</v>
          </cell>
          <cell r="AF632">
            <v>0</v>
          </cell>
        </row>
        <row r="633">
          <cell r="X633" t="str">
            <v>1DBC-</v>
          </cell>
          <cell r="Y633" t="str">
            <v>SUBTOTAL - PIPELINE - FAB/DELIVERY ENGINEERING SPECIALTIES</v>
          </cell>
          <cell r="Z633">
            <v>0</v>
          </cell>
          <cell r="AA633" t="str">
            <v>N/A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</row>
        <row r="635">
          <cell r="X635" t="str">
            <v>1DCAA</v>
          </cell>
          <cell r="Y635" t="str">
            <v>PIPELINE - CONSTRUCTION, CIVIL - SITE WORK</v>
          </cell>
          <cell r="AF635">
            <v>0</v>
          </cell>
        </row>
        <row r="636">
          <cell r="X636" t="str">
            <v>1DCAB</v>
          </cell>
          <cell r="Y636" t="str">
            <v>PIPELINE - CONSTRUCTION, CIVIL - FOUNDATIONS</v>
          </cell>
          <cell r="AF636">
            <v>0</v>
          </cell>
        </row>
        <row r="637">
          <cell r="X637" t="str">
            <v>1DCA</v>
          </cell>
          <cell r="Y637" t="str">
            <v>SUBTOTAL - PIPELINE - CONSTRUCTION, CIVIL</v>
          </cell>
          <cell r="Z637">
            <v>0</v>
          </cell>
          <cell r="AA637" t="str">
            <v>N/A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</row>
        <row r="639">
          <cell r="X639" t="str">
            <v>1DCBJ</v>
          </cell>
          <cell r="Y639" t="str">
            <v>PIPELINE  - CONSTRUCTION MAJOR EQUIP EMEGENCY DIESEL GENERATOR</v>
          </cell>
          <cell r="AF639">
            <v>0</v>
          </cell>
        </row>
        <row r="640">
          <cell r="X640" t="str">
            <v>1DCBS</v>
          </cell>
          <cell r="Y640" t="str">
            <v>PIPELINE  - CONSTRUCTION MAJOR EQUIP -  INSTRUMENTATION EQUIPMENT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</row>
        <row r="641">
          <cell r="X641" t="str">
            <v>1DCBX</v>
          </cell>
          <cell r="Y641" t="str">
            <v>PIPELINE  - CONSTRUCTION MAJOR EQUIP - OTHER</v>
          </cell>
          <cell r="AF641">
            <v>0</v>
          </cell>
        </row>
        <row r="642">
          <cell r="X642" t="str">
            <v>1DCB-</v>
          </cell>
          <cell r="Y642" t="str">
            <v>SUBTOTAL - PIPELINE - CONST., MAJOR EQUIPMENT</v>
          </cell>
          <cell r="Z642">
            <v>0</v>
          </cell>
          <cell r="AA642" t="str">
            <v>N/A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</row>
        <row r="644">
          <cell r="X644" t="str">
            <v>1DCCA</v>
          </cell>
          <cell r="Y644" t="str">
            <v>PIPELINE - CONSTRUCTION, BULKS - STRUCTURAL</v>
          </cell>
          <cell r="AF644">
            <v>0</v>
          </cell>
        </row>
        <row r="645">
          <cell r="X645" t="str">
            <v>1DCCB</v>
          </cell>
          <cell r="Y645" t="str">
            <v>PIPELINE - CONSTRUCTION, BULKS - PIPING &amp; VALVES</v>
          </cell>
          <cell r="AF645">
            <v>0</v>
          </cell>
        </row>
        <row r="646">
          <cell r="X646" t="str">
            <v>1DCCC</v>
          </cell>
          <cell r="Y646" t="str">
            <v>PIPELINE - CONSTRUCTION, BULKS - ELECTRICAL</v>
          </cell>
          <cell r="AF646">
            <v>0</v>
          </cell>
        </row>
        <row r="647">
          <cell r="X647" t="str">
            <v>1DCCD</v>
          </cell>
          <cell r="Y647" t="str">
            <v>PIPELINE - CONSTRUCTION, BULKS - INSTRUMENTATION</v>
          </cell>
          <cell r="AF647">
            <v>0</v>
          </cell>
        </row>
        <row r="648">
          <cell r="X648" t="str">
            <v>1DCCE</v>
          </cell>
          <cell r="Y648" t="str">
            <v>PIPELINE - CONSTRUCTION, BULKS - PIPELINES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</row>
        <row r="649">
          <cell r="X649" t="str">
            <v>1DCC-</v>
          </cell>
          <cell r="Y649" t="str">
            <v xml:space="preserve">SUBTOTAL - PIPELINE - CONSTRUCTION, BULKS </v>
          </cell>
          <cell r="Z649">
            <v>0</v>
          </cell>
          <cell r="AA649" t="str">
            <v>N/A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</row>
        <row r="651">
          <cell r="X651" t="str">
            <v>1DCDB</v>
          </cell>
          <cell r="Y651" t="str">
            <v>PIPELINE - CONSTRUCTION SPECIALTIES - GENERAL</v>
          </cell>
          <cell r="AF651">
            <v>0</v>
          </cell>
        </row>
        <row r="652">
          <cell r="X652" t="str">
            <v>1DCD-</v>
          </cell>
          <cell r="Y652" t="str">
            <v>SUBTOTAL - PIPELINE - CONSTRUCTION SPECIALTIES</v>
          </cell>
          <cell r="Z652">
            <v>0</v>
          </cell>
          <cell r="AA652" t="str">
            <v>N/A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</row>
        <row r="662">
          <cell r="W662" t="str">
            <v>LEVEL 2 PIPELINE PG.3</v>
          </cell>
          <cell r="X662" t="str">
            <v>WBS CODE</v>
          </cell>
          <cell r="Y662" t="str">
            <v>DESCRIPTION</v>
          </cell>
          <cell r="Z662" t="str">
            <v>QUANTITY</v>
          </cell>
          <cell r="AA662" t="str">
            <v>UNITS</v>
          </cell>
          <cell r="AB662" t="str">
            <v>TOTAL MANHOURS</v>
          </cell>
          <cell r="AC662" t="str">
            <v>TOTAL LABOR COST</v>
          </cell>
          <cell r="AD662" t="str">
            <v>TOTAL MAT'L COST</v>
          </cell>
          <cell r="AE662" t="str">
            <v>TOTAL S/C COST</v>
          </cell>
          <cell r="AF662" t="str">
            <v>TOTAL COST</v>
          </cell>
        </row>
        <row r="664">
          <cell r="X664" t="str">
            <v>1DCEA</v>
          </cell>
          <cell r="Y664" t="str">
            <v>PIPELINE - CONSTRUCTION, OTHER DIRECT WORK - FIRE PROTECTION</v>
          </cell>
          <cell r="AF664">
            <v>0</v>
          </cell>
        </row>
        <row r="665">
          <cell r="X665" t="str">
            <v>1DCEB</v>
          </cell>
          <cell r="Y665" t="str">
            <v>PIPELINE - CONSTRUCTION, OTHER DIRECT WORK - FIREPROOFING</v>
          </cell>
          <cell r="AF665">
            <v>0</v>
          </cell>
        </row>
        <row r="666">
          <cell r="X666" t="str">
            <v>1DCEC</v>
          </cell>
          <cell r="Y666" t="str">
            <v>PIPELINE - CONSTRUCTION, OTHER DIRECT WORK - INSULATION</v>
          </cell>
          <cell r="AF666">
            <v>0</v>
          </cell>
        </row>
        <row r="667">
          <cell r="X667" t="str">
            <v>1DCED</v>
          </cell>
          <cell r="Y667" t="str">
            <v>PIPELINE - CONSTRUCTION, OTHER DIRECT WORK - PAINTING</v>
          </cell>
          <cell r="AF667">
            <v>0</v>
          </cell>
        </row>
        <row r="668">
          <cell r="X668" t="str">
            <v>1DCEE</v>
          </cell>
          <cell r="Y668" t="str">
            <v>PIPELINE - CONSTRUCTION, OTHER DIRECT WORK - SHUTDOWN</v>
          </cell>
          <cell r="AF668">
            <v>0</v>
          </cell>
        </row>
        <row r="669">
          <cell r="X669" t="str">
            <v>1DCEF</v>
          </cell>
          <cell r="Y669" t="str">
            <v>PIPELINE - CONSTRUCTION, OTHER DIRECT WORK - PRE-COMMISSIONING</v>
          </cell>
          <cell r="AF669">
            <v>0</v>
          </cell>
        </row>
        <row r="670">
          <cell r="X670" t="str">
            <v>1DCEG</v>
          </cell>
          <cell r="Y670" t="str">
            <v>PIPELINE - CONSTRUCTION, OTHER DIRECT WORK - ENVIRONMENTAL</v>
          </cell>
          <cell r="AF670">
            <v>0</v>
          </cell>
        </row>
        <row r="671">
          <cell r="X671" t="str">
            <v>1DCEX</v>
          </cell>
          <cell r="Y671" t="str">
            <v>PIPELINE - CONSTRUCTION, OTHER DIRECT WORK - OTHER</v>
          </cell>
          <cell r="AF671">
            <v>0</v>
          </cell>
        </row>
        <row r="672">
          <cell r="X672" t="str">
            <v>1DCE</v>
          </cell>
          <cell r="Y672" t="str">
            <v xml:space="preserve">SUBTOTAL - PIPELINE - CONSTRUCTION, OTHER DIRECT WORK - </v>
          </cell>
          <cell r="Z672">
            <v>0</v>
          </cell>
          <cell r="AA672" t="str">
            <v>N/A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</row>
        <row r="674">
          <cell r="X674" t="str">
            <v>1DCFA</v>
          </cell>
          <cell r="Y674" t="str">
            <v>PIPELINE - CONSTRUCTION INDIRECTS</v>
          </cell>
          <cell r="AF674">
            <v>0</v>
          </cell>
        </row>
        <row r="675">
          <cell r="X675" t="str">
            <v>1DCF</v>
          </cell>
          <cell r="Y675" t="str">
            <v>SUBTOTAL - PIPELINE - CONSTRUCTION INDIRECTS</v>
          </cell>
          <cell r="Z675">
            <v>0</v>
          </cell>
          <cell r="AA675" t="str">
            <v>N/A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</row>
        <row r="677">
          <cell r="X677" t="str">
            <v>1DDAA</v>
          </cell>
          <cell r="Y677" t="str">
            <v>PIPELINE - COMMISSIONING - PROCESS</v>
          </cell>
          <cell r="AF677">
            <v>0</v>
          </cell>
        </row>
        <row r="678">
          <cell r="X678" t="str">
            <v>1DDAB</v>
          </cell>
          <cell r="Y678" t="str">
            <v>PIPELINE - COMMISSIONING - UTILITIES</v>
          </cell>
          <cell r="AF678">
            <v>0</v>
          </cell>
        </row>
        <row r="679">
          <cell r="X679" t="str">
            <v>1DDA-</v>
          </cell>
          <cell r="Y679" t="str">
            <v>SUBTOTAL - PIPELINE - COMMISSIONING</v>
          </cell>
          <cell r="Z679">
            <v>0</v>
          </cell>
          <cell r="AA679" t="str">
            <v>N/A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</row>
        <row r="706">
          <cell r="L706" t="str">
            <v>CYCLE &amp; LVL 1    TANK</v>
          </cell>
          <cell r="M706" t="str">
            <v>WBS CODE</v>
          </cell>
          <cell r="N706" t="str">
            <v>DESCRIPTION</v>
          </cell>
          <cell r="O706" t="str">
            <v>QUANTITY</v>
          </cell>
          <cell r="P706" t="str">
            <v>UNITS</v>
          </cell>
          <cell r="Q706" t="str">
            <v>TOTAL MANHOURS</v>
          </cell>
          <cell r="R706" t="str">
            <v>TOTAL LABOR COST</v>
          </cell>
          <cell r="S706" t="str">
            <v>TOTAL MAT'L COST</v>
          </cell>
          <cell r="T706" t="str">
            <v>TOTAL S/C COST</v>
          </cell>
          <cell r="U706" t="str">
            <v>TOTAL COST</v>
          </cell>
          <cell r="W706" t="str">
            <v>LEVEL 2 TANK PG.1</v>
          </cell>
          <cell r="X706" t="str">
            <v>WBS CODE</v>
          </cell>
          <cell r="Y706" t="str">
            <v>DESCRIPTION</v>
          </cell>
          <cell r="Z706" t="str">
            <v>QUANTITY</v>
          </cell>
          <cell r="AA706" t="str">
            <v>UNITS</v>
          </cell>
          <cell r="AB706" t="str">
            <v>TOTAL MANHOURS</v>
          </cell>
          <cell r="AC706" t="str">
            <v>TOTAL LABOR COST</v>
          </cell>
          <cell r="AD706" t="str">
            <v>TOTAL MAT'L COST</v>
          </cell>
          <cell r="AE706" t="str">
            <v>TOTAL S/C COST</v>
          </cell>
          <cell r="AF706" t="str">
            <v>TOTAL COST</v>
          </cell>
          <cell r="AH706" t="str">
            <v>LEVEL 3 TANK PG 1</v>
          </cell>
          <cell r="AI706" t="str">
            <v>WBS CODE</v>
          </cell>
          <cell r="AJ706" t="str">
            <v>DESCRIPTION</v>
          </cell>
          <cell r="AK706" t="str">
            <v>QUANTITY</v>
          </cell>
          <cell r="AL706" t="str">
            <v>UNITS</v>
          </cell>
          <cell r="AM706" t="str">
            <v>TOTAL MANHOURS</v>
          </cell>
          <cell r="AN706" t="str">
            <v>TOTAL LABOR COST</v>
          </cell>
          <cell r="AO706" t="str">
            <v>TOTAL MAT'L COST</v>
          </cell>
          <cell r="AP706" t="str">
            <v>TOTAL S/C COST</v>
          </cell>
          <cell r="AQ706" t="str">
            <v>TOTAL COST</v>
          </cell>
        </row>
        <row r="708">
          <cell r="M708" t="str">
            <v>1EAA-</v>
          </cell>
          <cell r="N708" t="str">
            <v>TANK - DIRECT ENGINEERING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X708" t="str">
            <v>1EAAA</v>
          </cell>
          <cell r="Y708" t="str">
            <v>TANK - DIR. ENG.  PROCESS</v>
          </cell>
          <cell r="AF708">
            <v>0</v>
          </cell>
          <cell r="AI708" t="str">
            <v>1EBARA</v>
          </cell>
          <cell r="AJ708" t="str">
            <v>SWITCHGEAR</v>
          </cell>
          <cell r="AQ708">
            <v>0</v>
          </cell>
        </row>
        <row r="709">
          <cell r="M709" t="str">
            <v>1EAI-</v>
          </cell>
          <cell r="N709" t="str">
            <v>TANK - ENGINEERING PROCUREMENT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X709" t="str">
            <v>1EAAB</v>
          </cell>
          <cell r="Y709" t="str">
            <v>TANK - DIR. ENG.  PERMITS</v>
          </cell>
          <cell r="AF709">
            <v>0</v>
          </cell>
          <cell r="AI709" t="str">
            <v>1EBARB</v>
          </cell>
          <cell r="AJ709" t="str">
            <v>TRANSFORMER</v>
          </cell>
          <cell r="AQ709">
            <v>0</v>
          </cell>
        </row>
        <row r="710">
          <cell r="M710" t="str">
            <v>1EAJ-</v>
          </cell>
          <cell r="N710" t="str">
            <v>TANK - INDIRECT ENGINEERING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X710" t="str">
            <v>1EAAC</v>
          </cell>
          <cell r="Y710" t="str">
            <v>TANK - DIR. ENG.  CIVIL/STRUCTURAL</v>
          </cell>
          <cell r="AF710">
            <v>0</v>
          </cell>
          <cell r="AI710" t="str">
            <v>1EBARC</v>
          </cell>
          <cell r="AJ710" t="str">
            <v>MCC</v>
          </cell>
          <cell r="AQ710">
            <v>0</v>
          </cell>
        </row>
        <row r="711">
          <cell r="M711" t="str">
            <v>1EA--</v>
          </cell>
          <cell r="N711" t="str">
            <v>SUBTOTAL TANK - ENGINEERING/PROCUREMENT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X711" t="str">
            <v>1EAAD</v>
          </cell>
          <cell r="Y711" t="str">
            <v>TANK - DIR. ENG.  MECHANICAL</v>
          </cell>
          <cell r="AF711">
            <v>0</v>
          </cell>
          <cell r="AI711" t="str">
            <v>1EBARX</v>
          </cell>
          <cell r="AJ711" t="str">
            <v>OTHER ELECTRICAL EQUIPMENT</v>
          </cell>
          <cell r="AQ711">
            <v>0</v>
          </cell>
        </row>
        <row r="712">
          <cell r="X712" t="str">
            <v>1EAAE</v>
          </cell>
          <cell r="Y712" t="str">
            <v>TANK - DIR. ENG.  PIPING</v>
          </cell>
          <cell r="AF712">
            <v>0</v>
          </cell>
          <cell r="AI712" t="str">
            <v>1EBAR-</v>
          </cell>
          <cell r="AJ712" t="str">
            <v>SUBTOTAL ELECTRICAL EQUIPMENT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</row>
        <row r="713">
          <cell r="M713" t="str">
            <v>1EBA-</v>
          </cell>
          <cell r="N713" t="str">
            <v>TANK - FAB/DELIVERY - MAJOR EQUIPMENT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X713" t="str">
            <v>1EAAF</v>
          </cell>
          <cell r="Y713" t="str">
            <v>TANK - DIR. ENG.  ELECTRICAL</v>
          </cell>
          <cell r="AF713">
            <v>0</v>
          </cell>
        </row>
        <row r="714">
          <cell r="M714" t="str">
            <v>1EBB-</v>
          </cell>
          <cell r="N714" t="str">
            <v>TANK - FAB/DELIVERY - BULKS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X714" t="str">
            <v>1EAAG</v>
          </cell>
          <cell r="Y714" t="str">
            <v>TANK - DIR. ENG.  INSTRUMENTATION</v>
          </cell>
          <cell r="AF714">
            <v>0</v>
          </cell>
          <cell r="AI714" t="str">
            <v>1EBASA</v>
          </cell>
          <cell r="AJ714" t="str">
            <v>M.O.V. PANEL</v>
          </cell>
          <cell r="AQ714">
            <v>0</v>
          </cell>
        </row>
        <row r="715">
          <cell r="M715" t="str">
            <v>1EBC-</v>
          </cell>
          <cell r="N715" t="str">
            <v>TANK - FAB/DELIVERY - ENGINEERING SPECIALTIES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X715" t="str">
            <v>1EAAH</v>
          </cell>
          <cell r="Y715" t="str">
            <v>TANK - DIR. ENG.  ARCHITECTURAL</v>
          </cell>
          <cell r="AF715">
            <v>0</v>
          </cell>
          <cell r="AI715" t="str">
            <v>1EBASB</v>
          </cell>
          <cell r="AJ715" t="str">
            <v>DCS/SCADA</v>
          </cell>
          <cell r="AQ715">
            <v>0</v>
          </cell>
        </row>
        <row r="716">
          <cell r="M716" t="str">
            <v>1EB--</v>
          </cell>
          <cell r="N716" t="str">
            <v>SUBTOTAL TANK - FABRICATION/DELIVERY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X716" t="str">
            <v>1EAA-</v>
          </cell>
          <cell r="Y716" t="str">
            <v>SUBTOTAL - TANK - DIRECT ENGINEERING</v>
          </cell>
          <cell r="Z716">
            <v>0</v>
          </cell>
          <cell r="AA716" t="str">
            <v>N/A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I716" t="str">
            <v>1EBASC</v>
          </cell>
          <cell r="AJ716" t="str">
            <v>INTERFACE</v>
          </cell>
          <cell r="AQ716">
            <v>0</v>
          </cell>
        </row>
        <row r="717">
          <cell r="AI717" t="str">
            <v>1EBASD</v>
          </cell>
          <cell r="AJ717" t="str">
            <v xml:space="preserve">TANK GAUGING </v>
          </cell>
          <cell r="AQ717">
            <v>0</v>
          </cell>
        </row>
        <row r="718">
          <cell r="M718" t="str">
            <v>1ECA-</v>
          </cell>
          <cell r="N718" t="str">
            <v>TANK - CONSTRUCTION - CIVIL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AI718" t="str">
            <v>1EBASE</v>
          </cell>
          <cell r="AJ718" t="str">
            <v>FIELD INSTRUMENTATION</v>
          </cell>
          <cell r="AQ718">
            <v>0</v>
          </cell>
        </row>
        <row r="719">
          <cell r="M719" t="str">
            <v>1ECB-</v>
          </cell>
          <cell r="N719" t="str">
            <v>TANK - CONSTRUCTION - MAJOR EQUIPMENT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X719" t="str">
            <v>1EAIA</v>
          </cell>
          <cell r="Y719" t="str">
            <v>TANK  - PROCUREMENT PRESSURE VESSELS</v>
          </cell>
          <cell r="AF719">
            <v>0</v>
          </cell>
          <cell r="AI719" t="str">
            <v>1EBASF</v>
          </cell>
          <cell r="AJ719" t="str">
            <v>CONTROL VALVES, RELIEF VALVES</v>
          </cell>
          <cell r="AQ719">
            <v>0</v>
          </cell>
        </row>
        <row r="720">
          <cell r="M720" t="str">
            <v>1ECC-</v>
          </cell>
          <cell r="N720" t="str">
            <v>TANK - CONSTRUCTION - BULKS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X720" t="str">
            <v>1EAIE</v>
          </cell>
          <cell r="Y720" t="str">
            <v>TANK - PROCUREMENT   PUMPS &amp; MOTORS</v>
          </cell>
          <cell r="AF720">
            <v>0</v>
          </cell>
          <cell r="AI720" t="str">
            <v>1EBASX</v>
          </cell>
          <cell r="AJ720" t="str">
            <v>OTHER INSTRUMENTATION EQUIPMENT</v>
          </cell>
          <cell r="AQ720">
            <v>0</v>
          </cell>
        </row>
        <row r="721">
          <cell r="M721" t="str">
            <v>1ECD-</v>
          </cell>
          <cell r="N721" t="str">
            <v>TANK - CONSTRUCTION - CONSTRUCTION SPECIALTIES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X721" t="str">
            <v>1EAIJ</v>
          </cell>
          <cell r="Y721" t="str">
            <v>TANK - PROCUREMENT   EMERGENCY DIESEL GENERATOR</v>
          </cell>
          <cell r="AF721">
            <v>0</v>
          </cell>
          <cell r="AI721" t="str">
            <v>1EBAS-</v>
          </cell>
          <cell r="AJ721" t="str">
            <v>SUBTOTAL INSTRUMENTATION EQUIPMENT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</row>
        <row r="722">
          <cell r="M722" t="str">
            <v>1ECE-</v>
          </cell>
          <cell r="N722" t="str">
            <v>TANK - CONSTRUCTION - OTHER DIRECT WORK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X722" t="str">
            <v>1EAIR</v>
          </cell>
          <cell r="Y722" t="str">
            <v>TANK - PROCUREMENT   ELECTRICAL EQUIPMENT</v>
          </cell>
          <cell r="AF722">
            <v>0</v>
          </cell>
        </row>
        <row r="723">
          <cell r="M723" t="str">
            <v>1ECF-</v>
          </cell>
          <cell r="N723" t="str">
            <v>TANK - CONSTRUCTION - INDIRECTS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X723" t="str">
            <v>1EAIS</v>
          </cell>
          <cell r="Y723" t="str">
            <v>TANK - PROCUREMENT   INSTRUMENTATION EQUIPMENT</v>
          </cell>
          <cell r="AF723">
            <v>0</v>
          </cell>
          <cell r="AI723" t="str">
            <v>1EBAXA</v>
          </cell>
          <cell r="AJ723" t="str">
            <v>TANK BOTTOM HEATING AND ACCESSORIES</v>
          </cell>
          <cell r="AQ723">
            <v>0</v>
          </cell>
        </row>
        <row r="724">
          <cell r="M724" t="str">
            <v>1EC--</v>
          </cell>
          <cell r="N724" t="str">
            <v>SUBTOTAL TANK - CONSTRUCTION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X724" t="str">
            <v>1EAIT</v>
          </cell>
          <cell r="Y724" t="str">
            <v>TANK - PROCUREMENT   BULKS</v>
          </cell>
          <cell r="AF724">
            <v>0</v>
          </cell>
          <cell r="AI724" t="str">
            <v>1EBAXB</v>
          </cell>
          <cell r="AJ724" t="str">
            <v>FIRE FIGHTING SYSTEM</v>
          </cell>
          <cell r="AQ724">
            <v>0</v>
          </cell>
        </row>
        <row r="725">
          <cell r="X725" t="str">
            <v>1EAIX</v>
          </cell>
          <cell r="Y725" t="str">
            <v>TANK - PROCUREMENT   OTHER</v>
          </cell>
          <cell r="AF725">
            <v>0</v>
          </cell>
          <cell r="AI725" t="str">
            <v>1EBAXX</v>
          </cell>
          <cell r="AJ725" t="str">
            <v>OTHER</v>
          </cell>
          <cell r="AQ725">
            <v>0</v>
          </cell>
        </row>
        <row r="726">
          <cell r="M726" t="str">
            <v>1EDA-</v>
          </cell>
          <cell r="N726" t="str">
            <v>TANK - COMMISSIONING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X726" t="str">
            <v>1EAI-</v>
          </cell>
          <cell r="Y726" t="str">
            <v>SUBTOTAL - TANK - PROCUREMENT</v>
          </cell>
          <cell r="Z726">
            <v>0</v>
          </cell>
          <cell r="AA726" t="str">
            <v>N/A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I726" t="str">
            <v>1EBAX-</v>
          </cell>
          <cell r="AJ726" t="str">
            <v>TANK - FAB/DELIVERY, MAJOR EQUIPMENT - OTHER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</row>
        <row r="727">
          <cell r="M727" t="str">
            <v>1ED--</v>
          </cell>
          <cell r="N727" t="str">
            <v>SUBTOTAL TANK - COMMISSIONING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</row>
        <row r="728">
          <cell r="X728" t="str">
            <v>1EAJA</v>
          </cell>
          <cell r="Y728" t="str">
            <v>TANK - INDIRECT ENG'G CONTRACTS</v>
          </cell>
          <cell r="AF728">
            <v>0</v>
          </cell>
          <cell r="AI728" t="str">
            <v>1ECCCA</v>
          </cell>
          <cell r="AJ728" t="str">
            <v>SWITCHGEAR / LER ROOM</v>
          </cell>
          <cell r="AQ728">
            <v>0</v>
          </cell>
        </row>
        <row r="729">
          <cell r="X729" t="str">
            <v>1EAJB</v>
          </cell>
          <cell r="Y729" t="str">
            <v>TANK - INDIRECT ENG'G PROJECT MANAGEMENT</v>
          </cell>
          <cell r="AF729">
            <v>0</v>
          </cell>
          <cell r="AI729" t="str">
            <v>1ECCCB</v>
          </cell>
          <cell r="AJ729" t="str">
            <v>TRANSFORMER</v>
          </cell>
          <cell r="AQ729">
            <v>0</v>
          </cell>
        </row>
        <row r="730">
          <cell r="X730" t="str">
            <v>1EAJC</v>
          </cell>
          <cell r="Y730" t="str">
            <v>TANK - INDIRECT ENG'G ENGINEERING/NON-TECH</v>
          </cell>
          <cell r="AF730">
            <v>0</v>
          </cell>
          <cell r="AI730" t="str">
            <v>1ECCCC</v>
          </cell>
          <cell r="AJ730" t="str">
            <v>MCC</v>
          </cell>
          <cell r="AQ730">
            <v>0</v>
          </cell>
        </row>
        <row r="731">
          <cell r="X731" t="str">
            <v>1EAJX</v>
          </cell>
          <cell r="Y731" t="str">
            <v>TANK - INDIRECT ENG'G OTHER</v>
          </cell>
          <cell r="AF731">
            <v>0</v>
          </cell>
          <cell r="AI731" t="str">
            <v>1ECCCX</v>
          </cell>
          <cell r="AJ731" t="str">
            <v>OTHER</v>
          </cell>
          <cell r="AQ731">
            <v>0</v>
          </cell>
        </row>
        <row r="732">
          <cell r="X732" t="str">
            <v>1EAJ-</v>
          </cell>
          <cell r="Y732" t="str">
            <v>SUBTOTAL - TANK - INDIRECT ENGINEERING</v>
          </cell>
          <cell r="Z732">
            <v>0</v>
          </cell>
          <cell r="AA732" t="str">
            <v>N/A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I732" t="str">
            <v>1ECCC-</v>
          </cell>
          <cell r="AJ732" t="str">
            <v>SUBTOTAL - CONSTRUCTION BULKS - ELECTRICAL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</row>
        <row r="734">
          <cell r="AI734" t="str">
            <v>1ECCDA</v>
          </cell>
          <cell r="AJ734" t="str">
            <v>M.O.V. PANEL</v>
          </cell>
          <cell r="AQ734">
            <v>0</v>
          </cell>
        </row>
        <row r="735">
          <cell r="AI735" t="str">
            <v>1ECCDB</v>
          </cell>
          <cell r="AJ735" t="str">
            <v>DCS/SCADA</v>
          </cell>
          <cell r="AQ735">
            <v>0</v>
          </cell>
        </row>
        <row r="736">
          <cell r="AI736" t="str">
            <v>1ECCDC</v>
          </cell>
          <cell r="AJ736" t="str">
            <v>INTERFACE</v>
          </cell>
          <cell r="AQ736">
            <v>0</v>
          </cell>
        </row>
        <row r="737">
          <cell r="AI737" t="str">
            <v>1ECCDX</v>
          </cell>
          <cell r="AJ737" t="str">
            <v>OTHER</v>
          </cell>
          <cell r="AQ737">
            <v>0</v>
          </cell>
        </row>
        <row r="738">
          <cell r="AI738" t="str">
            <v>1ECCD-</v>
          </cell>
          <cell r="AJ738" t="str">
            <v>SUBTOTAL - CONSTRUCTION BULKS - INSTRUMENTATION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</row>
        <row r="740">
          <cell r="AI740" t="str">
            <v>1ECCXA</v>
          </cell>
          <cell r="AJ740" t="str">
            <v>FIRE FIGHTING SYSTEM</v>
          </cell>
          <cell r="AQ740">
            <v>0</v>
          </cell>
        </row>
        <row r="741">
          <cell r="AI741" t="str">
            <v>1ECCXB</v>
          </cell>
          <cell r="AJ741" t="str">
            <v>BOTTOM HEATING</v>
          </cell>
          <cell r="AQ741">
            <v>0</v>
          </cell>
        </row>
        <row r="742">
          <cell r="AI742" t="str">
            <v>1ECCXX</v>
          </cell>
          <cell r="AJ742" t="str">
            <v>OTHER</v>
          </cell>
          <cell r="AQ742">
            <v>0</v>
          </cell>
        </row>
        <row r="743">
          <cell r="AI743" t="str">
            <v>1ECCX-</v>
          </cell>
          <cell r="AJ743" t="str">
            <v>SUBTOTAL - CONSTRUCTION BULKS - OTHERS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</row>
        <row r="750">
          <cell r="W750" t="str">
            <v>LEVEL 2 TANK PG.2</v>
          </cell>
          <cell r="X750" t="str">
            <v>WBS CODE</v>
          </cell>
          <cell r="Y750" t="str">
            <v>DESCRIPTION</v>
          </cell>
          <cell r="Z750" t="str">
            <v>QUANTITY</v>
          </cell>
          <cell r="AA750" t="str">
            <v>UNITS</v>
          </cell>
          <cell r="AB750" t="str">
            <v>TOTAL MANHOURS</v>
          </cell>
          <cell r="AC750" t="str">
            <v>TOTAL LABOR COST</v>
          </cell>
          <cell r="AD750" t="str">
            <v>TOTAL MAT'L COST</v>
          </cell>
          <cell r="AE750" t="str">
            <v>TOTAL S/C COST</v>
          </cell>
          <cell r="AF750" t="str">
            <v>TOTAL COST</v>
          </cell>
        </row>
        <row r="752">
          <cell r="X752" t="str">
            <v>1EBAA</v>
          </cell>
          <cell r="Y752" t="str">
            <v>TANK - FAB/DELIVERY EQUIPMENT - PRESSURE VESSELS</v>
          </cell>
          <cell r="AF752">
            <v>0</v>
          </cell>
        </row>
        <row r="753">
          <cell r="X753" t="str">
            <v>1EBAE</v>
          </cell>
          <cell r="Y753" t="str">
            <v>TANK - FAB/DELIVERY EQUIPMENT - PUMPS AND MOTORS</v>
          </cell>
          <cell r="AF753">
            <v>0</v>
          </cell>
        </row>
        <row r="754">
          <cell r="X754" t="str">
            <v>1EBAJ</v>
          </cell>
          <cell r="Y754" t="str">
            <v>TANK - FAB/DELIVERY EQUIPMENT - EMERGENCY DIESEL GENERATOR</v>
          </cell>
          <cell r="AF754">
            <v>0</v>
          </cell>
        </row>
        <row r="755">
          <cell r="X755" t="str">
            <v>1EBAR</v>
          </cell>
          <cell r="Y755" t="str">
            <v>TANK - FAB/DELIVERY EQUIPMENT - ELECTRICAL EQUIPMENT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</row>
        <row r="756">
          <cell r="X756" t="str">
            <v>1EBAS</v>
          </cell>
          <cell r="Y756" t="str">
            <v>TANK - FAB/DELIVERY EQUIPMENT - INSTRUMENTATION EQUIPMENT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</row>
        <row r="757">
          <cell r="X757" t="str">
            <v>1EBAX</v>
          </cell>
          <cell r="Y757" t="str">
            <v>TANK - FAB/DELIVERY EQUIPMENT - OTHER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</row>
        <row r="758">
          <cell r="X758" t="str">
            <v>1EBA-</v>
          </cell>
          <cell r="Y758" t="str">
            <v>SUBTOTAL - TANK - FAB/DELIVERY MAJOR EQUIP.</v>
          </cell>
          <cell r="Z758">
            <v>0</v>
          </cell>
          <cell r="AA758" t="str">
            <v>N/A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</row>
        <row r="760">
          <cell r="X760" t="str">
            <v>1EBBB</v>
          </cell>
          <cell r="Y760" t="str">
            <v>TANK - FAB/DELIVERY BULKS - STRUCTURAL</v>
          </cell>
          <cell r="AF760">
            <v>0</v>
          </cell>
        </row>
        <row r="761">
          <cell r="X761" t="str">
            <v>1EBBC</v>
          </cell>
          <cell r="Y761" t="str">
            <v>TANK - FAB/DELIVERY BULKS - PIPING &amp; VALVES</v>
          </cell>
          <cell r="AF761">
            <v>0</v>
          </cell>
        </row>
        <row r="762">
          <cell r="X762" t="str">
            <v>1EBBD</v>
          </cell>
          <cell r="Y762" t="str">
            <v>TANK - FAB/DELIVERY BULKS - ELECTRICAL</v>
          </cell>
          <cell r="AF762">
            <v>0</v>
          </cell>
        </row>
        <row r="763">
          <cell r="X763" t="str">
            <v>1EBBE</v>
          </cell>
          <cell r="Y763" t="str">
            <v>TANK - FAB/DELIVERY BULKS - INSTRUMENTATION</v>
          </cell>
          <cell r="AF763">
            <v>0</v>
          </cell>
        </row>
        <row r="764">
          <cell r="X764" t="str">
            <v>1EBB-</v>
          </cell>
          <cell r="Y764" t="str">
            <v>SUBTOTAL - TANK - FAB/DELIVERY BULKS</v>
          </cell>
          <cell r="Z764">
            <v>0</v>
          </cell>
          <cell r="AA764" t="str">
            <v>N/A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</row>
        <row r="766">
          <cell r="X766" t="str">
            <v>1EBCA</v>
          </cell>
          <cell r="Y766" t="str">
            <v>TANK - FAB/DELIVERY ENG. SPECIALTIES - BUILDINGS</v>
          </cell>
          <cell r="AF766">
            <v>0</v>
          </cell>
        </row>
        <row r="767">
          <cell r="X767" t="str">
            <v>1EBCB</v>
          </cell>
          <cell r="Y767" t="str">
            <v>TANK - FAB/DELIVERY ENG. SPECIALTIES - GENERAL</v>
          </cell>
          <cell r="AF767">
            <v>0</v>
          </cell>
        </row>
        <row r="768">
          <cell r="X768" t="str">
            <v>1EBC-</v>
          </cell>
          <cell r="Y768" t="str">
            <v>SUBTOTAL - TANK - FAB/DELIVERY ENGINEERING SPECIALTIES</v>
          </cell>
          <cell r="Z768">
            <v>0</v>
          </cell>
          <cell r="AA768" t="str">
            <v>N/A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</row>
        <row r="794">
          <cell r="W794" t="str">
            <v>LEVEL 2 TANK PG.3</v>
          </cell>
          <cell r="X794" t="str">
            <v>WBS CODE</v>
          </cell>
          <cell r="Y794" t="str">
            <v>DESCRIPTION</v>
          </cell>
          <cell r="Z794" t="str">
            <v>QUANTITY</v>
          </cell>
          <cell r="AA794" t="str">
            <v>UNITS</v>
          </cell>
          <cell r="AB794" t="str">
            <v>TOTAL MANHOURS</v>
          </cell>
          <cell r="AC794" t="str">
            <v>TOTAL LABOR COST</v>
          </cell>
          <cell r="AD794" t="str">
            <v>TOTAL MAT'L COST</v>
          </cell>
          <cell r="AE794" t="str">
            <v>TOTAL S/C COST</v>
          </cell>
          <cell r="AF794" t="str">
            <v>TOTAL COST</v>
          </cell>
        </row>
        <row r="796">
          <cell r="X796" t="str">
            <v>1ECAA</v>
          </cell>
          <cell r="Y796" t="str">
            <v>TANK - CONSTRUCTION, CIVIL - SITE WORK</v>
          </cell>
          <cell r="AF796">
            <v>0</v>
          </cell>
        </row>
        <row r="797">
          <cell r="X797" t="str">
            <v>1ECAB</v>
          </cell>
          <cell r="Y797" t="str">
            <v>TANK - CONSTRUCTION, CIVIL - FOUNDATIONS</v>
          </cell>
          <cell r="AF797">
            <v>0</v>
          </cell>
        </row>
        <row r="798">
          <cell r="X798" t="str">
            <v>1ECA</v>
          </cell>
          <cell r="Y798" t="str">
            <v>SUBTOTAL - TANK - CONSTRUCTION, CIVIL</v>
          </cell>
          <cell r="Z798">
            <v>0</v>
          </cell>
          <cell r="AA798" t="str">
            <v>N/A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</row>
        <row r="800">
          <cell r="X800" t="str">
            <v>1ECBA</v>
          </cell>
          <cell r="Y800" t="str">
            <v>TANK - CONSTRUCTION, MAJOR EQUIPMENT - PRESSURE VESSELS</v>
          </cell>
          <cell r="AF800">
            <v>0</v>
          </cell>
        </row>
        <row r="801">
          <cell r="X801" t="str">
            <v>1ECBE</v>
          </cell>
          <cell r="Y801" t="str">
            <v>TANK - CONSTRUCTION, MAJOR EQUIPMENT - PUMPS &amp; MOTORS</v>
          </cell>
          <cell r="AF801">
            <v>0</v>
          </cell>
        </row>
        <row r="802">
          <cell r="X802" t="str">
            <v>1ECBJ</v>
          </cell>
          <cell r="Y802" t="str">
            <v>TANK - CONSTRUCTION, MAJOR EQUIPMENT - EMERGENCY DEISEL GENERATOR</v>
          </cell>
          <cell r="AF802">
            <v>0</v>
          </cell>
        </row>
        <row r="803">
          <cell r="X803" t="str">
            <v>1ECBR</v>
          </cell>
          <cell r="Y803" t="str">
            <v>TANK - CONSTRUCTION, MAJOR EQUIPMENT - ELECTRICAL EQUIPMENT</v>
          </cell>
          <cell r="AF803">
            <v>0</v>
          </cell>
        </row>
        <row r="804">
          <cell r="X804" t="str">
            <v>1ECBS</v>
          </cell>
          <cell r="Y804" t="str">
            <v>TANK - CONSTRUCTION, MAJOR EQUIPMENT - INSTRUMENTATION EQUIPMENT</v>
          </cell>
          <cell r="AF804">
            <v>0</v>
          </cell>
        </row>
        <row r="805">
          <cell r="X805" t="str">
            <v>1ECBX</v>
          </cell>
          <cell r="Y805" t="str">
            <v>TANK - CONSTRUCTION, MAJOR EQUIPMENT - OTHERS</v>
          </cell>
          <cell r="AF805">
            <v>0</v>
          </cell>
        </row>
        <row r="806">
          <cell r="X806" t="str">
            <v>1ECB-</v>
          </cell>
          <cell r="Y806" t="str">
            <v>SUBTOTAL - TANK - CONSTRUCTION, MAJOR EQUIPMENT</v>
          </cell>
          <cell r="Z806">
            <v>0</v>
          </cell>
          <cell r="AA806" t="str">
            <v>N/A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</row>
        <row r="808">
          <cell r="X808" t="str">
            <v>1ECCA</v>
          </cell>
          <cell r="Y808" t="str">
            <v>TANK - CONSTRUCTION, BULKS - STRUCTURAL</v>
          </cell>
          <cell r="AF808">
            <v>0</v>
          </cell>
        </row>
        <row r="809">
          <cell r="X809" t="str">
            <v>1ECCB</v>
          </cell>
          <cell r="Y809" t="str">
            <v>TANK - CONSTRUCTION, BULKS - PIPING &amp; VALVES</v>
          </cell>
          <cell r="AF809">
            <v>0</v>
          </cell>
        </row>
        <row r="810">
          <cell r="X810" t="str">
            <v>1ECCC</v>
          </cell>
          <cell r="Y810" t="str">
            <v>TANK - CONSTRUCTION, BULKS - ELECTRICAL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</row>
        <row r="811">
          <cell r="X811" t="str">
            <v>1ECCD</v>
          </cell>
          <cell r="Y811" t="str">
            <v>TANK - CONSTRUCTION, BULKS - INSTRUMENTATION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</row>
        <row r="812">
          <cell r="X812" t="str">
            <v>1ECCX</v>
          </cell>
          <cell r="Y812" t="str">
            <v>TANK - CONSTRUCTION, BULKS - OTHERS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</row>
        <row r="813">
          <cell r="X813" t="str">
            <v>1ECC-</v>
          </cell>
          <cell r="Y813" t="str">
            <v xml:space="preserve">SUBTOTAL - TANK - CONSTRUCTION, BULKS </v>
          </cell>
          <cell r="Z813">
            <v>0</v>
          </cell>
          <cell r="AA813" t="str">
            <v>N/A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</row>
        <row r="815">
          <cell r="X815" t="str">
            <v>1ECDA</v>
          </cell>
          <cell r="Y815" t="str">
            <v>TANK - CONSTRUCTION SPECIALTIES - BUILDINGS</v>
          </cell>
          <cell r="AF815">
            <v>0</v>
          </cell>
        </row>
        <row r="816">
          <cell r="X816" t="str">
            <v>1ECDB</v>
          </cell>
          <cell r="Y816" t="str">
            <v>TANK - CONSTRUCTION SPECIALTIES - GENERAL</v>
          </cell>
          <cell r="AF816">
            <v>0</v>
          </cell>
        </row>
        <row r="817">
          <cell r="X817" t="str">
            <v>1ECD-</v>
          </cell>
          <cell r="Y817" t="str">
            <v>SUBTOTAL - TANK - CONSTRUCTION SPECIALTIES</v>
          </cell>
          <cell r="Z817">
            <v>0</v>
          </cell>
          <cell r="AA817" t="str">
            <v>N/A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</row>
        <row r="819">
          <cell r="X819" t="str">
            <v>1ECEA</v>
          </cell>
          <cell r="Y819" t="str">
            <v>TANK - CONSTRUCTION, OTHER DIRECT WORK - FIRE PROTECTION</v>
          </cell>
          <cell r="AF819">
            <v>0</v>
          </cell>
        </row>
        <row r="820">
          <cell r="X820" t="str">
            <v>1ECEB</v>
          </cell>
          <cell r="Y820" t="str">
            <v>TANK - CONSTRUCTION, OTHER DIRECT WORK - FIREPROOFING</v>
          </cell>
          <cell r="AF820">
            <v>0</v>
          </cell>
        </row>
        <row r="821">
          <cell r="X821" t="str">
            <v>1ECEC</v>
          </cell>
          <cell r="Y821" t="str">
            <v>TANK - CONSTRUCTION, OTHER DIRECT WORK - INSULATION</v>
          </cell>
          <cell r="AF821">
            <v>0</v>
          </cell>
        </row>
        <row r="822">
          <cell r="X822" t="str">
            <v>1ECED</v>
          </cell>
          <cell r="Y822" t="str">
            <v>TANK - CONSTRUCTION, OTHER DIRECT WORK - PAINTING</v>
          </cell>
          <cell r="AF822">
            <v>0</v>
          </cell>
        </row>
        <row r="823">
          <cell r="X823" t="str">
            <v>1ECEE</v>
          </cell>
          <cell r="Y823" t="str">
            <v>TANK - CONSTRUCTION, OTHER DIRECT WORK - SHUTDOWN</v>
          </cell>
          <cell r="AF823">
            <v>0</v>
          </cell>
        </row>
        <row r="824">
          <cell r="X824" t="str">
            <v>1ECEF</v>
          </cell>
          <cell r="Y824" t="str">
            <v>TANK - CONSTRUCTION, OTHER DIRECT WORK - PRE-COMMISSIONING</v>
          </cell>
          <cell r="AF824">
            <v>0</v>
          </cell>
        </row>
        <row r="825">
          <cell r="X825" t="str">
            <v>1ECEG</v>
          </cell>
          <cell r="Y825" t="str">
            <v>TANK - CONSTRUCTION, OTHER DIRECT WORK - ENVIRONMENTAL</v>
          </cell>
          <cell r="AF825">
            <v>0</v>
          </cell>
        </row>
        <row r="826">
          <cell r="X826" t="str">
            <v>1ECEX</v>
          </cell>
          <cell r="Y826" t="str">
            <v>TANK - CONSTRUCTION, OTHER DIRECT WORK - OTHER</v>
          </cell>
          <cell r="AF826">
            <v>0</v>
          </cell>
        </row>
        <row r="827">
          <cell r="X827" t="str">
            <v>1ECE</v>
          </cell>
          <cell r="Y827" t="str">
            <v xml:space="preserve">SUBTOTAL - TANK - CONSTRUCTION, OTHER DIRECT WORK - </v>
          </cell>
          <cell r="Z827">
            <v>0</v>
          </cell>
          <cell r="AA827" t="str">
            <v>N/A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</row>
        <row r="829">
          <cell r="X829" t="str">
            <v>1ECFA</v>
          </cell>
          <cell r="Y829" t="str">
            <v>TANK - CONSTRUCTION INDIRECTS</v>
          </cell>
          <cell r="AF829">
            <v>0</v>
          </cell>
        </row>
        <row r="830">
          <cell r="X830" t="str">
            <v>1ECF</v>
          </cell>
          <cell r="Y830" t="str">
            <v>SUBTOTAL - TANK - CONSTRUCTION INDIRECTS</v>
          </cell>
          <cell r="Z830">
            <v>0</v>
          </cell>
          <cell r="AA830" t="str">
            <v>N/A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</row>
        <row r="838">
          <cell r="W838" t="str">
            <v>LEVEL 2 TANK PG.4</v>
          </cell>
          <cell r="X838" t="str">
            <v>WBS CODE</v>
          </cell>
          <cell r="Y838" t="str">
            <v>DESCRIPTION</v>
          </cell>
          <cell r="Z838" t="str">
            <v>QUANTITY</v>
          </cell>
          <cell r="AA838" t="str">
            <v>UNITS</v>
          </cell>
          <cell r="AB838" t="str">
            <v>TOTAL MANHOURS</v>
          </cell>
          <cell r="AC838" t="str">
            <v>TOTAL LABOR COST</v>
          </cell>
          <cell r="AD838" t="str">
            <v>TOTAL MAT'L COST</v>
          </cell>
          <cell r="AE838" t="str">
            <v>TOTAL S/C COST</v>
          </cell>
          <cell r="AF838" t="str">
            <v>TOTAL COST</v>
          </cell>
        </row>
        <row r="840">
          <cell r="X840" t="str">
            <v>1EDAA</v>
          </cell>
          <cell r="Y840" t="str">
            <v>TANK - COMMISSIONING - PROCESS</v>
          </cell>
          <cell r="AF840">
            <v>0</v>
          </cell>
        </row>
        <row r="841">
          <cell r="X841" t="str">
            <v>1EDAB</v>
          </cell>
          <cell r="Y841" t="str">
            <v>TANK - COMMISSIONING - UTILITIES</v>
          </cell>
          <cell r="AF841">
            <v>0</v>
          </cell>
        </row>
        <row r="842">
          <cell r="X842" t="str">
            <v>1EDA-</v>
          </cell>
          <cell r="Y842" t="str">
            <v>SUBTOTAL - TANK - COMMISSIONING</v>
          </cell>
          <cell r="Z842">
            <v>0</v>
          </cell>
          <cell r="AA842" t="str">
            <v>N/A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</row>
        <row r="881">
          <cell r="M881" t="str">
            <v>PRELIMINARY AND GENERAL MATTERS</v>
          </cell>
          <cell r="X881" t="str">
            <v>LEVEL 2 PRELIMINARY AND GENERAL MATTERS PG.1</v>
          </cell>
        </row>
        <row r="882">
          <cell r="L882" t="str">
            <v>PRELIMINARY AND GENERAL MATTERS</v>
          </cell>
          <cell r="M882" t="str">
            <v>WBS CODE</v>
          </cell>
          <cell r="N882" t="str">
            <v>DESCRIPTION</v>
          </cell>
          <cell r="O882" t="str">
            <v>QUANTITY</v>
          </cell>
          <cell r="P882" t="str">
            <v>UNITS</v>
          </cell>
          <cell r="Q882" t="str">
            <v>TOTAL MANHOURS</v>
          </cell>
          <cell r="R882" t="str">
            <v>TOTAL LABOR COST</v>
          </cell>
          <cell r="S882" t="str">
            <v>TOTAL MAT'L COST</v>
          </cell>
          <cell r="T882" t="str">
            <v>TOTAL S/C COST</v>
          </cell>
          <cell r="U882" t="str">
            <v>TOTAL COST</v>
          </cell>
          <cell r="W882" t="str">
            <v>LEVEL 2 PRELIMINARY AND GENERAL MATTERS PG.1</v>
          </cell>
          <cell r="X882" t="str">
            <v>WBS CODE</v>
          </cell>
          <cell r="Y882" t="str">
            <v>DESCRIPTION</v>
          </cell>
          <cell r="Z882" t="str">
            <v>QUANTITY</v>
          </cell>
          <cell r="AA882" t="str">
            <v>UNITS</v>
          </cell>
          <cell r="AB882" t="str">
            <v>TOTAL MANHOURS</v>
          </cell>
          <cell r="AC882" t="str">
            <v>TOTAL LABOR COST</v>
          </cell>
          <cell r="AD882" t="str">
            <v>TOTAL MAT'L COST</v>
          </cell>
          <cell r="AE882" t="str">
            <v>TOTAL S/C COST</v>
          </cell>
          <cell r="AF882" t="str">
            <v>TOTAL COST</v>
          </cell>
        </row>
        <row r="884">
          <cell r="M884" t="str">
            <v>1FAA-</v>
          </cell>
          <cell r="N884" t="str">
            <v>PERFORMANCE BOND</v>
          </cell>
          <cell r="U884">
            <v>0</v>
          </cell>
          <cell r="X884" t="str">
            <v>1FACA</v>
          </cell>
          <cell r="Y884" t="str">
            <v>ARTICLE NO. …..</v>
          </cell>
          <cell r="AF884">
            <v>0</v>
          </cell>
        </row>
        <row r="885">
          <cell r="M885" t="str">
            <v>1FAB-</v>
          </cell>
          <cell r="N885" t="str">
            <v>INSURANCE</v>
          </cell>
          <cell r="U885">
            <v>0</v>
          </cell>
          <cell r="X885" t="str">
            <v>1FACB</v>
          </cell>
          <cell r="Y885" t="str">
            <v>ARTICLE NO. …..</v>
          </cell>
          <cell r="AF885">
            <v>0</v>
          </cell>
        </row>
        <row r="886">
          <cell r="M886" t="str">
            <v>1FAC-</v>
          </cell>
          <cell r="N886" t="str">
            <v>COMPLIANCE TO TERMS OF CONTRACT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X886" t="str">
            <v>1FACC</v>
          </cell>
          <cell r="Y886" t="str">
            <v>ARTICLE NO. …..</v>
          </cell>
          <cell r="AF886">
            <v>0</v>
          </cell>
        </row>
        <row r="887">
          <cell r="M887" t="str">
            <v>1FAD-</v>
          </cell>
          <cell r="N887" t="str">
            <v>ENDORSEMENT OF DESIGN PACKAGE</v>
          </cell>
          <cell r="U887">
            <v>0</v>
          </cell>
          <cell r="X887" t="str">
            <v>1FACX</v>
          </cell>
          <cell r="Y887" t="str">
            <v>ARTICLE NO. …..</v>
          </cell>
          <cell r="AF887">
            <v>0</v>
          </cell>
        </row>
        <row r="888">
          <cell r="M888" t="str">
            <v>1FAE-</v>
          </cell>
          <cell r="N888" t="str">
            <v>MANAGEMENT OF LICENSORS' AGREEMENTS</v>
          </cell>
          <cell r="U888">
            <v>0</v>
          </cell>
          <cell r="X888" t="str">
            <v>1FAC-</v>
          </cell>
          <cell r="Y888" t="str">
            <v>SUBTOTAL - COMPLIANCE TO TERMS OF CONTRACT</v>
          </cell>
          <cell r="Z888">
            <v>0</v>
          </cell>
          <cell r="AA888" t="str">
            <v>N/A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</row>
        <row r="889">
          <cell r="M889" t="str">
            <v>1FA-</v>
          </cell>
          <cell r="N889" t="str">
            <v>SUBTOTAL - PRELIMINARY &amp; GENERAL MATTERS - GENERAL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</row>
        <row r="890">
          <cell r="X890" t="str">
            <v>1FBDA</v>
          </cell>
          <cell r="Y890" t="str">
            <v>ENGINEERING MANUALS, DATA BOOKS, ASBUILT DRAWINGS, ETC.</v>
          </cell>
          <cell r="AF890">
            <v>0</v>
          </cell>
        </row>
        <row r="891">
          <cell r="M891" t="str">
            <v>1FBA-</v>
          </cell>
          <cell r="N891" t="str">
            <v>CONTRACTOR'S MANAGEMENT - E&amp;P</v>
          </cell>
          <cell r="U891">
            <v>0</v>
          </cell>
          <cell r="X891" t="str">
            <v>1FBDB</v>
          </cell>
          <cell r="Y891" t="str">
            <v>MAINTENANCE MANUALS</v>
          </cell>
          <cell r="AF891">
            <v>0</v>
          </cell>
        </row>
        <row r="892">
          <cell r="M892" t="str">
            <v>1FBB-</v>
          </cell>
          <cell r="N892" t="str">
            <v>MOBILIZATION OF CONTRACTOR - E&amp;P</v>
          </cell>
          <cell r="U892">
            <v>0</v>
          </cell>
          <cell r="X892" t="str">
            <v>1FBDC</v>
          </cell>
          <cell r="Y892" t="str">
            <v>OPERATIONAL  MANUALS</v>
          </cell>
          <cell r="AF892">
            <v>0</v>
          </cell>
        </row>
        <row r="893">
          <cell r="M893" t="str">
            <v>1FBC-</v>
          </cell>
          <cell r="N893" t="str">
            <v>DEMOBILIZATION OF CONTRACTOR - E&amp;P</v>
          </cell>
          <cell r="U893">
            <v>0</v>
          </cell>
          <cell r="X893" t="str">
            <v>1FBDD</v>
          </cell>
          <cell r="Y893" t="str">
            <v>QUALITY MANUALS</v>
          </cell>
          <cell r="AF893">
            <v>0</v>
          </cell>
        </row>
        <row r="894">
          <cell r="M894" t="str">
            <v>1FBD-</v>
          </cell>
          <cell r="N894" t="str">
            <v>FINAL DOCUMENTATION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X894" t="str">
            <v>1FBDE</v>
          </cell>
          <cell r="Y894" t="str">
            <v>ELECTRONIC FILING (TDMS)</v>
          </cell>
          <cell r="AF894">
            <v>0</v>
          </cell>
        </row>
        <row r="895">
          <cell r="M895" t="str">
            <v>1FBE-</v>
          </cell>
          <cell r="N895" t="str">
            <v>SERVICES AND FACILITIES AT HOME OFFICE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X895" t="str">
            <v>1FBDF</v>
          </cell>
          <cell r="Y895" t="str">
            <v>COMPUTERIZED MAINTENANCE MANAGEMENT SYSTEM</v>
          </cell>
          <cell r="AF895">
            <v>0</v>
          </cell>
        </row>
        <row r="896">
          <cell r="M896" t="str">
            <v>1FBF-</v>
          </cell>
          <cell r="N896" t="str">
            <v>SERVICES AND FACILITIES AT SUBCONTRACTOR'S/VENDORS FACILITIES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X896" t="str">
            <v>1FBDX</v>
          </cell>
          <cell r="Y896" t="str">
            <v>OTHER FINAL DOCUMENTATION</v>
          </cell>
          <cell r="AF896">
            <v>0</v>
          </cell>
        </row>
        <row r="897">
          <cell r="M897" t="str">
            <v>1FB-</v>
          </cell>
          <cell r="N897" t="str">
            <v>SUBTOTAL - PRELIMINARY &amp; GENERAL MATTERS - ENG/PROCUREMENT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X897" t="str">
            <v>1FBD-</v>
          </cell>
          <cell r="Y897" t="str">
            <v>SUBTOTAL - FINAL DOCUMENTATION</v>
          </cell>
          <cell r="Z897">
            <v>0</v>
          </cell>
          <cell r="AA897" t="str">
            <v>N/A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</row>
        <row r="899">
          <cell r="M899" t="str">
            <v>1FCA-</v>
          </cell>
          <cell r="N899" t="str">
            <v>CONTRACTOR'S MANAGEMENT - CONSTRUCTION</v>
          </cell>
          <cell r="U899">
            <v>0</v>
          </cell>
          <cell r="X899" t="str">
            <v>1FBEA</v>
          </cell>
          <cell r="Y899" t="str">
            <v>OFFICES AND RELATED SERVICES AND FACILITIES</v>
          </cell>
          <cell r="AF899">
            <v>0</v>
          </cell>
        </row>
        <row r="900">
          <cell r="M900" t="str">
            <v>1FCB-</v>
          </cell>
          <cell r="N900" t="str">
            <v>MOBILIZATION OF CONTRACTOR - SITE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X900" t="str">
            <v>1FBEB</v>
          </cell>
          <cell r="Y900" t="str">
            <v>SECRETARIAL AND CLERICAL ASSISTANCE</v>
          </cell>
          <cell r="AF900">
            <v>0</v>
          </cell>
        </row>
        <row r="901">
          <cell r="M901" t="str">
            <v>1FCC-</v>
          </cell>
          <cell r="N901" t="str">
            <v>DEMOBILIZATION OF CONTRACTOR - SITE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X901" t="str">
            <v>1FBEC</v>
          </cell>
          <cell r="Y901" t="str">
            <v>TELECOMMUNICATIONS FACILITIES</v>
          </cell>
          <cell r="AF901">
            <v>0</v>
          </cell>
        </row>
        <row r="902">
          <cell r="M902" t="str">
            <v>1FCD-</v>
          </cell>
          <cell r="N902" t="str">
            <v>UTILITIES AT CONSTRUCTION SITE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X902" t="str">
            <v>1FBED</v>
          </cell>
          <cell r="Y902" t="str">
            <v>COMPUTING EQUIPMENT</v>
          </cell>
          <cell r="AF902">
            <v>0</v>
          </cell>
        </row>
        <row r="903">
          <cell r="M903" t="str">
            <v>1FCE-</v>
          </cell>
          <cell r="N903" t="str">
            <v>SERVICES AND FACILITIES AT CONSTRUCTION SITE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X903" t="str">
            <v>1FBEE</v>
          </cell>
          <cell r="Y903" t="str">
            <v>ADMINISTRATIVE ASSISTANCE AND OTHERS</v>
          </cell>
          <cell r="AF903">
            <v>0</v>
          </cell>
        </row>
        <row r="904">
          <cell r="M904" t="str">
            <v>1FC-</v>
          </cell>
          <cell r="N904" t="str">
            <v>SUBTOTAL - PRELIMINARY &amp; GENERAL MATTERS - CONSTRUCTION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X904" t="str">
            <v>1FBEF</v>
          </cell>
          <cell r="Y904" t="str">
            <v>TRAINING OF QGPC PERSONNEL AT HOME OFFICE</v>
          </cell>
          <cell r="AF904">
            <v>0</v>
          </cell>
        </row>
        <row r="905">
          <cell r="X905" t="str">
            <v>1FBEG</v>
          </cell>
          <cell r="Y905" t="str">
            <v>TRAINING OF QGPC PERSONNEL AT VENDORS PREMISES</v>
          </cell>
          <cell r="AF905">
            <v>0</v>
          </cell>
        </row>
        <row r="906">
          <cell r="X906" t="str">
            <v>1FBEX</v>
          </cell>
          <cell r="Y906" t="str">
            <v>SERVICES AND FACILITIES AT HOME OFFICE - OTHER</v>
          </cell>
          <cell r="AF906">
            <v>0</v>
          </cell>
        </row>
        <row r="907">
          <cell r="X907" t="str">
            <v>1FBE-</v>
          </cell>
          <cell r="Y907" t="str">
            <v>SUBTOTAL - SERVICES AND FACILITIES AT HOME OFFICE</v>
          </cell>
          <cell r="Z907">
            <v>0</v>
          </cell>
          <cell r="AA907" t="str">
            <v>N/A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</row>
        <row r="909">
          <cell r="X909" t="str">
            <v>1FBFA</v>
          </cell>
          <cell r="Y909" t="str">
            <v>OFFICES AND RELATED FACILITIES</v>
          </cell>
          <cell r="AF909">
            <v>0</v>
          </cell>
        </row>
        <row r="910">
          <cell r="X910" t="str">
            <v>1FBFB</v>
          </cell>
          <cell r="Y910" t="str">
            <v>TELECOMMUNICATIONS FACILITIES</v>
          </cell>
          <cell r="AF910">
            <v>0</v>
          </cell>
        </row>
        <row r="911">
          <cell r="X911" t="str">
            <v>1FBFC</v>
          </cell>
          <cell r="Y911" t="str">
            <v>COMPUTING EQUIPMENT</v>
          </cell>
          <cell r="AF911">
            <v>0</v>
          </cell>
        </row>
        <row r="912">
          <cell r="X912" t="str">
            <v>1FBFD</v>
          </cell>
          <cell r="Y912" t="str">
            <v>TRAINING OF QGPC PERSONNEL</v>
          </cell>
          <cell r="AF912">
            <v>0</v>
          </cell>
        </row>
        <row r="913">
          <cell r="X913" t="str">
            <v>1FBFX</v>
          </cell>
          <cell r="Y913" t="str">
            <v>SERVICES AND FACILITIES  - OTHER</v>
          </cell>
          <cell r="AF913">
            <v>0</v>
          </cell>
        </row>
        <row r="914">
          <cell r="X914" t="str">
            <v>1FBF-</v>
          </cell>
          <cell r="Y914" t="str">
            <v>SUBTOTAL SERVICES AND FACILITIES AT SUBCONTRACTOR'S / VENDORS</v>
          </cell>
          <cell r="Z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</row>
        <row r="916">
          <cell r="X916" t="str">
            <v>1FCBA</v>
          </cell>
          <cell r="Y916" t="str">
            <v>MOBILIZATION OF CONTRACTOR - SITE - DUKHAN</v>
          </cell>
          <cell r="AF916">
            <v>0</v>
          </cell>
        </row>
        <row r="917">
          <cell r="X917" t="str">
            <v>1FCBB</v>
          </cell>
          <cell r="Y917" t="str">
            <v>MOBILIZATION OF CONTRACTOR - SITE - MESAIEED</v>
          </cell>
          <cell r="AF917">
            <v>0</v>
          </cell>
        </row>
        <row r="918">
          <cell r="X918" t="str">
            <v>1FCB-</v>
          </cell>
          <cell r="Y918" t="str">
            <v>SUBTOTAL - MOBILIZATION OF CONTRACTOR - SITE</v>
          </cell>
          <cell r="Z918">
            <v>0</v>
          </cell>
          <cell r="AA918" t="str">
            <v>N/A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</row>
        <row r="925">
          <cell r="X925" t="str">
            <v>LEVEL 2 PRELIMINARY AND GENERAL MATTERS PG.2</v>
          </cell>
        </row>
        <row r="926">
          <cell r="W926" t="str">
            <v>LEVEL 2 PRELIMINARY AND GENERAL MATTERS PG.2</v>
          </cell>
          <cell r="X926" t="str">
            <v>WBS CODE</v>
          </cell>
          <cell r="Y926" t="str">
            <v>DESCRIPTION</v>
          </cell>
          <cell r="Z926" t="str">
            <v>QUANTITY</v>
          </cell>
          <cell r="AA926" t="str">
            <v>UNITS</v>
          </cell>
          <cell r="AB926" t="str">
            <v>TOTAL MANHOURS</v>
          </cell>
          <cell r="AC926" t="str">
            <v>TOTAL LABOR COST</v>
          </cell>
          <cell r="AD926" t="str">
            <v>TOTAL MAT'L COST</v>
          </cell>
          <cell r="AE926" t="str">
            <v>TOTAL S/C COST</v>
          </cell>
          <cell r="AF926" t="str">
            <v>TOTAL COST</v>
          </cell>
        </row>
        <row r="928">
          <cell r="X928" t="str">
            <v>1FCCA</v>
          </cell>
          <cell r="Y928" t="str">
            <v>DEMOBILIZATION OF CONTRACTOR - SITE - DUKHAN</v>
          </cell>
          <cell r="AF928">
            <v>0</v>
          </cell>
        </row>
        <row r="929">
          <cell r="X929" t="str">
            <v>1FCCB</v>
          </cell>
          <cell r="Y929" t="str">
            <v>DEMOBILIZATION OF CONTRACTOR - SITE - MESAIEED</v>
          </cell>
          <cell r="AF929">
            <v>0</v>
          </cell>
        </row>
        <row r="930">
          <cell r="X930" t="str">
            <v>1FCC-</v>
          </cell>
          <cell r="Y930" t="str">
            <v>SUBTOTAL - DEMOBILIZATION OF CONTRACTOR - SITE</v>
          </cell>
          <cell r="Z930">
            <v>0</v>
          </cell>
          <cell r="AA930" t="str">
            <v>N/A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</row>
        <row r="932">
          <cell r="X932" t="str">
            <v>1FCDA</v>
          </cell>
          <cell r="Y932" t="str">
            <v>UTILITIES</v>
          </cell>
          <cell r="AF932">
            <v>0</v>
          </cell>
        </row>
        <row r="933">
          <cell r="X933" t="str">
            <v>1FCDB</v>
          </cell>
          <cell r="Y933" t="str">
            <v>WASTE DISPOSAL</v>
          </cell>
          <cell r="AF933">
            <v>0</v>
          </cell>
        </row>
        <row r="934">
          <cell r="X934" t="str">
            <v>1FCDC</v>
          </cell>
          <cell r="Y934" t="str">
            <v>TELECOMMUNICATIONS</v>
          </cell>
          <cell r="AF934">
            <v>0</v>
          </cell>
        </row>
        <row r="935">
          <cell r="X935" t="str">
            <v>1FCDD</v>
          </cell>
          <cell r="Y935" t="str">
            <v>CONTRACTOR'S OFFICE BUILDING AND FACILITIES</v>
          </cell>
          <cell r="AF935">
            <v>0</v>
          </cell>
        </row>
        <row r="936">
          <cell r="X936" t="str">
            <v>1FCDE</v>
          </cell>
          <cell r="Y936" t="str">
            <v>CONSTRUCTION CAMPS, WORKSHOPS &amp; OTHER FACILITIES</v>
          </cell>
          <cell r="AF936">
            <v>0</v>
          </cell>
        </row>
        <row r="937">
          <cell r="X937" t="str">
            <v>1FCDF</v>
          </cell>
          <cell r="Y937" t="str">
            <v>LAY DOWN AREAS</v>
          </cell>
          <cell r="AF937">
            <v>0</v>
          </cell>
        </row>
        <row r="938">
          <cell r="X938" t="str">
            <v>1FCDG</v>
          </cell>
          <cell r="Y938" t="str">
            <v>CATERING AND CATERING FACILITIES</v>
          </cell>
          <cell r="AF938">
            <v>0</v>
          </cell>
        </row>
        <row r="939">
          <cell r="X939" t="str">
            <v>1FCDH</v>
          </cell>
          <cell r="Y939" t="str">
            <v>TRANSPORTATION OF WORKFORCE</v>
          </cell>
          <cell r="AF939">
            <v>0</v>
          </cell>
        </row>
        <row r="940">
          <cell r="X940" t="str">
            <v>1FCDX</v>
          </cell>
          <cell r="Y940" t="str">
            <v xml:space="preserve">OTHER </v>
          </cell>
          <cell r="AF940">
            <v>0</v>
          </cell>
        </row>
        <row r="941">
          <cell r="X941" t="str">
            <v>1FCD-</v>
          </cell>
          <cell r="Y941" t="str">
            <v>SUBTOTAL - UTILITIES AND FACILITIES AT CONSTRUCTION SITE</v>
          </cell>
          <cell r="Z941">
            <v>0</v>
          </cell>
          <cell r="AA941" t="str">
            <v>N/A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</row>
        <row r="943">
          <cell r="X943" t="str">
            <v>1FCEA</v>
          </cell>
          <cell r="Y943" t="str">
            <v>QGPC OFFICE BUILDINGS AND OTHER FACILITIES</v>
          </cell>
          <cell r="AF943">
            <v>0</v>
          </cell>
        </row>
        <row r="944">
          <cell r="X944" t="str">
            <v>1FCEB</v>
          </cell>
          <cell r="Y944" t="str">
            <v>OFFICES AND RELATED SERVICES AND FACILITIES</v>
          </cell>
          <cell r="AF944">
            <v>0</v>
          </cell>
        </row>
        <row r="945">
          <cell r="X945" t="str">
            <v>1FCEC</v>
          </cell>
          <cell r="Y945" t="str">
            <v>SECRETARIAL AND CLERICAL ASSISTANCE</v>
          </cell>
          <cell r="AF945">
            <v>0</v>
          </cell>
        </row>
        <row r="946">
          <cell r="X946" t="str">
            <v>1FCED</v>
          </cell>
          <cell r="Y946" t="str">
            <v>TELECOMMUNICATIONS FACILITIES</v>
          </cell>
          <cell r="AF946">
            <v>0</v>
          </cell>
        </row>
        <row r="947">
          <cell r="X947" t="str">
            <v>1FCEE</v>
          </cell>
          <cell r="Y947" t="str">
            <v>COMPUTING EQUIPMENT</v>
          </cell>
          <cell r="AF947">
            <v>0</v>
          </cell>
        </row>
        <row r="948">
          <cell r="X948" t="str">
            <v>1FCEF</v>
          </cell>
          <cell r="Y948" t="str">
            <v>MESSING FACILITIES</v>
          </cell>
          <cell r="AF948">
            <v>0</v>
          </cell>
        </row>
        <row r="949">
          <cell r="X949" t="str">
            <v>1FCEG</v>
          </cell>
          <cell r="Y949" t="str">
            <v>SERVICES AND FACILITIES AT CONSTRUCTION SITE - OTHER</v>
          </cell>
          <cell r="AF949">
            <v>0</v>
          </cell>
        </row>
        <row r="950">
          <cell r="X950" t="str">
            <v>1FCEX</v>
          </cell>
          <cell r="Y950" t="str">
            <v>TRAINING OF QGPC PERSONNEL</v>
          </cell>
          <cell r="AF950">
            <v>0</v>
          </cell>
        </row>
        <row r="951">
          <cell r="X951" t="str">
            <v>1FCE-</v>
          </cell>
          <cell r="Y951" t="str">
            <v>SUBTOTAL - SERVICES AND FACILITIES AT CONSTRUCTION SITE</v>
          </cell>
          <cell r="Z951">
            <v>0</v>
          </cell>
          <cell r="AA951" t="str">
            <v>N/A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차액보증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기초공"/>
      <sheetName val="기둥(원형)"/>
      <sheetName val="BID"/>
      <sheetName val="내역서"/>
      <sheetName val="입출재고현황 (2)"/>
      <sheetName val="TEL"/>
      <sheetName val="부대대비"/>
      <sheetName val="냉연집계"/>
      <sheetName val="대비"/>
      <sheetName val="공사개요"/>
      <sheetName val="견적서"/>
      <sheetName val="공사내역"/>
      <sheetName val="Total"/>
      <sheetName val="을"/>
      <sheetName val="design criteria"/>
      <sheetName val="working load at the btm ft."/>
      <sheetName val="plan&amp;section of foundation"/>
      <sheetName val="member design"/>
      <sheetName val="RAHMEN"/>
      <sheetName val="Sheet2"/>
      <sheetName val="터파기및재료"/>
      <sheetName val="일위대가"/>
      <sheetName val="DATA"/>
      <sheetName val="공사비집계"/>
      <sheetName val="8공구투찰내역서"/>
      <sheetName val="수량산출"/>
      <sheetName val="내역"/>
      <sheetName val="깨기"/>
      <sheetName val="노원열병합  건축공사기성내역서"/>
      <sheetName val="구미4단2"/>
      <sheetName val="COVER"/>
      <sheetName val="골조시행"/>
      <sheetName val="설 계"/>
      <sheetName val="물가"/>
      <sheetName val="type-F"/>
      <sheetName val="98지급계획"/>
      <sheetName val="설계조건"/>
      <sheetName val="단면검토"/>
      <sheetName val="Y-WORK"/>
      <sheetName val="CAPVC"/>
      <sheetName val="hvac내역서(제어동)"/>
      <sheetName val="경비2내역"/>
      <sheetName val="조명시설"/>
      <sheetName val="DATE"/>
      <sheetName val="1.설계조건"/>
      <sheetName val="6.OUTPUT"/>
      <sheetName val="단가조건"/>
      <sheetName val="전기일위대가"/>
      <sheetName val="말뚝지지력산정"/>
      <sheetName val="계약내역서"/>
      <sheetName val="코드표"/>
      <sheetName val="출력표"/>
      <sheetName val="일위대가목차"/>
      <sheetName val="단면가정"/>
      <sheetName val="M1"/>
      <sheetName val="ABUT수량-A1"/>
      <sheetName val="I.설계조건"/>
      <sheetName val="보도경계블럭"/>
      <sheetName val="도"/>
      <sheetName val="BSD (2)"/>
      <sheetName val="기계내역"/>
      <sheetName val="말뚝물량"/>
      <sheetName val="영업.일"/>
      <sheetName val="데이타"/>
      <sheetName val="예산변경사항"/>
      <sheetName val="산출기준(파견전산실)"/>
      <sheetName val="본부소개"/>
      <sheetName val="지급자재"/>
      <sheetName val="청천내"/>
      <sheetName val="EACT10"/>
      <sheetName val="EKOG10건축"/>
      <sheetName val="현장"/>
      <sheetName val="협조전"/>
      <sheetName val="1.우편집중내역서"/>
      <sheetName val="공사비예산서(토목분)"/>
      <sheetName val="정보매체A동"/>
      <sheetName val="설계명세서"/>
      <sheetName val="Customer Databas"/>
      <sheetName val="인사자료총집계"/>
      <sheetName val="2000.05"/>
      <sheetName val="단위중기"/>
      <sheetName val="2.대외공문"/>
      <sheetName val="BSD _2_"/>
      <sheetName val="실행철강하도"/>
      <sheetName val="BOQ건축"/>
      <sheetName val="Sheet3"/>
      <sheetName val="토목주소"/>
      <sheetName val="프랜트면허"/>
      <sheetName val="Sheet1"/>
      <sheetName val="품종별-이름"/>
      <sheetName val="ITB COST"/>
      <sheetName val="soil bearing check"/>
      <sheetName val="대대터널 설계서"/>
      <sheetName val="1단계"/>
      <sheetName val="연결임시"/>
      <sheetName val="2002상반기노임기준"/>
      <sheetName val="FRT_O"/>
      <sheetName val="FAB_I"/>
      <sheetName val="6PILE  (돌출)"/>
      <sheetName val="Macro1"/>
      <sheetName val="Proposal"/>
      <sheetName val="#REF"/>
      <sheetName val="포장공"/>
      <sheetName val="토공"/>
      <sheetName val="총괄"/>
      <sheetName val="시멘트"/>
      <sheetName val="전체"/>
      <sheetName val="조명율표"/>
      <sheetName val="집계표"/>
      <sheetName val="설비내역서"/>
      <sheetName val="건축내역서"/>
      <sheetName val="전기내역서"/>
      <sheetName val="첨"/>
      <sheetName val="9-1차이내역"/>
      <sheetName val="Budget 2004(DW)"/>
      <sheetName val="재무가정"/>
      <sheetName val="PROJECT BRIEF(EX.NEW)"/>
      <sheetName val="노임이"/>
      <sheetName val="맨홀수량산출"/>
      <sheetName val="가감수량"/>
      <sheetName val="TB-내역서"/>
      <sheetName val="교각1"/>
      <sheetName val="기계"/>
      <sheetName val="토공(완충)"/>
      <sheetName val="UNIT"/>
      <sheetName val="정부노임단가"/>
      <sheetName val="PUMP"/>
      <sheetName val="MOTOR"/>
      <sheetName val="일위목록"/>
      <sheetName val="첨부파일"/>
      <sheetName val="수량산출서"/>
      <sheetName val="가격조사서"/>
      <sheetName val="공통가설"/>
      <sheetName val="내역서(총)"/>
      <sheetName val="날개벽(좌,우=45도,75도)"/>
      <sheetName val="가로등기초"/>
      <sheetName val="첨부1"/>
      <sheetName val="재1"/>
      <sheetName val="부대내역"/>
      <sheetName val="세부내역"/>
      <sheetName val="공틀공사"/>
      <sheetName val="공통(20-91)"/>
      <sheetName val="예산M12A"/>
      <sheetName val="1련박스"/>
      <sheetName val="BREAKDOWN(철거설치)"/>
      <sheetName val="퇴비산출근거"/>
      <sheetName val="단가조사"/>
      <sheetName val="99노임기준"/>
      <sheetName val="분류작업"/>
      <sheetName val="분석"/>
      <sheetName val="1.설계기준"/>
      <sheetName val="재집"/>
      <sheetName val="직재"/>
      <sheetName val="일위대가표"/>
      <sheetName val="토공계산서(부체도로)"/>
      <sheetName val="설계예산"/>
      <sheetName val="설계"/>
      <sheetName val="내역표지"/>
      <sheetName val="표지"/>
      <sheetName val="음료실행"/>
      <sheetName val="가정급수관"/>
      <sheetName val="Sheet4"/>
      <sheetName val="hvac(제어동)"/>
      <sheetName val="보일러"/>
      <sheetName val="접속 SLAB,BRACKET 설계"/>
      <sheetName val="소운반"/>
      <sheetName val="갑지1"/>
      <sheetName val="CAL"/>
      <sheetName val=" 견적서"/>
      <sheetName val="노임단가"/>
      <sheetName val="danga"/>
      <sheetName val="ilch"/>
      <sheetName val="내역(입찰)"/>
      <sheetName val="공내역"/>
      <sheetName val="INPUT"/>
      <sheetName val="설비원가"/>
      <sheetName val="건축원가계산서"/>
      <sheetName val="소비자가"/>
      <sheetName val="직노"/>
      <sheetName val="전신환매도율"/>
      <sheetName val="기초일위"/>
      <sheetName val="시설일위"/>
      <sheetName val="조명일위"/>
      <sheetName val="날개벽"/>
      <sheetName val="바닥판"/>
      <sheetName val="입력DATA"/>
      <sheetName val="건축내역"/>
      <sheetName val="결과조달"/>
      <sheetName val="CODE"/>
      <sheetName val="기성내역서표지"/>
      <sheetName val="전기"/>
      <sheetName val="1호맨홀토공"/>
      <sheetName val="11"/>
      <sheetName val="FB25JN"/>
      <sheetName val="변경내역대비표(2)"/>
      <sheetName val="5사남"/>
      <sheetName val="ERECTION"/>
      <sheetName val="POL설치공정"/>
      <sheetName val="Main"/>
      <sheetName val="공정양식"/>
      <sheetName val="부재예실"/>
      <sheetName val="SUMMARY(S)"/>
      <sheetName val="wall"/>
      <sheetName val="교량전기"/>
      <sheetName val="내역(전체)"/>
      <sheetName val="토목내역"/>
      <sheetName val="안정검토"/>
      <sheetName val="12용지"/>
      <sheetName val="오억미만"/>
      <sheetName val="현금"/>
      <sheetName val="대로근거"/>
      <sheetName val="중로근거"/>
      <sheetName val="자재단가비교표"/>
      <sheetName val="woo(mac)"/>
      <sheetName val="OD"/>
      <sheetName val="사용성검토"/>
      <sheetName val="2000년1차"/>
      <sheetName val="소업1교"/>
      <sheetName val="combi(wall)"/>
      <sheetName val="VENDOR LIST"/>
      <sheetName val="공통비"/>
      <sheetName val="예산M5A"/>
      <sheetName val="수량산출서 갑지"/>
      <sheetName val="A-4"/>
      <sheetName val="토목"/>
      <sheetName val="안정계산"/>
      <sheetName val="건축공사"/>
      <sheetName val="적용환율"/>
      <sheetName val="내역서 "/>
      <sheetName val="산출근거"/>
      <sheetName val="옹벽"/>
      <sheetName val="설계내역서"/>
      <sheetName val="Discount Group"/>
      <sheetName val="총괄표"/>
      <sheetName val="요율"/>
      <sheetName val="소방"/>
      <sheetName val="산출"/>
      <sheetName val="정렬"/>
      <sheetName val="산출내역서집계표"/>
      <sheetName val="담장산출"/>
      <sheetName val="하도급기성_(2)"/>
      <sheetName val="하도급단가산출_(2)"/>
      <sheetName val="입출재고현황_(2)"/>
      <sheetName val="갑지(추정)"/>
      <sheetName val="6-2차"/>
      <sheetName val="실행"/>
      <sheetName val="design_criteria"/>
      <sheetName val="working_load_at_the_btm_ft_"/>
      <sheetName val="plan&amp;section_of_foundation"/>
      <sheetName val="member_design"/>
      <sheetName val="1_설계조건"/>
      <sheetName val="6_OUTPUT"/>
      <sheetName val="설_계"/>
      <sheetName val="영업_일"/>
      <sheetName val="1_우편집중내역서"/>
      <sheetName val="BSD_(2)"/>
      <sheetName val="ITB_COST"/>
      <sheetName val="Customer_Databas"/>
      <sheetName val="2000_05"/>
      <sheetName val="2_대외공문"/>
      <sheetName val="BSD__2_"/>
      <sheetName val="6호기"/>
      <sheetName val="유출부"/>
      <sheetName val="A"/>
      <sheetName val="단가표"/>
      <sheetName val="노무비단가"/>
      <sheetName val="3차토목내역"/>
      <sheetName val="견적조건"/>
      <sheetName val="Budget 2005(DW)"/>
      <sheetName val="포장복구집계"/>
      <sheetName val="배수통관(좌)"/>
      <sheetName val="DATA1"/>
      <sheetName val="토적"/>
      <sheetName val="인건비 "/>
      <sheetName val="SLAB&quot;1&quot;"/>
      <sheetName val="COPING"/>
      <sheetName val="단가조사서"/>
      <sheetName val="crude.SLAB RE-bar"/>
      <sheetName val="단면 (2)"/>
      <sheetName val="하중계산"/>
      <sheetName val="자재표"/>
      <sheetName val="계약내력"/>
      <sheetName val="바.한일양산"/>
      <sheetName val="인건비"/>
      <sheetName val="1. 설계조건 2.단면가정 3. 하중계산"/>
      <sheetName val="DATA 입력란"/>
      <sheetName val="TEST1"/>
      <sheetName val="건축"/>
      <sheetName val="관리비"/>
      <sheetName val="공문"/>
      <sheetName val="자판실행"/>
      <sheetName val="기계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실행별짠"/>
      <sheetName val="장비내역서"/>
      <sheetName val="Sheet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여과지동"/>
      <sheetName val="기초자료"/>
      <sheetName val="원남울진낙찰내역(99.4.13 부산청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 갑지"/>
      <sheetName val="Sheet1"/>
      <sheetName val="표지"/>
      <sheetName val="03-01-03(갑)"/>
      <sheetName val="공사원가계산서"/>
      <sheetName val="집계표"/>
      <sheetName val="내역서"/>
      <sheetName val="TABLE"/>
      <sheetName val="WORK-VOL"/>
      <sheetName val="용량계산"/>
      <sheetName val="가열로SW"/>
      <sheetName val="Condensing효율"/>
      <sheetName val="SG"/>
      <sheetName val="96.12"/>
      <sheetName val="과천MAIN"/>
      <sheetName val="10현장조직"/>
      <sheetName val="허용전류-IEC DATA"/>
      <sheetName val="Control"/>
      <sheetName val="ORIGN"/>
      <sheetName val="2.대외공문"/>
      <sheetName val="견적서_갑지"/>
      <sheetName val="갑지(추정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환경기계공정표 (3)"/>
      <sheetName val="공정표(군산자동차)"/>
      <sheetName val="골조시행"/>
      <sheetName val="건축집계합계"/>
      <sheetName val="당정동공통이수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금액내역서"/>
      <sheetName val="환산table"/>
      <sheetName val="#REF"/>
      <sheetName val="자가2급"/>
      <sheetName val="해평견적"/>
      <sheetName val="환율"/>
      <sheetName val="6PILE  (돌출)"/>
      <sheetName val="데이타"/>
      <sheetName val="식재인부"/>
      <sheetName val="노임이"/>
      <sheetName val="실행철강하도"/>
      <sheetName val="밸브설치"/>
      <sheetName val="건축-물가변동"/>
      <sheetName val="일위대가(계측기설치)"/>
      <sheetName val="03하반기내역서"/>
      <sheetName val="04상반기"/>
      <sheetName val="내역서1999.8최종"/>
      <sheetName val="철거산출근거"/>
      <sheetName val="일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GAS_MASS_입력자료"/>
      <sheetName val="스팀발생량계산"/>
      <sheetName val="Steam_입력자료"/>
      <sheetName val="HEAT_입력자료"/>
      <sheetName val="OPERATION CONDITION"/>
      <sheetName val="슬러지물질수지"/>
      <sheetName val="건조기물질수지"/>
      <sheetName val="탈습탑냉각수량"/>
      <sheetName val="습식세정탑냉각수량"/>
      <sheetName val="물질수지"/>
      <sheetName val="열수지"/>
      <sheetName val="증기,복수 물질수지"/>
      <sheetName val="물질수지도"/>
      <sheetName val="열수지도"/>
      <sheetName val="보일러증기물질열수지"/>
      <sheetName val="급배수물질수지"/>
      <sheetName val="용량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A8">
            <v>800</v>
          </cell>
          <cell r="B8">
            <v>0.58899999999999997</v>
          </cell>
          <cell r="C8">
            <v>0.375</v>
          </cell>
          <cell r="D8">
            <v>0.35299999999999998</v>
          </cell>
          <cell r="E8">
            <v>0.45</v>
          </cell>
          <cell r="F8">
            <v>0.58099999999999996</v>
          </cell>
          <cell r="G8">
            <v>0.34399999999999997</v>
          </cell>
        </row>
        <row r="9">
          <cell r="A9">
            <v>900</v>
          </cell>
          <cell r="B9">
            <v>0.6</v>
          </cell>
          <cell r="C9">
            <v>0.38</v>
          </cell>
          <cell r="D9">
            <v>0.35799999999999998</v>
          </cell>
          <cell r="E9">
            <v>0.46400000000000002</v>
          </cell>
          <cell r="F9">
            <v>0.58699999999999997</v>
          </cell>
          <cell r="G9">
            <v>0.34899999999999998</v>
          </cell>
        </row>
        <row r="10">
          <cell r="A10">
            <v>1000</v>
          </cell>
          <cell r="B10">
            <v>0.60799999999999998</v>
          </cell>
          <cell r="C10">
            <v>0.38300000000000001</v>
          </cell>
          <cell r="D10">
            <v>0.36299999999999999</v>
          </cell>
          <cell r="E10">
            <v>0.47699999999999998</v>
          </cell>
          <cell r="F10">
            <v>0.59199999999999997</v>
          </cell>
          <cell r="G10">
            <v>0.35299999999999998</v>
          </cell>
        </row>
        <row r="11">
          <cell r="A11">
            <v>1100</v>
          </cell>
          <cell r="B11">
            <v>0.53700000000000003</v>
          </cell>
          <cell r="C11">
            <v>0.35599999999999998</v>
          </cell>
          <cell r="D11">
            <v>0.33800000000000002</v>
          </cell>
          <cell r="E11">
            <v>0.41799999999999998</v>
          </cell>
          <cell r="F11">
            <v>0.54200000000000004</v>
          </cell>
        </row>
        <row r="12">
          <cell r="A12">
            <v>1200</v>
          </cell>
          <cell r="B12">
            <v>0.54400000000000004</v>
          </cell>
          <cell r="C12">
            <v>0.35899999999999999</v>
          </cell>
          <cell r="D12">
            <v>0.34</v>
          </cell>
          <cell r="E12">
            <v>0.42499999999999999</v>
          </cell>
          <cell r="F12">
            <v>0.54600000000000004</v>
          </cell>
        </row>
        <row r="13">
          <cell r="A13">
            <v>1300</v>
          </cell>
          <cell r="B13">
            <v>0.55000000000000004</v>
          </cell>
          <cell r="C13">
            <v>0.36199999999999999</v>
          </cell>
          <cell r="D13">
            <v>0.34200000000000003</v>
          </cell>
          <cell r="E13">
            <v>0.43</v>
          </cell>
          <cell r="F13">
            <v>0.55000000000000004</v>
          </cell>
        </row>
        <row r="14">
          <cell r="A14">
            <v>1400</v>
          </cell>
          <cell r="B14">
            <v>0.55600000000000005</v>
          </cell>
          <cell r="C14">
            <v>0.36399999999999999</v>
          </cell>
          <cell r="D14">
            <v>0.34499999999999997</v>
          </cell>
          <cell r="E14">
            <v>0.437</v>
          </cell>
          <cell r="F14">
            <v>0.55400000000000005</v>
          </cell>
        </row>
        <row r="16">
          <cell r="A16">
            <v>920.33203125</v>
          </cell>
        </row>
        <row r="17">
          <cell r="A17">
            <v>912</v>
          </cell>
        </row>
        <row r="18">
          <cell r="A18">
            <v>892.640625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85">
          <cell r="D85">
            <v>5198832</v>
          </cell>
          <cell r="F85">
            <v>4947545</v>
          </cell>
          <cell r="H85">
            <v>4525320</v>
          </cell>
        </row>
        <row r="87">
          <cell r="J87">
            <v>5198832</v>
          </cell>
          <cell r="L87">
            <v>4525321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요"/>
      <sheetName val="JOKUN"/>
      <sheetName val="ENDDO"/>
      <sheetName val="갑지(추정)"/>
      <sheetName val="Sheet5"/>
      <sheetName val="단가조사"/>
      <sheetName val="단가_1_"/>
      <sheetName val="Sheet4"/>
      <sheetName val="일위대가표"/>
      <sheetName val="노임"/>
      <sheetName val="감시단가"/>
      <sheetName val="골조시행"/>
      <sheetName val="목차"/>
      <sheetName val="코드표"/>
      <sheetName val="유림골조"/>
      <sheetName val="수목데이타 "/>
      <sheetName val="소일위대가코드표"/>
      <sheetName val="노임이"/>
      <sheetName val="일위노임단가"/>
      <sheetName val="BSD (2)"/>
      <sheetName val="data2"/>
      <sheetName val="내역서2안"/>
      <sheetName val="대비"/>
      <sheetName val="터파기및재료"/>
      <sheetName val="2공구산출내역"/>
      <sheetName val="전선 및 전선관"/>
      <sheetName val="도급양식"/>
      <sheetName val="건축-물가변동"/>
      <sheetName val="토목-물가"/>
      <sheetName val="기둥(원형)"/>
      <sheetName val="BID"/>
      <sheetName val="용량(1-2)"/>
      <sheetName val="#REF"/>
      <sheetName val="산출내역서"/>
      <sheetName val="직접경비"/>
      <sheetName val="직접인건비"/>
      <sheetName val="예산내역"/>
      <sheetName val="guard(mac)"/>
      <sheetName val="기자재비"/>
      <sheetName val="2000년1차"/>
      <sheetName val="쌍송교"/>
      <sheetName val="부대내역"/>
      <sheetName val="BEND LOSS"/>
      <sheetName val="호표"/>
      <sheetName val="배관내역"/>
      <sheetName val="일용노임단가"/>
      <sheetName val="금액내역서"/>
      <sheetName val="요약&amp;결과"/>
      <sheetName val="??(??)"/>
      <sheetName val="일위(설)"/>
      <sheetName val="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"/>
      <sheetName val="WEIGHT LIST"/>
      <sheetName val="#REF"/>
      <sheetName val="물량"/>
      <sheetName val="산#2-1 (2)"/>
      <sheetName val="POL6차-PIPING"/>
      <sheetName val="산#3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안"/>
      <sheetName val="주의사항"/>
      <sheetName val="물질수지"/>
      <sheetName val="열수지"/>
      <sheetName val="비열"/>
      <sheetName val="증기"/>
      <sheetName val="발전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>
            <v>0</v>
          </cell>
          <cell r="B3">
            <v>0.38400000000000001</v>
          </cell>
          <cell r="C3">
            <v>0.312</v>
          </cell>
          <cell r="D3">
            <v>0.311</v>
          </cell>
          <cell r="E3">
            <v>0.35699999999999998</v>
          </cell>
          <cell r="F3">
            <v>0.41499999999999998</v>
          </cell>
          <cell r="G3">
            <v>0.311</v>
          </cell>
          <cell r="H3">
            <v>0.31</v>
          </cell>
        </row>
        <row r="4">
          <cell r="A4">
            <v>100</v>
          </cell>
          <cell r="B4">
            <v>0.40899999999999997</v>
          </cell>
          <cell r="C4">
            <v>0.315</v>
          </cell>
          <cell r="D4">
            <v>0.3115</v>
          </cell>
          <cell r="E4">
            <v>0.36</v>
          </cell>
          <cell r="F4">
            <v>0.435</v>
          </cell>
          <cell r="G4">
            <v>0.311</v>
          </cell>
          <cell r="H4">
            <v>0.311</v>
          </cell>
        </row>
        <row r="5">
          <cell r="A5">
            <v>200</v>
          </cell>
          <cell r="B5">
            <v>0.42899999999999999</v>
          </cell>
          <cell r="C5">
            <v>0.32</v>
          </cell>
          <cell r="D5">
            <v>0.312</v>
          </cell>
          <cell r="E5">
            <v>0.36399999999999999</v>
          </cell>
          <cell r="F5">
            <v>0.45400000000000001</v>
          </cell>
          <cell r="G5">
            <v>0.311</v>
          </cell>
          <cell r="H5">
            <v>0.313</v>
          </cell>
        </row>
        <row r="6">
          <cell r="A6">
            <v>300</v>
          </cell>
          <cell r="B6">
            <v>0.44700000000000001</v>
          </cell>
          <cell r="C6">
            <v>0.32500000000000001</v>
          </cell>
          <cell r="D6">
            <v>0.313</v>
          </cell>
          <cell r="E6">
            <v>0.36899999999999999</v>
          </cell>
          <cell r="F6">
            <v>0.47</v>
          </cell>
          <cell r="G6">
            <v>0.313</v>
          </cell>
          <cell r="H6">
            <v>0.315</v>
          </cell>
        </row>
        <row r="7">
          <cell r="A7">
            <v>400</v>
          </cell>
          <cell r="B7">
            <v>0.46300000000000002</v>
          </cell>
          <cell r="C7">
            <v>0.33</v>
          </cell>
          <cell r="D7">
            <v>0.316</v>
          </cell>
          <cell r="E7">
            <v>0.374</v>
          </cell>
          <cell r="F7">
            <v>0.48299999999999998</v>
          </cell>
          <cell r="G7">
            <v>0.315</v>
          </cell>
          <cell r="H7">
            <v>0.318</v>
          </cell>
        </row>
        <row r="8">
          <cell r="A8">
            <v>500</v>
          </cell>
          <cell r="B8">
            <v>0.47699999999999998</v>
          </cell>
          <cell r="C8">
            <v>0.33400000000000002</v>
          </cell>
          <cell r="D8">
            <v>0.31900000000000001</v>
          </cell>
          <cell r="E8">
            <v>0.38</v>
          </cell>
          <cell r="F8">
            <v>0.495</v>
          </cell>
          <cell r="G8">
            <v>0.317</v>
          </cell>
          <cell r="H8">
            <v>0.32100000000000001</v>
          </cell>
        </row>
        <row r="9">
          <cell r="A9">
            <v>600</v>
          </cell>
          <cell r="B9">
            <v>0.49</v>
          </cell>
          <cell r="C9">
            <v>0.33900000000000002</v>
          </cell>
          <cell r="D9">
            <v>0.32100000000000001</v>
          </cell>
          <cell r="E9">
            <v>0.38600000000000001</v>
          </cell>
          <cell r="F9">
            <v>0.50600000000000001</v>
          </cell>
          <cell r="G9">
            <v>0.32</v>
          </cell>
          <cell r="H9">
            <v>0.32500000000000001</v>
          </cell>
        </row>
        <row r="10">
          <cell r="A10">
            <v>700</v>
          </cell>
          <cell r="B10">
            <v>0.501</v>
          </cell>
          <cell r="C10">
            <v>0.34300000000000003</v>
          </cell>
          <cell r="D10">
            <v>0.32500000000000001</v>
          </cell>
          <cell r="E10">
            <v>0.39200000000000002</v>
          </cell>
          <cell r="F10">
            <v>0.51500000000000001</v>
          </cell>
          <cell r="G10">
            <v>0.32200000000000001</v>
          </cell>
          <cell r="H10">
            <v>0.32800000000000001</v>
          </cell>
        </row>
        <row r="11">
          <cell r="A11">
            <v>800</v>
          </cell>
          <cell r="B11">
            <v>0.51200000000000001</v>
          </cell>
          <cell r="C11">
            <v>0.34699999999999998</v>
          </cell>
          <cell r="D11">
            <v>0.32900000000000001</v>
          </cell>
          <cell r="E11">
            <v>0.39900000000000002</v>
          </cell>
          <cell r="F11">
            <v>0.52300000000000002</v>
          </cell>
          <cell r="G11">
            <v>0.32400000000000001</v>
          </cell>
          <cell r="H11">
            <v>0.33100000000000002</v>
          </cell>
        </row>
        <row r="12">
          <cell r="A12">
            <v>900</v>
          </cell>
          <cell r="B12">
            <v>0.52</v>
          </cell>
          <cell r="C12">
            <v>0.35</v>
          </cell>
          <cell r="D12">
            <v>0.33100000000000002</v>
          </cell>
          <cell r="E12">
            <v>0.40500000000000003</v>
          </cell>
          <cell r="F12">
            <v>0.53</v>
          </cell>
          <cell r="G12">
            <v>0.32700000000000001</v>
          </cell>
          <cell r="H12">
            <v>0.33400000000000002</v>
          </cell>
        </row>
        <row r="13">
          <cell r="A13">
            <v>1000</v>
          </cell>
          <cell r="B13">
            <v>0.52900000000000003</v>
          </cell>
          <cell r="C13">
            <v>0.35399999999999998</v>
          </cell>
          <cell r="D13">
            <v>0.33400000000000002</v>
          </cell>
          <cell r="E13">
            <v>0.41199999999999998</v>
          </cell>
          <cell r="F13">
            <v>0.53600000000000003</v>
          </cell>
          <cell r="G13">
            <v>0.32900000000000001</v>
          </cell>
          <cell r="H13">
            <v>0.33800000000000002</v>
          </cell>
        </row>
        <row r="14">
          <cell r="A14">
            <v>1100</v>
          </cell>
          <cell r="B14">
            <v>0.53700000000000003</v>
          </cell>
          <cell r="C14">
            <v>0.35599999999999998</v>
          </cell>
          <cell r="D14">
            <v>0.33800000000000002</v>
          </cell>
          <cell r="E14">
            <v>0.41799999999999998</v>
          </cell>
          <cell r="F14">
            <v>0.54200000000000004</v>
          </cell>
          <cell r="G14">
            <v>0.35299999999999998</v>
          </cell>
          <cell r="H14">
            <v>0.34</v>
          </cell>
        </row>
        <row r="15">
          <cell r="A15">
            <v>1200</v>
          </cell>
          <cell r="B15">
            <v>0.54400000000000004</v>
          </cell>
          <cell r="C15">
            <v>0.35899999999999999</v>
          </cell>
          <cell r="D15">
            <v>0.34</v>
          </cell>
          <cell r="E15">
            <v>0.42499999999999999</v>
          </cell>
          <cell r="F15">
            <v>0.54600000000000004</v>
          </cell>
          <cell r="G15">
            <v>0.32900000000000001</v>
          </cell>
          <cell r="H15">
            <v>0.34300000000000003</v>
          </cell>
        </row>
        <row r="16">
          <cell r="A16">
            <v>1300</v>
          </cell>
          <cell r="B16">
            <v>0.55000000000000004</v>
          </cell>
          <cell r="C16">
            <v>0.36199999999999999</v>
          </cell>
          <cell r="D16">
            <v>0.34200000000000003</v>
          </cell>
          <cell r="E16">
            <v>0.43</v>
          </cell>
          <cell r="F16">
            <v>0.55000000000000004</v>
          </cell>
          <cell r="G16">
            <v>0.32900000000000001</v>
          </cell>
          <cell r="H16">
            <v>0.34499999999999997</v>
          </cell>
        </row>
        <row r="17">
          <cell r="A17">
            <v>1400</v>
          </cell>
          <cell r="B17">
            <v>0.55600000000000005</v>
          </cell>
          <cell r="C17">
            <v>0.36399999999999999</v>
          </cell>
          <cell r="D17">
            <v>0.34499999999999997</v>
          </cell>
          <cell r="E17">
            <v>0.437</v>
          </cell>
          <cell r="F17">
            <v>0.55400000000000005</v>
          </cell>
          <cell r="G17">
            <v>0.32900000000000001</v>
          </cell>
          <cell r="H17">
            <v>0.34799999999999998</v>
          </cell>
        </row>
        <row r="18">
          <cell r="A18">
            <v>1500</v>
          </cell>
          <cell r="B18">
            <v>0.56100000000000005</v>
          </cell>
          <cell r="C18">
            <v>0.36599999999999999</v>
          </cell>
          <cell r="D18">
            <v>0.34699999999999998</v>
          </cell>
          <cell r="E18">
            <v>0.442</v>
          </cell>
          <cell r="F18">
            <v>0.55700000000000005</v>
          </cell>
          <cell r="G18">
            <v>0.32900000000000001</v>
          </cell>
          <cell r="H18">
            <v>0.35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PILE  (돌출)"/>
      <sheetName val="단위중량"/>
      <sheetName val="소업1교"/>
      <sheetName val="조명시설"/>
      <sheetName val="총괄내역서"/>
      <sheetName val="반응조"/>
      <sheetName val="2.단면가정 "/>
      <sheetName val="목표세부명세"/>
      <sheetName val="교각계산"/>
      <sheetName val="6PILE  _돌출_"/>
      <sheetName val="3BL공동구 수량"/>
      <sheetName val="갑지"/>
      <sheetName val="간지(1)"/>
      <sheetName val="1,2,3,4,5단위수량"/>
      <sheetName val="내역서"/>
      <sheetName val="공사비집계"/>
      <sheetName val="총괄"/>
      <sheetName val="진주방향"/>
      <sheetName val="수안보-MBR1"/>
      <sheetName val="#REF"/>
      <sheetName val="SIL98"/>
      <sheetName val="입찰안"/>
      <sheetName val="산출내역서"/>
      <sheetName val="실행철강하도"/>
      <sheetName val="토공 갑지"/>
      <sheetName val="bid"/>
      <sheetName val="발주설계서(당초)"/>
      <sheetName val="Sheet1"/>
      <sheetName val="수지표"/>
      <sheetName val="셀명"/>
      <sheetName val="터파기및재료"/>
      <sheetName val="샘플표지"/>
      <sheetName val="D200"/>
      <sheetName val="일위대가"/>
      <sheetName val="DATE"/>
      <sheetName val="부안일위"/>
      <sheetName val="약품설비"/>
      <sheetName val="슬래브"/>
      <sheetName val="노임단가"/>
      <sheetName val="업무처리전"/>
      <sheetName val="본선 토공 분배표"/>
      <sheetName val="8.PILE  (돌출)"/>
      <sheetName val="참조"/>
      <sheetName val="사통"/>
      <sheetName val="물가시세"/>
      <sheetName val="가설건물"/>
      <sheetName val="하도내역 (철콘)"/>
      <sheetName val="SLAB&quot;1&quot;"/>
      <sheetName val="내역표지"/>
      <sheetName val="빗물받이(910-510-410)"/>
      <sheetName val="옹벽조금수정"/>
      <sheetName val="원형1호맨홀토공수량"/>
      <sheetName val="6PILE+옹벽집계!$G$6+옹벽집계!$H$10  (돌출"/>
      <sheetName val="오동"/>
      <sheetName val="대조"/>
      <sheetName val="나한"/>
      <sheetName val="총 괄 표"/>
      <sheetName val="일위(PN)"/>
      <sheetName val="6PILE 과속방지턱집계표!$K$12 (돌출)"/>
      <sheetName val="산출근거"/>
      <sheetName val="수량3"/>
      <sheetName val="예가표"/>
      <sheetName val="내역"/>
      <sheetName val="U-TYPE(1)"/>
      <sheetName val="1. 설계조건 2.단면가정 3. 하중계산"/>
      <sheetName val="DATA 입력란"/>
      <sheetName val="날개벽(시점좌측)"/>
      <sheetName val="인사자료총집계"/>
      <sheetName val="공사비증감"/>
      <sheetName val="가격조사서"/>
      <sheetName val="배수관산출"/>
      <sheetName val="3.공통공사대비"/>
      <sheetName val="배수통관(좌)"/>
      <sheetName val="단가일람"/>
      <sheetName val="조경일람"/>
      <sheetName val="금액내역서"/>
      <sheetName val="ELECTRIC"/>
      <sheetName val="SCHEDULE"/>
      <sheetName val="포장공자재집계표"/>
      <sheetName val="안산기계장치"/>
      <sheetName val="해전배수"/>
      <sheetName val="수문일1"/>
      <sheetName val="결과조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보고서"/>
      <sheetName val="내역"/>
      <sheetName val="ABUT수량-A1"/>
      <sheetName val="포장공"/>
      <sheetName val="토공"/>
      <sheetName val="BID"/>
      <sheetName val="Sheet1 (2)"/>
      <sheetName val="골조시행"/>
      <sheetName val="품의서"/>
      <sheetName val="가로등내역서"/>
      <sheetName val="작성"/>
      <sheetName val="단가조사"/>
      <sheetName val="설 계"/>
      <sheetName val="70%"/>
      <sheetName val="구미4단2"/>
      <sheetName val="전기BOX내역서"/>
      <sheetName val="일위_파일"/>
      <sheetName val="N賃率-職"/>
      <sheetName val="일위대가"/>
      <sheetName val="연결임시"/>
      <sheetName val="2.냉난방설비공사"/>
      <sheetName val="노임이"/>
      <sheetName val="재집"/>
      <sheetName val="직재"/>
      <sheetName val="2공구산출내역"/>
      <sheetName val="10월"/>
      <sheetName val="일위대가표"/>
      <sheetName val="SUMMARY"/>
      <sheetName val="PAINT"/>
      <sheetName val="노무비"/>
      <sheetName val="6PILE  (돌출)"/>
      <sheetName val="기둥(원형)"/>
      <sheetName val="기초공"/>
      <sheetName val="갑지(추정)"/>
      <sheetName val="수량산출"/>
      <sheetName val="Sheet4"/>
      <sheetName val="A3.공사비 검토"/>
      <sheetName val="C3.토목_옹벽"/>
      <sheetName val="대목"/>
      <sheetName val="Sheet1"/>
      <sheetName val="물가자료"/>
      <sheetName val="교통대책내역"/>
      <sheetName val="공문"/>
      <sheetName val="목차 및 표지"/>
      <sheetName val="1기성검사원"/>
      <sheetName val="기성검사원"/>
      <sheetName val="2기성산출범위요약서"/>
      <sheetName val="Sheet2"/>
      <sheetName val="견적서"/>
      <sheetName val="1차 내역서"/>
      <sheetName val="일위대가(가설)"/>
      <sheetName val="2000년1차"/>
      <sheetName val="단가산출서"/>
      <sheetName val="장비사양"/>
      <sheetName val="식재일위대가"/>
      <sheetName val="토목주소"/>
      <sheetName val="프랜트면허"/>
      <sheetName val="가도공"/>
      <sheetName val="코드표"/>
      <sheetName val="갑지"/>
      <sheetName val="대비"/>
      <sheetName val="설계내역서"/>
      <sheetName val="설계"/>
      <sheetName val="공통가설공사"/>
      <sheetName val="공사비산출내역"/>
      <sheetName val="기자재비"/>
      <sheetName val="Mc1"/>
      <sheetName val="단가비교표"/>
      <sheetName val="패널"/>
      <sheetName val="교각1"/>
      <sheetName val="단가표 (2)"/>
      <sheetName val="물가시세"/>
      <sheetName val="#REF"/>
      <sheetName val="단위중량"/>
      <sheetName val="적용건축"/>
      <sheetName val="실행"/>
      <sheetName val="단가조사서"/>
      <sheetName val="단가표"/>
      <sheetName val="설계변경총괄표(계산식)"/>
      <sheetName val="내역서"/>
      <sheetName val="3.건축(현장안)"/>
      <sheetName val="의왕내역"/>
      <sheetName val="관급자재"/>
      <sheetName val="단"/>
      <sheetName val="수정시산표"/>
      <sheetName val="매출채권 및 담보비율 변동"/>
      <sheetName val="설계예시"/>
      <sheetName val="물량표"/>
      <sheetName val="기초단가"/>
      <sheetName val="개산공사비"/>
      <sheetName val="완성차 미수금"/>
      <sheetName val="인건-측정"/>
      <sheetName val="전기변내역"/>
      <sheetName val="실행간접비용"/>
      <sheetName val="갑지(요약)"/>
      <sheetName val="현장관리비"/>
      <sheetName val="INPUT"/>
      <sheetName val="기초코드"/>
      <sheetName val="비교1"/>
      <sheetName val="내역서2안"/>
      <sheetName val="지급자재"/>
      <sheetName val="2.대외공문"/>
      <sheetName val="HP1AMLIST"/>
      <sheetName val="JUCKEYK"/>
      <sheetName val="분양가"/>
      <sheetName val="대가단최종"/>
      <sheetName val="분양금할인"/>
      <sheetName val="부대내역"/>
      <sheetName val="집계표"/>
      <sheetName val="ML"/>
      <sheetName val="Total"/>
      <sheetName val="업무분장"/>
      <sheetName val="실행대비"/>
      <sheetName val="일위대가목차"/>
      <sheetName val="강북라우터"/>
      <sheetName val="콤보박스와 리스트박스의 연결"/>
      <sheetName val="이토변실(A3-LINE)"/>
      <sheetName val="노임단가"/>
      <sheetName val="식재가격"/>
      <sheetName val="식재총괄"/>
      <sheetName val="일위목록"/>
      <sheetName val="Sheet15"/>
      <sheetName val="터파기및재료"/>
      <sheetName val="일위대가(출입)"/>
      <sheetName val="공통가설"/>
      <sheetName val="남양주댠가표"/>
      <sheetName val="기초"/>
      <sheetName val="전담운영PM"/>
      <sheetName val="공사개요"/>
      <sheetName val="BOX전기내역"/>
      <sheetName val="예가표"/>
      <sheetName val="준검 내역서"/>
      <sheetName val="공정코드"/>
      <sheetName val="2.건축"/>
      <sheetName val="계약내역서"/>
      <sheetName val="주소록"/>
      <sheetName val="설계예산2"/>
      <sheetName val="P.M 별"/>
      <sheetName val="수량산출내역1115"/>
      <sheetName val="신대방33(적용)"/>
      <sheetName val="구조물공1"/>
      <sheetName val="배수및구조물공1"/>
      <sheetName val="총괄내역서"/>
      <sheetName val="일위대가_가설_"/>
      <sheetName val="노임"/>
      <sheetName val="단가"/>
      <sheetName val="Macro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차액보증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"/>
      <sheetName val="실행철강하도"/>
    </sheetNames>
    <sheetDataSet>
      <sheetData sheetId="0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 갑지"/>
      <sheetName val="Sheet1"/>
      <sheetName val="SNCR 참조여부"/>
      <sheetName val="Mass"/>
      <sheetName val="LG-WW01"/>
      <sheetName val="CABLE"/>
      <sheetName val="일위대가표"/>
      <sheetName val="세부"/>
      <sheetName val="단가산출"/>
      <sheetName val="견적서_갑지"/>
      <sheetName val="일위대가"/>
      <sheetName val="배관배선 단가조사"/>
      <sheetName val="일위대가집계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옥외외등집계표"/>
      <sheetName val="1단계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표지 (3)"/>
      <sheetName val="표지"/>
      <sheetName val="표지 (2)"/>
      <sheetName val="내역서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대비"/>
      <sheetName val="제경비"/>
      <sheetName val="내역"/>
      <sheetName val="수량집계"/>
      <sheetName val="수량(교각)"/>
      <sheetName val="수량산출(2)"/>
      <sheetName val="단가(동바리)"/>
      <sheetName val="단가(강재운반)"/>
      <sheetName val="총괄표"/>
      <sheetName val="추진계획"/>
      <sheetName val="추진실적"/>
      <sheetName val="Sheet3"/>
      <sheetName val="공정표"/>
      <sheetName val="일수계산"/>
      <sheetName val="터널공기"/>
      <sheetName val="Sheet1"/>
      <sheetName val="Sheet2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xxxxxx"/>
      <sheetName val="0000"/>
      <sheetName val="현황"/>
      <sheetName val="철콘"/>
      <sheetName val="입찰표지"/>
      <sheetName val="한전일위"/>
      <sheetName val="산출내역서"/>
      <sheetName val="BID"/>
      <sheetName val=" HIT-&gt;HMC 견적(3900)"/>
      <sheetName val="Macro1"/>
      <sheetName val="관급자재"/>
      <sheetName val="후다내역"/>
      <sheetName val="입찰안"/>
      <sheetName val="일위대가목록"/>
      <sheetName val="일위대가"/>
      <sheetName val="투찰내역"/>
      <sheetName val="갑지"/>
      <sheetName val="현장관리비"/>
      <sheetName val="SG"/>
      <sheetName val="일위목록"/>
      <sheetName val="실행철강하도"/>
      <sheetName val="요율"/>
      <sheetName val="간접비계산"/>
      <sheetName val="합계"/>
      <sheetName val="일위CODE"/>
      <sheetName val="산수배수"/>
      <sheetName val="단가"/>
      <sheetName val="간접(90)"/>
      <sheetName val="건설성적"/>
      <sheetName val="원가계산서"/>
      <sheetName val="일  위  대  가  목  록"/>
      <sheetName val="#2_일위대가목록"/>
      <sheetName val="1공구산출내역서"/>
      <sheetName val="중기비"/>
      <sheetName val="노무비"/>
      <sheetName val="품셈"/>
      <sheetName val="금액결정"/>
      <sheetName val="전체"/>
      <sheetName val="원형1호맨홀토공수량"/>
      <sheetName val="인부신상자료"/>
      <sheetName val="장문교(대전)"/>
      <sheetName val="우배수"/>
      <sheetName val="계산식"/>
      <sheetName val="2000년1차"/>
      <sheetName val="2000전체분"/>
      <sheetName val="단가적용"/>
      <sheetName val="자재단가"/>
      <sheetName val="당초명세(평)"/>
      <sheetName val="일위산출"/>
      <sheetName val="1공구원가계산서"/>
      <sheetName val="1유리"/>
      <sheetName val="조명율표"/>
      <sheetName val="HRSG SMALL07220"/>
      <sheetName val="#REF"/>
      <sheetName val="JUCKEYK"/>
      <sheetName val="S0"/>
      <sheetName val="INSTR"/>
      <sheetName val="기본설계기준"/>
      <sheetName val="일위"/>
      <sheetName val="노임단가"/>
      <sheetName val="설계가"/>
      <sheetName val="교각토공 _2_"/>
      <sheetName val="PI"/>
      <sheetName val="품셈총괄표"/>
      <sheetName val="세부추진"/>
      <sheetName val="제안서"/>
      <sheetName val="상용보강"/>
      <sheetName val="행정표준(1)"/>
      <sheetName val="행정표준(2)"/>
      <sheetName val="관급"/>
      <sheetName val="장비"/>
      <sheetName val="산근1"/>
      <sheetName val="노무"/>
      <sheetName val="자재"/>
      <sheetName val="코드표"/>
      <sheetName val="유동표"/>
      <sheetName val="2공구산출내역"/>
      <sheetName val="단가산출"/>
      <sheetName val="증감내역서"/>
      <sheetName val="운반비요율"/>
      <sheetName val="6. 안전관리비"/>
      <sheetName val="1,2공구원가계산서"/>
      <sheetName val="3.공통공사대비"/>
      <sheetName val="조건표"/>
      <sheetName val="차액보증"/>
      <sheetName val="견적의뢰서"/>
      <sheetName val="b_balju"/>
      <sheetName val="내역(한신APT)"/>
      <sheetName val="노임"/>
      <sheetName val="직노"/>
      <sheetName val="Macro2"/>
      <sheetName val="참조"/>
      <sheetName val="표지1"/>
      <sheetName val="준검 내역서"/>
      <sheetName val="97년 추정"/>
      <sheetName val="6PILE  (돌출)"/>
      <sheetName val="별표집계"/>
      <sheetName val="저"/>
      <sheetName val="A1"/>
      <sheetName val="일위단가"/>
      <sheetName val="일위대가D"/>
      <sheetName val="하도내역 (철콘)"/>
      <sheetName val="특기사항"/>
      <sheetName val="입출재고현황 (2)"/>
      <sheetName val="덕전리"/>
      <sheetName val="1단계"/>
      <sheetName val="일위총괄"/>
      <sheetName val="작업일보"/>
      <sheetName val="내역전기"/>
      <sheetName val="노무비 근거"/>
      <sheetName val="수정2"/>
      <sheetName val="조명시설"/>
      <sheetName val="지급자재"/>
      <sheetName val="10공구일위"/>
      <sheetName val="3개월-백데이타"/>
      <sheetName val="LG배관재단가"/>
      <sheetName val="다다수전류단가"/>
      <sheetName val="LG유통상품단가표"/>
      <sheetName val="임율 Data"/>
      <sheetName val="FORM-0"/>
      <sheetName val="수량3"/>
      <sheetName val="표준건축비"/>
      <sheetName val="도급"/>
      <sheetName val="수량산출서"/>
      <sheetName val="신공항A-9(원가수정)"/>
      <sheetName val="설계예산서"/>
      <sheetName val="조건표 (2)"/>
      <sheetName val="TEST1"/>
      <sheetName val="일위대가목록표"/>
      <sheetName val="일위대가목차"/>
      <sheetName val="48일위"/>
      <sheetName val="c_balju"/>
      <sheetName val="b_balju (2)"/>
      <sheetName val="b_gunmul"/>
      <sheetName val="이월"/>
      <sheetName val="ORIGIN"/>
      <sheetName val="1.설계기준"/>
      <sheetName val="BSD (2)"/>
      <sheetName val="노임조서"/>
      <sheetName val="DANGA"/>
      <sheetName val="간선계산"/>
      <sheetName val="목차 "/>
      <sheetName val="을"/>
      <sheetName val="입력데이타"/>
      <sheetName val="업체별기성내역"/>
      <sheetName val="포장(수량)-관로부"/>
      <sheetName val="2터널시점"/>
      <sheetName val="공정집계_국별"/>
      <sheetName val="산출근거"/>
      <sheetName val="IT-BAT"/>
      <sheetName val="수문일위1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일위산출근거"/>
      <sheetName val="기초1"/>
      <sheetName val="추가예산"/>
      <sheetName val="DHEQSUPT"/>
      <sheetName val="약품공급2"/>
      <sheetName val="SLAB근거-1"/>
      <sheetName val="단면 (2)"/>
      <sheetName val="실행대비"/>
      <sheetName val="집계"/>
      <sheetName val="개거총"/>
      <sheetName val="배수내역"/>
      <sheetName val="기본단가표"/>
      <sheetName val="8.현장관리비"/>
      <sheetName val="7.안전관리비"/>
      <sheetName val="물가시세"/>
      <sheetName val="WORK"/>
      <sheetName val="예산총괄"/>
      <sheetName val="7. 현장관리비 "/>
      <sheetName val="잡비"/>
      <sheetName val="중기"/>
      <sheetName val="U형개거"/>
      <sheetName val="제경비산출서"/>
      <sheetName val="철거산출근거"/>
      <sheetName val="CTEMCOST"/>
      <sheetName val="인사자료"/>
      <sheetName val="토공유동표(전체.당초)"/>
      <sheetName val="호안사석"/>
      <sheetName val="배수자집"/>
      <sheetName val="유치원내역"/>
      <sheetName val="P_RPTB04_산근"/>
      <sheetName val="단위단가"/>
      <sheetName val="하도금액분계"/>
      <sheetName val="견적"/>
      <sheetName val="설계"/>
      <sheetName val="경상비"/>
      <sheetName val="전문하도급"/>
      <sheetName val="교량전기"/>
      <sheetName val="평가데이터"/>
      <sheetName val="MOTOR"/>
      <sheetName val="현장관리비 산출내역"/>
      <sheetName val="8.PILE  (돌출)"/>
      <sheetName val="표지_(3)"/>
      <sheetName val="표지_(2)"/>
      <sheetName val="교각집계_(2)"/>
      <sheetName val="교각토공_(2)"/>
      <sheetName val="교각철근_(2)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HRSG_SMALL07220"/>
      <sheetName val="6__안전관리비"/>
      <sheetName val="수량산출"/>
      <sheetName val="기계내역"/>
      <sheetName val="첨부1"/>
      <sheetName val="적현로"/>
      <sheetName val="공량산출서"/>
      <sheetName val="재료비"/>
      <sheetName val="공통가설"/>
      <sheetName val="직접비"/>
      <sheetName val="건장설비"/>
      <sheetName val="교통대책내역"/>
      <sheetName val="인원"/>
      <sheetName val="기성갑지"/>
      <sheetName val="공사내역서(을)실행"/>
      <sheetName val="인사자료총집계"/>
      <sheetName val="단면가정"/>
      <sheetName val="3_공통공사대비"/>
      <sheetName val="BND"/>
      <sheetName val="중기일위대가"/>
      <sheetName val="Total"/>
      <sheetName val="음성방향"/>
      <sheetName val="준검_내역서"/>
      <sheetName val="97년_추정"/>
      <sheetName val="6PILE__(돌출)"/>
      <sheetName val="2000용수잠관-수량집계"/>
      <sheetName val="유입량"/>
      <sheetName val="일위(PN)"/>
      <sheetName val="일일"/>
      <sheetName val="#2정산"/>
      <sheetName val="환기시설"/>
      <sheetName val="조명"/>
      <sheetName val="점보전력사용"/>
      <sheetName val="단면"/>
      <sheetName val="배수처리"/>
      <sheetName val="입력자료(노무비)"/>
      <sheetName val="INPUT"/>
      <sheetName val="DATE"/>
      <sheetName val="토공(1)"/>
      <sheetName val="차수공(1)"/>
      <sheetName val="기본단가"/>
      <sheetName val="1. 설계조건 2.단면가정 3. 하중계산"/>
      <sheetName val="DATA 입력란"/>
      <sheetName val="토목품셈"/>
      <sheetName val="구조     ."/>
      <sheetName val="DATA"/>
      <sheetName val="(당평)자재"/>
      <sheetName val="일위집계(기존)"/>
      <sheetName val="A LINE"/>
      <sheetName val="공사비증감"/>
      <sheetName val="장비단가"/>
      <sheetName val="수량분개내역"/>
      <sheetName val="전기"/>
      <sheetName val="효율표"/>
      <sheetName val="노무비 "/>
      <sheetName val="ABUT수량-A1"/>
      <sheetName val="단가표"/>
      <sheetName val="배수공"/>
      <sheetName val="인명부"/>
      <sheetName val="내역표지"/>
      <sheetName val="가스"/>
      <sheetName val="양수장(기계)"/>
      <sheetName val="공사비예산서(토목분)"/>
      <sheetName val="운반"/>
      <sheetName val="사업관리"/>
      <sheetName val="FB25JN"/>
      <sheetName val="설계명세서"/>
      <sheetName val="내역서 제출"/>
      <sheetName val="자료입력"/>
      <sheetName val="프랜트면허"/>
      <sheetName val="토목주소"/>
      <sheetName val="파이프류"/>
      <sheetName val="입력정보"/>
      <sheetName val="설 계"/>
      <sheetName val="결재난"/>
      <sheetName val="일위대가표48"/>
      <sheetName val="토공사"/>
      <sheetName val="시화점실행"/>
      <sheetName val="5. 현장관리비(new) "/>
      <sheetName val="실행내역서 "/>
      <sheetName val="날개벽수량표"/>
      <sheetName val="금융비용"/>
      <sheetName val="Customer Databas"/>
      <sheetName val="일위대가(1)"/>
      <sheetName val="예가표"/>
      <sheetName val="4.일위대가집계"/>
      <sheetName val="물가자료"/>
      <sheetName val="총괄내역서"/>
      <sheetName val="단위중량"/>
      <sheetName val="1.설계조건"/>
      <sheetName val="유림골조"/>
      <sheetName val="공통부대비"/>
      <sheetName val="우석문틀"/>
      <sheetName val="tggwan(mac)"/>
      <sheetName val="기성내역"/>
      <sheetName val="일위(시설)"/>
      <sheetName val="CONCRETE"/>
      <sheetName val="경산"/>
      <sheetName val="자재단가비교표"/>
      <sheetName val="실행내역"/>
      <sheetName val="2"/>
      <sheetName val="내역(2000년)"/>
      <sheetName val="중기조종사 단위단가"/>
      <sheetName val="건설실행"/>
      <sheetName val="만년달력"/>
      <sheetName val="금액내역서"/>
      <sheetName val="일용직6월"/>
      <sheetName val="격점별물량"/>
      <sheetName val="세부내역서"/>
      <sheetName val="청천내"/>
      <sheetName val="골조"/>
      <sheetName val="산출내역서집계표"/>
      <sheetName val="5_ 현장관리비_new_ "/>
      <sheetName val="기본일위"/>
      <sheetName val="(원)기흥상갈"/>
      <sheetName val="간 지1"/>
      <sheetName val="화재 탐지 설비"/>
      <sheetName val="방배동내역(리라)"/>
      <sheetName val="현장경비"/>
      <sheetName val="건축공사집계표"/>
      <sheetName val="방배동내역 (총괄)"/>
      <sheetName val="부대공사총괄"/>
      <sheetName val="경영상태"/>
      <sheetName val="콘크리트타설집계표"/>
      <sheetName val="인계"/>
      <sheetName val="lab"/>
      <sheetName val="경비2내역"/>
      <sheetName val="금리계산"/>
      <sheetName val="Temporary Mooring"/>
      <sheetName val="공문"/>
      <sheetName val="SHL"/>
      <sheetName val="품셈TABLE"/>
      <sheetName val="2.대외공문"/>
      <sheetName val="U-TYPE(1)"/>
      <sheetName val="일반공사"/>
      <sheetName val="단위량당중기"/>
      <sheetName val="자재일람"/>
      <sheetName val="일위목록데이타"/>
      <sheetName val="설내역서 "/>
      <sheetName val="우수"/>
      <sheetName val="인원계획"/>
      <sheetName val="대로근거"/>
      <sheetName val="중로근거"/>
      <sheetName val="일위대가집계"/>
      <sheetName val="단가대비표"/>
      <sheetName val="N賃率-職"/>
      <sheetName val="원도급"/>
      <sheetName val="하도급"/>
      <sheetName val="공사원가계산서"/>
      <sheetName val="초기화면"/>
      <sheetName val="RE9604"/>
      <sheetName val="BQ"/>
      <sheetName val="코드"/>
      <sheetName val="여과지동"/>
      <sheetName val="기초자료"/>
      <sheetName val="7.PILE  (돌출)"/>
      <sheetName val="일H35Y4"/>
      <sheetName val="부하계산서"/>
      <sheetName val="식재가격"/>
      <sheetName val="식재총괄"/>
      <sheetName val="기자재비"/>
      <sheetName val="교각계산"/>
      <sheetName val="700seg"/>
      <sheetName val="내역서2안"/>
      <sheetName val="단가산출(T)"/>
      <sheetName val="날개벽(시점좌측)"/>
      <sheetName val="맨홀수량산출"/>
      <sheetName val="재료집계표"/>
      <sheetName val="4.2.1 마루높이 검토"/>
      <sheetName val="원가계산서(변경)"/>
      <sheetName val="하중계산"/>
      <sheetName val="철근량"/>
      <sheetName val="돈암사업"/>
      <sheetName val="2.2_오피스텔(12~32F)"/>
      <sheetName val="1"/>
      <sheetName val="일위대가목록(ems)"/>
      <sheetName val="하도내역_(철콘)"/>
      <sheetName val="입출재고현황_(2)"/>
      <sheetName val="노무비_근거"/>
      <sheetName val="임율_Data"/>
      <sheetName val="조건표_(2)"/>
      <sheetName val="목차_"/>
      <sheetName val="1_설계기준"/>
      <sheetName val="7__현장관리비_"/>
      <sheetName val="전도금월정금액"/>
      <sheetName val="설계내역"/>
      <sheetName val="마산방향철근집계"/>
      <sheetName val="진주방향"/>
      <sheetName val="차수"/>
      <sheetName val="월별손익"/>
      <sheetName val="법면"/>
      <sheetName val="부대공"/>
      <sheetName val="구조물공"/>
      <sheetName val="포장공"/>
      <sheetName val="배수공1"/>
      <sheetName val="시중노임단가"/>
      <sheetName val="정렬"/>
      <sheetName val="터널대가"/>
      <sheetName val="70%"/>
      <sheetName val="감가상각"/>
      <sheetName val="채권(하반기)"/>
      <sheetName val="연차일수"/>
      <sheetName val="2004연차사용현황"/>
      <sheetName val="TEMP2"/>
      <sheetName val="BS"/>
      <sheetName val="PL"/>
      <sheetName val="측량요율"/>
      <sheetName val="자재대"/>
      <sheetName val="점검총괄"/>
      <sheetName val="특수선일위대가"/>
      <sheetName val="동천하상준설"/>
      <sheetName val="제출내역 (2)"/>
      <sheetName val="B"/>
      <sheetName val="터파기및재료"/>
      <sheetName val="환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"/>
      <sheetName val="평가"/>
      <sheetName val="적정"/>
      <sheetName val="관리"/>
      <sheetName val="표지"/>
      <sheetName val="총괄"/>
      <sheetName val="내역"/>
      <sheetName val="하도"/>
      <sheetName val="별지"/>
      <sheetName val="견적"/>
      <sheetName val="조사"/>
      <sheetName val="합의서"/>
      <sheetName val="집계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입찰안"/>
      <sheetName val="실행"/>
      <sheetName val="관리"/>
      <sheetName val="표지"/>
      <sheetName val="총괄표"/>
      <sheetName val="집계표"/>
      <sheetName val="내역"/>
      <sheetName val="적격"/>
      <sheetName val="적정"/>
      <sheetName val="평가"/>
      <sheetName val="조사"/>
      <sheetName val="견적"/>
      <sheetName val="견적내역"/>
      <sheetName val="합의서"/>
      <sheetName val="총괄표(설계)"/>
      <sheetName val="내역(설계)"/>
      <sheetName val="일위대가목차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XXXXXXXXXXXXXXXXXXX"/>
      <sheetName val="choose"/>
      <sheetName val="초기화면"/>
      <sheetName val="표지"/>
      <sheetName val="추천서"/>
      <sheetName val="※ 제출서류목록"/>
      <sheetName val="1. 기본현황"/>
      <sheetName val="2. 주요연혁"/>
      <sheetName val="3. 재무현황"/>
      <sheetName val="4. 설계능력"/>
      <sheetName val="5. 기술자격 보유현황"/>
      <sheetName val="6. 제작설비 보유현황"/>
      <sheetName val="7. 작업장 및 도장장 현황"/>
      <sheetName val="8. 규격 및 기술보유현황"/>
      <sheetName val="9. 품질관리현황"/>
      <sheetName val="10. POSEC 납품실적"/>
      <sheetName val="11. 기타업체 납품실적"/>
      <sheetName val="12. 기구 조직도"/>
      <sheetName val="13. 회사 소개"/>
      <sheetName val="14. 회사 약도"/>
      <sheetName val="※ 제출서류목록(대리점)"/>
      <sheetName val="1. 기본현황(대리점)"/>
      <sheetName val="2. 주요연혁(대리점)"/>
      <sheetName val="3. 재무현황(대리점)"/>
      <sheetName val="4. 기술자격 보유현황(대리점)"/>
      <sheetName val="5. 작업장 및 도장장 현황(대리점)"/>
      <sheetName val="6. POSEC 납품실적(대리점)"/>
      <sheetName val="7. 기타업체 납품실적(대리점)"/>
      <sheetName val="8. 기구 조직도(대리점)"/>
      <sheetName val="9. 회사 약도(대리점)"/>
      <sheetName val="Module1"/>
      <sheetName val="CAT_5"/>
      <sheetName val="조명율표"/>
      <sheetName val="Lumen"/>
    </sheetNames>
    <sheetDataSet>
      <sheetData sheetId="0"/>
      <sheetData sheetId="1" refreshError="1">
        <row r="3">
          <cell r="G3" t="str">
            <v>급유장치</v>
          </cell>
        </row>
        <row r="4">
          <cell r="G4" t="str">
            <v>버너</v>
          </cell>
        </row>
        <row r="5">
          <cell r="G5" t="str">
            <v>보일러 &amp; 스팀</v>
          </cell>
        </row>
        <row r="6">
          <cell r="G6" t="str">
            <v>산업기계제작</v>
          </cell>
        </row>
        <row r="7">
          <cell r="G7" t="str">
            <v>소각설비</v>
          </cell>
        </row>
        <row r="8">
          <cell r="G8" t="str">
            <v>수처리설비</v>
          </cell>
        </row>
        <row r="9">
          <cell r="G9" t="str">
            <v>연수 및 순수설비</v>
          </cell>
        </row>
        <row r="10">
          <cell r="G10" t="str">
            <v>열교환기</v>
          </cell>
        </row>
        <row r="11">
          <cell r="G11" t="str">
            <v>유공업설비</v>
          </cell>
        </row>
        <row r="12">
          <cell r="G12" t="str">
            <v>제관 및 철구조물</v>
          </cell>
        </row>
        <row r="13">
          <cell r="G13" t="str">
            <v>집진설비</v>
          </cell>
        </row>
        <row r="14">
          <cell r="G14" t="str">
            <v>탈수기</v>
          </cell>
        </row>
        <row r="15">
          <cell r="G15" t="str">
            <v>파쇄설비</v>
          </cell>
        </row>
        <row r="16">
          <cell r="G16" t="str">
            <v>항만하역설비</v>
          </cell>
        </row>
        <row r="17">
          <cell r="G17" t="str">
            <v>AIR COMPRESSOR</v>
          </cell>
        </row>
        <row r="18">
          <cell r="G18" t="str">
            <v>AIR CON' 공조설비</v>
          </cell>
        </row>
        <row r="19">
          <cell r="G19" t="str">
            <v>BELT CONVEYOR장치</v>
          </cell>
        </row>
        <row r="20">
          <cell r="G20" t="str">
            <v>COOLING TOWER</v>
          </cell>
        </row>
        <row r="21">
          <cell r="G21" t="str">
            <v>CRANE &amp; HOIST[(대형)100T 이상 제작]</v>
          </cell>
        </row>
        <row r="22">
          <cell r="G22" t="str">
            <v>CRANE &amp; HOIST[(중형)60T 이상 제작]</v>
          </cell>
        </row>
        <row r="23">
          <cell r="G23" t="str">
            <v>CRANE &amp; HOIST[(소형)60T 미만 제작]</v>
          </cell>
        </row>
        <row r="24">
          <cell r="G24" t="str">
            <v>ELEVATOR</v>
          </cell>
        </row>
        <row r="25">
          <cell r="G25" t="str">
            <v>FAN &amp; BLOWER</v>
          </cell>
        </row>
        <row r="26">
          <cell r="G26" t="str">
            <v>FEEDER &amp; SCREEN</v>
          </cell>
        </row>
        <row r="27">
          <cell r="G27" t="str">
            <v>FURNACE 설비</v>
          </cell>
        </row>
        <row r="28">
          <cell r="G28" t="str">
            <v>GAS 설비</v>
          </cell>
        </row>
        <row r="29">
          <cell r="G29" t="str">
            <v>ROLL &amp; 구동장치</v>
          </cell>
        </row>
        <row r="30">
          <cell r="G30" t="str">
            <v>TANK류[(고압)10KG/CM2 이상 제작]</v>
          </cell>
        </row>
        <row r="31">
          <cell r="G31" t="str">
            <v>TANK류[(저압)10KG/CM2 미만 제작]</v>
          </cell>
        </row>
        <row r="32">
          <cell r="G32" t="str">
            <v>VALVE류</v>
          </cell>
        </row>
        <row r="33">
          <cell r="G33" t="str">
            <v>기타설비</v>
          </cell>
        </row>
        <row r="34">
          <cell r="G34" t="str">
            <v>고저압배전반</v>
          </cell>
        </row>
        <row r="35">
          <cell r="G35" t="str">
            <v>비상용 발전기</v>
          </cell>
        </row>
        <row r="36">
          <cell r="G36" t="str">
            <v>전력용 콘덴서</v>
          </cell>
        </row>
        <row r="37">
          <cell r="G37" t="str">
            <v>전력용 변압기</v>
          </cell>
        </row>
        <row r="38">
          <cell r="G38" t="str">
            <v>제어반</v>
          </cell>
        </row>
        <row r="39">
          <cell r="G39" t="str">
            <v>무정전 전원장치</v>
          </cell>
        </row>
        <row r="40">
          <cell r="G40" t="str">
            <v>통신설비</v>
          </cell>
        </row>
        <row r="41">
          <cell r="G41" t="str">
            <v>I-TV SYSTEM</v>
          </cell>
        </row>
        <row r="42">
          <cell r="G42" t="str">
            <v>DCS(PLC)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입찰표지"/>
      <sheetName val="총괄표"/>
      <sheetName val="전체내역서"/>
      <sheetName val="전기내역서"/>
      <sheetName val="단가산출"/>
      <sheetName val="자재수량"/>
      <sheetName val="Sheet1"/>
      <sheetName val="Sheet2"/>
      <sheetName val="Sheet3"/>
      <sheetName val="1공구 건정토건 토공"/>
      <sheetName val="1공구 건정토건 철콘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4"/>
      <sheetName val="Sheet5"/>
      <sheetName val="Sheet6"/>
      <sheetName val="Sheet16"/>
      <sheetName val="보도내역 (3)"/>
      <sheetName val="Module1"/>
      <sheetName val="입찰안"/>
      <sheetName val="Qheet6"/>
      <sheetName val="준검 내역서"/>
      <sheetName val="하조서"/>
      <sheetName val="실행철강하도"/>
      <sheetName val="차액보증"/>
      <sheetName val="산출내역서"/>
      <sheetName val="공사개요"/>
      <sheetName val="갑지"/>
      <sheetName val="주차구획선수량"/>
      <sheetName val="내역서"/>
      <sheetName val="자재단가비교표"/>
      <sheetName val="#REF"/>
      <sheetName val="일위대가"/>
      <sheetName val="개요"/>
      <sheetName val="부대tu"/>
      <sheetName val="서∼군(2)"/>
      <sheetName val="한강운반비"/>
      <sheetName val="금호"/>
      <sheetName val="노임단가"/>
      <sheetName val="결과조달"/>
      <sheetName val="A-4"/>
      <sheetName val="6공구(당초)"/>
      <sheetName val="신공항A-9(원가수정)"/>
      <sheetName val="저"/>
      <sheetName val="정부노임단가"/>
      <sheetName val="내역"/>
      <sheetName val="가도공"/>
      <sheetName val="데리네이타현황"/>
      <sheetName val="변경비교-을"/>
      <sheetName val="직노"/>
      <sheetName val="목차"/>
      <sheetName val="재개발"/>
      <sheetName val="품의서"/>
      <sheetName val="보할"/>
      <sheetName val="도급"/>
      <sheetName val="SG"/>
      <sheetName val="낙찰표"/>
      <sheetName val="2.대외공문"/>
      <sheetName val="후다내역"/>
      <sheetName val="지주설치제원"/>
      <sheetName val="토적집계"/>
      <sheetName val="SP-B1"/>
      <sheetName val="BID"/>
      <sheetName val="98NS-N"/>
      <sheetName val="소야공정계획표"/>
      <sheetName val="설계예산서"/>
      <sheetName val="45,46"/>
      <sheetName val="공업용수관로"/>
      <sheetName val="기초코드"/>
      <sheetName val="을"/>
      <sheetName val="입적표"/>
      <sheetName val="설계"/>
      <sheetName val="현장관리"/>
      <sheetName val="시화점실행"/>
      <sheetName val="자재단가"/>
      <sheetName val="토목주소"/>
      <sheetName val="대로근거"/>
      <sheetName val="1.수인터널"/>
      <sheetName val="0.0ControlSheet"/>
      <sheetName val="0.1keyAssumption"/>
      <sheetName val="단"/>
      <sheetName val="일위대가표"/>
      <sheetName val="SANTOGO"/>
      <sheetName val="전기공사"/>
      <sheetName val="공통가설"/>
      <sheetName val="총괄-1"/>
      <sheetName val="원형1호맨홀토공수량"/>
      <sheetName val="갑지(추정)"/>
      <sheetName val="대비"/>
      <sheetName val="실행대비"/>
      <sheetName val="부대내역"/>
      <sheetName val="건축내역"/>
      <sheetName val="일위(토목)"/>
      <sheetName val="6PILE  (돌출)"/>
      <sheetName val="98지급계획"/>
      <sheetName val="시공여유율"/>
      <sheetName val="단가산출서"/>
      <sheetName val="DATA"/>
      <sheetName val="물가시세"/>
      <sheetName val="Total"/>
      <sheetName val="특수선일위대가"/>
      <sheetName val="eq_data"/>
      <sheetName val="건축내역서"/>
      <sheetName val="입찰품의서"/>
      <sheetName val="맨홀수량"/>
      <sheetName val="기본단가"/>
      <sheetName val="설 계"/>
      <sheetName val="경비"/>
      <sheetName val="AS포장복구 "/>
      <sheetName val="Dae_Jiju"/>
      <sheetName val="Sikje_ingun"/>
      <sheetName val="TREE_D"/>
      <sheetName val="TYPE-A"/>
      <sheetName val="접속도로1"/>
      <sheetName val="전차선로 물량표"/>
      <sheetName val="자재"/>
      <sheetName val="공통(20-91)"/>
      <sheetName val="가시설"/>
      <sheetName val="공문(신)"/>
      <sheetName val="공제구간조서"/>
      <sheetName val="내역(최종본4.5)"/>
      <sheetName val="물량표"/>
      <sheetName val="중로근거"/>
      <sheetName val="준공조서갑지"/>
      <sheetName val="실행내역서"/>
      <sheetName val="입출재고현황 (2)"/>
      <sheetName val="수문일1"/>
      <sheetName val="흥양2교토공집계표"/>
      <sheetName val="실행내역"/>
      <sheetName val="ELECTRIC"/>
      <sheetName val="초기화면"/>
      <sheetName val="2000년1차"/>
      <sheetName val="단가비교표"/>
      <sheetName val="입력시트"/>
      <sheetName val="장비집계"/>
      <sheetName val="원본(갑지)"/>
      <sheetName val="3차준공"/>
      <sheetName val="토사(PE)"/>
      <sheetName val="공사비총괄표"/>
      <sheetName val="견적서"/>
      <sheetName val="현장별계약현황('98.10.31)"/>
      <sheetName val="금액내역서"/>
      <sheetName val="세부내역"/>
      <sheetName val="1공구_건정토건_토공"/>
      <sheetName val="1공구_건정토건_철콘"/>
      <sheetName val="도급표지_"/>
      <sheetName val="도급표지__(4)"/>
      <sheetName val="부대표지_(4)"/>
      <sheetName val="도급표지__(3)"/>
      <sheetName val="부대표지_(3)"/>
      <sheetName val="도급표지__(2)"/>
      <sheetName val="부대표지_(2)"/>
      <sheetName val="토__목"/>
      <sheetName val="조__경"/>
      <sheetName val="전_기"/>
      <sheetName val="건__축"/>
      <sheetName val="보도내역_(3)"/>
      <sheetName val="준검_내역서"/>
      <sheetName val="전체_1설계"/>
      <sheetName val="수로단위수량"/>
      <sheetName val="횡배수관토공수량"/>
      <sheetName val="A-7-1LINE(수량)"/>
      <sheetName val="Sheet1 (2)"/>
      <sheetName val="상-교대(A1-A2)"/>
      <sheetName val="기성신청"/>
      <sheetName val="하수급견적대비"/>
      <sheetName val="DATE"/>
      <sheetName val="배수통관(좌)"/>
      <sheetName val="노임"/>
      <sheetName val="대치판정"/>
      <sheetName val="인건-측정"/>
      <sheetName val="증감대비"/>
      <sheetName val="연결임시"/>
      <sheetName val="N賃率-職"/>
      <sheetName val="강교(Sub)"/>
      <sheetName val="APT"/>
      <sheetName val="STAND20"/>
      <sheetName val="부하(성남)"/>
      <sheetName val="부하계산서"/>
      <sheetName val="몰탈재료산출"/>
      <sheetName val="여과지동"/>
      <sheetName val="기초자료"/>
      <sheetName val="ABUT수량-A1"/>
      <sheetName val="총괄내역서"/>
      <sheetName val="4)유동표"/>
      <sheetName val="충주"/>
      <sheetName val="CONCRETE"/>
      <sheetName val="광산내역"/>
      <sheetName val="9GNG운반"/>
      <sheetName val="표지"/>
      <sheetName val="을지"/>
      <sheetName val="MOTOR"/>
      <sheetName val="EQUIP-H"/>
      <sheetName val="건축집계"/>
      <sheetName val="설계예산"/>
      <sheetName val="기계내역"/>
      <sheetName val="2000년하반기"/>
      <sheetName val="전기일위대가"/>
      <sheetName val="토공사"/>
      <sheetName val="일위대가(가설)"/>
      <sheetName val="BJJIN"/>
      <sheetName val="위치조서"/>
      <sheetName val="자재일람"/>
      <sheetName val="1.취수장"/>
      <sheetName val="4.내진설계"/>
      <sheetName val="공사"/>
      <sheetName val="간접비"/>
      <sheetName val="구의33고"/>
      <sheetName val="전신"/>
      <sheetName val="wall"/>
      <sheetName val="설계내역서"/>
      <sheetName val="96보완계획7.12"/>
      <sheetName val="관급"/>
      <sheetName val="배관단가조사서"/>
      <sheetName val="교각1"/>
      <sheetName val="단가조사"/>
      <sheetName val="s"/>
      <sheetName val="BSD (2)"/>
      <sheetName val="집계"/>
      <sheetName val="날개벽(시점좌측)"/>
      <sheetName val="type-F"/>
      <sheetName val="전신환매도율"/>
      <sheetName val="설직재-1"/>
      <sheetName val="손익현황"/>
      <sheetName val="현황CODE"/>
      <sheetName val="교대(A1)"/>
      <sheetName val="I一般比"/>
      <sheetName val="관일"/>
      <sheetName val="투찰(하수)"/>
      <sheetName val="조명시설"/>
      <sheetName val="현대물량"/>
      <sheetName val="수량산출"/>
      <sheetName val="일위대가(1)"/>
      <sheetName val=" 총괄표"/>
      <sheetName val="원가계산서"/>
      <sheetName val="현장관리비"/>
      <sheetName val="일위대가(계측기설치)"/>
      <sheetName val="구천"/>
      <sheetName val="6호기"/>
      <sheetName val="수자재단위당"/>
      <sheetName val="수량조서"/>
      <sheetName val="가격조사서"/>
      <sheetName val="TB-내역서"/>
      <sheetName val="실행내역서 "/>
      <sheetName val="코드표"/>
      <sheetName val="1. 설계조건 2.단면가정 3. 하중계산"/>
      <sheetName val="DATA 입력란"/>
      <sheetName val="2.고용보험료산출근거"/>
      <sheetName val="nys"/>
      <sheetName val="산출내역서집계표"/>
      <sheetName val="경영상태"/>
      <sheetName val="COPING"/>
      <sheetName val="부대입찰 내역서"/>
      <sheetName val="철거산출근거"/>
      <sheetName val="단가"/>
      <sheetName val="신대방33(적용)"/>
      <sheetName val="자재목록"/>
      <sheetName val="중기목록"/>
      <sheetName val="단가목록"/>
      <sheetName val="일위목록"/>
      <sheetName val="노임목록"/>
      <sheetName val="단면가정"/>
      <sheetName val="설계조건"/>
      <sheetName val="부재력정리"/>
      <sheetName val="포장단면별단위수량"/>
      <sheetName val="제잡비.xls"/>
      <sheetName val="3BL공동구 수량"/>
      <sheetName val="적용대가"/>
      <sheetName val="인건비 "/>
      <sheetName val="가로등내역서"/>
      <sheetName val="전라자금"/>
      <sheetName val="b_yesan"/>
      <sheetName val="횡배수관"/>
      <sheetName val="200"/>
      <sheetName val="중기일위대가"/>
      <sheetName val="프랜트면허"/>
      <sheetName val="공종별산출내역서"/>
      <sheetName val="최초침전지집계표"/>
      <sheetName val="보고"/>
      <sheetName val="노무비"/>
      <sheetName val="2000전체분"/>
      <sheetName val="1_수인터널"/>
      <sheetName val="6PILE__(돌출)"/>
      <sheetName val="2_대외공문"/>
      <sheetName val="설_계"/>
      <sheetName val="AS포장복구_"/>
      <sheetName val="세금자료"/>
      <sheetName val="_REF"/>
      <sheetName val="1.설계조건"/>
      <sheetName val="노임이"/>
      <sheetName val="VXXXXXXX"/>
      <sheetName val="집계표(수배전제조구매)"/>
      <sheetName val="확약서"/>
      <sheetName val="F4-F7"/>
      <sheetName val="장비당단가 (1)"/>
      <sheetName val="Sheet2 (2)"/>
      <sheetName val="업무"/>
      <sheetName val="J直材4"/>
      <sheetName val="설계서"/>
      <sheetName val="예산서"/>
      <sheetName val="총공사비"/>
      <sheetName val="교각계산"/>
      <sheetName val="배수내역"/>
      <sheetName val="토공(우물통,기타) "/>
      <sheetName val="팔당터널(1공구)"/>
      <sheetName val="98수문일위"/>
      <sheetName val="현장관리비 산출내역"/>
      <sheetName val="공사비예산서(토목분)"/>
      <sheetName val="수량3"/>
      <sheetName val="토목내역"/>
      <sheetName val="97년 추정"/>
      <sheetName val="자재집계표"/>
      <sheetName val="명단"/>
      <sheetName val="Front"/>
      <sheetName val="인건비"/>
      <sheetName val="품셈TABLE"/>
      <sheetName val="장비별표(오거보링)(Ø400)(12M)"/>
      <sheetName val="0Title"/>
      <sheetName val="노원열병합  건축공사기성내역서"/>
      <sheetName val="집계표(OPTION)"/>
      <sheetName val="화설내"/>
      <sheetName val="도급b_balju"/>
      <sheetName val="원가서"/>
      <sheetName val="실행간접비용"/>
      <sheetName val="비교1"/>
      <sheetName val="본공사"/>
      <sheetName val="JUCKEYK"/>
      <sheetName val="S0"/>
      <sheetName val="주경기-오배수"/>
      <sheetName val="포장공자재집계표"/>
      <sheetName val="골조시행"/>
      <sheetName val="세부내역서"/>
      <sheetName val="입적6-10"/>
      <sheetName val="마산방향"/>
      <sheetName val="경비2내역"/>
      <sheetName val="INPUT(덕도방향-시점)"/>
      <sheetName val="CPM챠트"/>
      <sheetName val="지우지마"/>
      <sheetName val="토목"/>
      <sheetName val="설계기준"/>
      <sheetName val="내역1"/>
      <sheetName val="DC-O-4-S(설명서)"/>
      <sheetName val="평균터파기고(1-2,ASP)"/>
      <sheetName val="선정요령"/>
      <sheetName val="하중"/>
      <sheetName val="뚝토공"/>
      <sheetName val="원가계산 (2)"/>
      <sheetName val="Eq. Mobilization"/>
      <sheetName val="Y-WORK"/>
      <sheetName val="인사자료총집계"/>
      <sheetName val="공사비산출내역"/>
      <sheetName val="일위(PN)"/>
      <sheetName val="연습"/>
      <sheetName val="내역(최종본4_5)"/>
      <sheetName val="0_0ControlSheet"/>
      <sheetName val="0_1keyAssumption"/>
      <sheetName val="건축내역(진해석동)"/>
      <sheetName val="주요자재단가"/>
      <sheetName val="단가(반정1교-원주)"/>
      <sheetName val="증감내역서"/>
      <sheetName val="각형맨홀"/>
      <sheetName val="공량산출서"/>
      <sheetName val="Type(123)"/>
      <sheetName val="종단계산"/>
      <sheetName val="견적대비표"/>
      <sheetName val="총집계표"/>
      <sheetName val="신공항A-;(원가수정)"/>
      <sheetName val="건축공사"/>
      <sheetName val="콤보박스와 리스트박스의 연결"/>
      <sheetName val="유형처분"/>
      <sheetName val="현황산출서"/>
      <sheetName val="수량산출서"/>
      <sheetName val="발주설계서(당초)"/>
      <sheetName val="경영혁신본부"/>
      <sheetName val="설계명세서"/>
      <sheetName val="예산M6-B"/>
      <sheetName val="AB자재단가"/>
      <sheetName val="전체ﾴ엿서"/>
      <sheetName val="건집"/>
      <sheetName val="기집"/>
      <sheetName val="토집"/>
      <sheetName val="조집"/>
      <sheetName val="진주방향"/>
      <sheetName val="연부97-1"/>
      <sheetName val="갑지1"/>
      <sheetName val="음료실행"/>
      <sheetName val="상세산출"/>
      <sheetName val="플랜트 설치"/>
      <sheetName val="시중노임단가"/>
      <sheetName val="적현로"/>
      <sheetName val="날개벽"/>
      <sheetName val="간접경상비"/>
      <sheetName val="전기단가조사서"/>
      <sheetName val="IW-LIST"/>
      <sheetName val="물집"/>
      <sheetName val="국내"/>
      <sheetName val="우석문틀"/>
      <sheetName val="Sheet9"/>
      <sheetName val="지급자재"/>
      <sheetName val="2000년 공정표"/>
      <sheetName val="입찰보고"/>
      <sheetName val="실행(ALT1)"/>
      <sheetName val="정보"/>
      <sheetName val="기계경비"/>
      <sheetName val="간접"/>
      <sheetName val="맨홀(2호)"/>
      <sheetName val="내   역"/>
      <sheetName val="1.설계기준"/>
      <sheetName val="내역서01"/>
      <sheetName val="수 량 명 세 서 - 1"/>
      <sheetName val="5.2코핑"/>
      <sheetName val="TEST1"/>
      <sheetName val="수량집계표"/>
      <sheetName val="산수배수"/>
      <sheetName val="건설성적"/>
      <sheetName val="밸브설치"/>
      <sheetName val="공정표 "/>
      <sheetName val="S12"/>
      <sheetName val="깨기"/>
      <sheetName val="데이타"/>
      <sheetName val="부대공Ⅱ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간지"/>
      <sheetName val="참조"/>
      <sheetName val="2.건축"/>
      <sheetName val="덕전리"/>
      <sheetName val="건축-물가변동"/>
      <sheetName val="자금청구"/>
      <sheetName val="프라임 강변역(4,236)"/>
      <sheetName val="입찰"/>
      <sheetName val="현경"/>
      <sheetName val="설-원가"/>
      <sheetName val="보도경계블럭"/>
      <sheetName val="설내역서 "/>
      <sheetName val="파이프류"/>
      <sheetName val="아파트-가설"/>
      <sheetName val="일위대가목록"/>
      <sheetName val="TOT"/>
      <sheetName val="견적을지"/>
      <sheetName val="3F"/>
      <sheetName val="ITEM"/>
      <sheetName val="앵커구조계산"/>
      <sheetName val="집 계 표"/>
      <sheetName val="건축적용원가계산"/>
      <sheetName val="수토공단위당"/>
      <sheetName val="공통가설공사"/>
      <sheetName val="신우"/>
      <sheetName val="마산월령동골조물량변경"/>
      <sheetName val="전기"/>
      <sheetName val="내역분기"/>
      <sheetName val="50-4(2차)"/>
      <sheetName val="예산내역서"/>
      <sheetName val="배수공"/>
      <sheetName val="수입"/>
      <sheetName val="별표 "/>
      <sheetName val="구분자"/>
      <sheetName val="8.PILE  (돌출)"/>
      <sheetName val="울산자금"/>
      <sheetName val="견적조건"/>
      <sheetName val="TBN실행"/>
      <sheetName val="지중자재단가"/>
      <sheetName val="산출근거"/>
      <sheetName val="기초(1)"/>
      <sheetName val="샘플표지"/>
      <sheetName val="역T형"/>
      <sheetName val="1차설계변경내역"/>
      <sheetName val="총괄"/>
      <sheetName val="base"/>
      <sheetName val="포설list원본"/>
      <sheetName val="CALCULATION"/>
      <sheetName val="차수"/>
      <sheetName val="FB25JN"/>
      <sheetName val="작성기준"/>
      <sheetName val="강북라우터"/>
      <sheetName val="본부장"/>
      <sheetName val="현장별"/>
      <sheetName val="설계변경내역서"/>
      <sheetName val="원가계산"/>
      <sheetName val="남양내역"/>
      <sheetName val="機器明細(MC)"/>
      <sheetName val="변경후원본2"/>
      <sheetName val="공사분석"/>
      <sheetName val="2.교량(신설)"/>
      <sheetName val="P.M 별"/>
      <sheetName val="1호맨홀수량산출"/>
      <sheetName val="관련자료입력"/>
      <sheetName val="구조물철거타공정이월"/>
      <sheetName val="철근단면적"/>
      <sheetName val="코드"/>
      <sheetName val="위생기구"/>
      <sheetName val="기계실냉난방"/>
      <sheetName val="식재"/>
      <sheetName val="시설물"/>
      <sheetName val="식재출력용"/>
      <sheetName val="유지관리"/>
      <sheetName val="견적의뢰서"/>
      <sheetName val="현장일반사항"/>
      <sheetName val="기본DATA"/>
      <sheetName val="부안일위"/>
      <sheetName val="모래기초"/>
      <sheetName val="구조물터파기수량집계"/>
      <sheetName val="측구터파기공수량집계"/>
      <sheetName val="배수공 시멘트 및 골재량 산출"/>
      <sheetName val="7.PILE  (돌출)"/>
      <sheetName val="예산총괄표"/>
      <sheetName val="재료비"/>
      <sheetName val="대림경상68억"/>
      <sheetName val="대우"/>
      <sheetName val="수량산출서 갑지"/>
      <sheetName val="적용토목"/>
      <sheetName val="식재인부"/>
      <sheetName val="평자재단가"/>
      <sheetName val="PI"/>
      <sheetName val="CTEMCOST"/>
      <sheetName val="토량1-1"/>
      <sheetName val="유림골조"/>
      <sheetName val="경상비"/>
      <sheetName val="표지 (2)"/>
      <sheetName val="명세서"/>
      <sheetName val="실행(표지,갑,을)"/>
      <sheetName val="일위대가목차"/>
      <sheetName val="광통신 견적내역서1"/>
      <sheetName val="전기실-1"/>
      <sheetName val="잡철물"/>
      <sheetName val="할증 "/>
      <sheetName val="EJ"/>
      <sheetName val="교통대책내역"/>
      <sheetName val="unit 4"/>
      <sheetName val="당초"/>
      <sheetName val="단중"/>
      <sheetName val="금융비용"/>
      <sheetName val="4.경비 5.영업외수지"/>
      <sheetName val="전체"/>
      <sheetName val="TS"/>
      <sheetName val="지급어음"/>
      <sheetName val="최종보고1"/>
      <sheetName val="9-1차이내역"/>
      <sheetName val=" 견적서"/>
      <sheetName val="Input"/>
      <sheetName val="3월"/>
      <sheetName val="CJE"/>
      <sheetName val="CIP 공사"/>
      <sheetName val="사통"/>
      <sheetName val="마감사양"/>
      <sheetName val="기계경비일람"/>
      <sheetName val="업무분장"/>
      <sheetName val="A"/>
      <sheetName val="식재수량표"/>
      <sheetName val="식재일위"/>
      <sheetName val="choose"/>
      <sheetName val="산출금액내역"/>
      <sheetName val="건축토목실행내역"/>
      <sheetName val="동원(3)"/>
      <sheetName val="내역서(전기)"/>
      <sheetName val="표지 (3)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제경비"/>
      <sheetName val="수량집계"/>
      <sheetName val="수량(교각)"/>
      <sheetName val="수량산출(2)"/>
      <sheetName val="단가(동바리)"/>
      <sheetName val="단가(강재운반)"/>
      <sheetName val="추진계획"/>
      <sheetName val="추진실적"/>
      <sheetName val="공정표"/>
      <sheetName val="일수계산"/>
      <sheetName val="터널공기"/>
      <sheetName val="업협(토공,철콘)"/>
      <sheetName val="실행예산"/>
      <sheetName val="시방서"/>
      <sheetName val="계약현황"/>
      <sheetName val="견적(토공)"/>
      <sheetName val="견적(철콘)"/>
      <sheetName val="xxxxxx"/>
      <sheetName val="0000"/>
      <sheetName val="현황"/>
      <sheetName val="철콘"/>
      <sheetName val="laroux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일위대가"/>
      <sheetName val="조명시설"/>
      <sheetName val="직재"/>
      <sheetName val="Sheet1"/>
      <sheetName val="Sheet2"/>
      <sheetName val="Sheet3"/>
      <sheetName val="archi(본사)"/>
      <sheetName val="설직재-1"/>
      <sheetName val="제-노임"/>
      <sheetName val="제직재"/>
      <sheetName val="6PILE  (돌출)"/>
      <sheetName val="골조시행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EYO"/>
      <sheetName val="견적조건"/>
      <sheetName val="갑지(추정)"/>
      <sheetName val="SUMDO"/>
      <sheetName val="ENDDO"/>
      <sheetName val="PLDB"/>
      <sheetName val="AAA"/>
      <sheetName val="M-HOUR"/>
      <sheetName val="공기"/>
      <sheetName val="Sheet5"/>
      <sheetName val="SUM-PLT"/>
      <sheetName val="내역서"/>
      <sheetName val="대비"/>
      <sheetName val="Sheet1"/>
      <sheetName val="#REF"/>
      <sheetName val="뚝토공"/>
      <sheetName val="F4-F7"/>
      <sheetName val="일위대가"/>
      <sheetName val="할증 "/>
      <sheetName val="노임단가"/>
      <sheetName val="금액내역서"/>
      <sheetName val="영동(D)"/>
      <sheetName val="wind-s"/>
      <sheetName val="집계표"/>
      <sheetName val="정부노임단가"/>
      <sheetName val="인건비"/>
      <sheetName val="공사비예산서(토목분)"/>
      <sheetName val="부하계산서"/>
      <sheetName val="갑지"/>
      <sheetName val="토목주소"/>
      <sheetName val="프랜트면허"/>
      <sheetName val="부하(성남)"/>
      <sheetName val="구조물공1"/>
      <sheetName val="배수및구조물공1"/>
      <sheetName val="계약"/>
      <sheetName val="재료비"/>
      <sheetName val="Sheet4"/>
      <sheetName val="토목-물가"/>
      <sheetName val="일위대가목차"/>
      <sheetName val="설계조건"/>
      <sheetName val="허용전류-IEC"/>
      <sheetName val="허용전류-IEC DATA"/>
      <sheetName val="Sheet1 (2)"/>
      <sheetName val="??(??)"/>
      <sheetName val="조명시설"/>
      <sheetName val="찍기"/>
      <sheetName val="노임이"/>
      <sheetName val="BSD (2)"/>
      <sheetName val="guard(mac)"/>
      <sheetName val="VXXXXXXX"/>
      <sheetName val="tggwan(mac)"/>
      <sheetName val="항목지정"/>
      <sheetName val="설계개요"/>
      <sheetName val="Y-WORK"/>
      <sheetName val="산출"/>
      <sheetName val="중기일위대가"/>
      <sheetName val="TOTAL"/>
      <sheetName val="단가조사"/>
      <sheetName val="EQUIP LIST"/>
      <sheetName val="갑지1"/>
      <sheetName val="공사내역"/>
      <sheetName val="BID"/>
      <sheetName val="°©Áö(ÃßÁ¤)"/>
      <sheetName val="전기"/>
      <sheetName val="인사자료총집계"/>
      <sheetName val="사용성검토"/>
      <sheetName val="소요자재"/>
      <sheetName val="노무산출서"/>
      <sheetName val="조도계산서 (도서)"/>
      <sheetName val="자재단가"/>
      <sheetName val="연돌일위집계"/>
      <sheetName val="내역표지"/>
      <sheetName val="단면 (2)"/>
      <sheetName val="ASALTOTA"/>
      <sheetName val="실행내역"/>
      <sheetName val="9GNG운반"/>
      <sheetName val="일년TOTAL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점수"/>
      <sheetName val="심사평가"/>
      <sheetName val="자재인력"/>
      <sheetName val="설계실행"/>
      <sheetName val="관리비"/>
      <sheetName val="표지1"/>
      <sheetName val="총괄1"/>
      <sheetName val="하도사항1"/>
      <sheetName val="별지1"/>
      <sheetName val="토공11"/>
      <sheetName val="토공12"/>
      <sheetName val="토공13"/>
      <sheetName val="토공14"/>
      <sheetName val="토공15"/>
      <sheetName val="철콘11"/>
      <sheetName val="철콘12"/>
      <sheetName val="철콘13"/>
      <sheetName val="철콘14"/>
      <sheetName val="철콘15"/>
      <sheetName val="철강1"/>
      <sheetName val="표지2"/>
      <sheetName val="총괄2"/>
      <sheetName val="하도사항2"/>
      <sheetName val="별지2"/>
      <sheetName val="토공21"/>
      <sheetName val="토공22"/>
      <sheetName val="토공23"/>
      <sheetName val="토공24"/>
      <sheetName val="토공25"/>
      <sheetName val="철콘21"/>
      <sheetName val="철콘22"/>
      <sheetName val="철콘23"/>
      <sheetName val="철콘24"/>
      <sheetName val="철콘25"/>
      <sheetName val="철강2"/>
      <sheetName val="조경"/>
      <sheetName val="포장"/>
      <sheetName val="P-F"/>
      <sheetName val="선정.1"/>
      <sheetName val="선정.2"/>
      <sheetName val="선정.3"/>
      <sheetName val="선정.4"/>
      <sheetName val="선정.5"/>
      <sheetName val="견적결과"/>
      <sheetName val="집행(1)"/>
      <sheetName val="집행(2)"/>
      <sheetName val="합의서"/>
      <sheetName val="견적조건"/>
      <sheetName val="전기집계"/>
      <sheetName val="전기투찰"/>
      <sheetName val="토목총괄"/>
      <sheetName val="전기총괄"/>
      <sheetName val="일위대가(가설)"/>
      <sheetName val="추풍최종"/>
      <sheetName val="설 계"/>
      <sheetName val="입출재고현황 (2)"/>
      <sheetName val="내역서"/>
      <sheetName val="배수통관토공수량"/>
      <sheetName val="차액보증"/>
      <sheetName val="전기"/>
      <sheetName val="갑지"/>
      <sheetName val="45,46"/>
      <sheetName val="내역(설계)"/>
      <sheetName val="점수계산1-2"/>
      <sheetName val="INPUT"/>
      <sheetName val="단가"/>
      <sheetName val="기본DATA"/>
      <sheetName val="양수장(기계)"/>
      <sheetName val="지급자재"/>
      <sheetName val="청천내"/>
      <sheetName val="노임"/>
      <sheetName val="A-4"/>
      <sheetName val="도급"/>
      <sheetName val="2000년하반기"/>
      <sheetName val="기계내역"/>
      <sheetName val="전신환매도율"/>
      <sheetName val="BID"/>
      <sheetName val="아스팔트 포장총괄집계표"/>
      <sheetName val="품셈TABLE"/>
      <sheetName val="횡배수관토공수량"/>
      <sheetName val="3F"/>
      <sheetName val="취수탑"/>
      <sheetName val="ABUT수량-A1"/>
      <sheetName val="표지"/>
      <sheetName val="단가표"/>
      <sheetName val="Sheet5"/>
      <sheetName val="공문"/>
      <sheetName val="일위대가(계측기설치)"/>
      <sheetName val="건축내역"/>
      <sheetName val="반중력식옹벽"/>
      <sheetName val="기초자료(x)"/>
      <sheetName val="2000년1차"/>
      <sheetName val="2000전체분"/>
      <sheetName val="슬래브"/>
      <sheetName val="1호맨홀토공"/>
      <sheetName val="낙찰표"/>
      <sheetName val="토공실행"/>
      <sheetName val="전계가"/>
      <sheetName val="현경"/>
      <sheetName val="EACT10"/>
      <sheetName val="인건비"/>
      <sheetName val="설계"/>
      <sheetName val="공사비집계"/>
      <sheetName val="MEXICO-C"/>
      <sheetName val="7.가스"/>
      <sheetName val="시멘트"/>
      <sheetName val="준검 내역서"/>
      <sheetName val="국공유지및사유지"/>
      <sheetName val="98수문일위"/>
      <sheetName val="내역"/>
      <sheetName val="내역표지"/>
      <sheetName val="G.R300경비"/>
      <sheetName val="원가"/>
      <sheetName val="원본"/>
      <sheetName val="본관"/>
      <sheetName val="DC-O-4-S(설명서)"/>
      <sheetName val="BSD (2)"/>
      <sheetName val="4)유동표"/>
      <sheetName val="통합"/>
      <sheetName val="일위대가"/>
      <sheetName val="ASP포장"/>
      <sheetName val="예산변경사항"/>
      <sheetName val="단가(반정1교-원주)"/>
      <sheetName val="공사내역"/>
      <sheetName val="단면 (2)"/>
      <sheetName val="1.취수장"/>
      <sheetName val="구조물공"/>
      <sheetName val="배수공"/>
      <sheetName val="부대공"/>
      <sheetName val="토공"/>
      <sheetName val="포장공"/>
      <sheetName val="단면"/>
      <sheetName val="총공사내역서"/>
      <sheetName val="조명율표"/>
      <sheetName val="토목주소"/>
      <sheetName val="프랜트면허"/>
      <sheetName val="관급"/>
      <sheetName val="궤간정정"/>
      <sheetName val="면(37)"/>
      <sheetName val="면맞춤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"/>
      <sheetName val="물량집계"/>
      <sheetName val="주방환기"/>
      <sheetName val="말뚝기초"/>
      <sheetName val="D-3109"/>
      <sheetName val="부대내역"/>
      <sheetName val="일위대가표"/>
      <sheetName val="노무비"/>
      <sheetName val="교통대책내역"/>
      <sheetName val="개요"/>
      <sheetName val="부안일위"/>
      <sheetName val="DATA"/>
      <sheetName val="XL4Poppy"/>
      <sheetName val="danga"/>
      <sheetName val="ilch"/>
      <sheetName val="관개"/>
      <sheetName val="장비"/>
      <sheetName val="산근1"/>
      <sheetName val="노무"/>
      <sheetName val="자재"/>
      <sheetName val="설계예산서"/>
      <sheetName val="단가산출"/>
      <sheetName val="Sheet2"/>
      <sheetName val="설계개요"/>
      <sheetName val="전신"/>
      <sheetName val="직공비"/>
      <sheetName val="Macro1"/>
      <sheetName val="소요자금청구서 10월"/>
      <sheetName val="공사대금 12월"/>
      <sheetName val="장비 12월"/>
      <sheetName val="노무(출)12월"/>
      <sheetName val="Sheet1"/>
      <sheetName val="크레인"/>
      <sheetName val="지계차"/>
      <sheetName val="국제12"/>
      <sheetName val="원광12월"/>
      <sheetName val="서화12월."/>
      <sheetName val="기장건기"/>
      <sheetName val="도자"/>
      <sheetName val="팔팔건기"/>
      <sheetName val="팔팔건기 (2)"/>
      <sheetName val="운송"/>
      <sheetName val="최규헌"/>
      <sheetName val="인력"/>
      <sheetName val="목재"/>
      <sheetName val="앙카체"/>
      <sheetName val="철제"/>
      <sheetName val="일용직"/>
      <sheetName val="위"/>
      <sheetName val="아래"/>
      <sheetName val="전체"/>
      <sheetName val="좌측"/>
      <sheetName val="DATA 입력란"/>
      <sheetName val="1. 설계조건 2.단면가정 3. 하중계산"/>
      <sheetName val="기기리스트"/>
      <sheetName val="총괄표"/>
      <sheetName val="양수장기계"/>
      <sheetName val="Sheet17"/>
      <sheetName val="현장"/>
      <sheetName val="매원개착터널총괄"/>
      <sheetName val="JUCKEYK"/>
      <sheetName val="예산변경원인분석"/>
      <sheetName val="EQUIPMENT -2"/>
      <sheetName val="변경후-SHEET"/>
      <sheetName val="별표집계"/>
      <sheetName val="준공시전망_원본"/>
      <sheetName val="차선도색현황"/>
      <sheetName val="남양내역"/>
      <sheetName val="물량표"/>
      <sheetName val="소방사항"/>
      <sheetName val="하수실행"/>
      <sheetName val="Sheet1 (2)"/>
      <sheetName val="ITEM"/>
      <sheetName val="EJ"/>
      <sheetName val="단가일람표"/>
      <sheetName val="AIR SHOWER(3인용)"/>
      <sheetName val="이방변동"/>
      <sheetName val="산출내역서집계표"/>
      <sheetName val="98비정기소모"/>
      <sheetName val="계산중"/>
      <sheetName val="횡배위치"/>
      <sheetName val="기초1"/>
      <sheetName val="Apt내역"/>
      <sheetName val="부대시설"/>
      <sheetName val="수량이동"/>
      <sheetName val="경상비"/>
      <sheetName val="현장관리비 산출내역"/>
      <sheetName val="자압"/>
      <sheetName val="송라터널총괄"/>
      <sheetName val="SG"/>
      <sheetName val="간접1"/>
      <sheetName val="1.설계조건"/>
      <sheetName val="IMPEADENCE MAP 취수장"/>
      <sheetName val="접지수량"/>
      <sheetName val="양수장내역"/>
      <sheetName val="교량전기"/>
      <sheetName val="제수"/>
      <sheetName val="공기"/>
      <sheetName val="식재총괄"/>
      <sheetName val="공사비예산서(토목분)"/>
      <sheetName val="견"/>
      <sheetName val="을"/>
      <sheetName val="노임이"/>
      <sheetName val="Y-WORK"/>
      <sheetName val="배수통관(좌)"/>
      <sheetName val="하수급견적대비"/>
      <sheetName val="설계내역서"/>
      <sheetName val="일반공사"/>
      <sheetName val="주상도"/>
      <sheetName val="노임단가"/>
      <sheetName val="실행철강하도"/>
      <sheetName val="2.대외공문"/>
      <sheetName val="인사자료총집계"/>
      <sheetName val="갑지1"/>
      <sheetName val="DATE"/>
      <sheetName val="옹벽철근"/>
      <sheetName val="금액"/>
      <sheetName val="3.공통공사대비"/>
      <sheetName val="견적대비"/>
      <sheetName val="직노"/>
      <sheetName val="401"/>
      <sheetName val="가설공사내역"/>
      <sheetName val="토사(PE)"/>
      <sheetName val="I一般比"/>
      <sheetName val="견적서"/>
      <sheetName val="APT"/>
      <sheetName val="부속동"/>
      <sheetName val="청산공사"/>
      <sheetName val="전선"/>
      <sheetName val="#REF"/>
      <sheetName val="기초입력"/>
      <sheetName val="8S발주관리대장"/>
      <sheetName val="공사개요"/>
      <sheetName val="C1ㅇ"/>
      <sheetName val="원가계산서"/>
      <sheetName val="MAT"/>
      <sheetName val="을지"/>
      <sheetName val="수량산출"/>
      <sheetName val="품셈총괄표"/>
      <sheetName val="처리현황"/>
      <sheetName val="학생내역"/>
      <sheetName val="총내역서"/>
      <sheetName val="단가 및 재료비"/>
      <sheetName val="입출재고현황 _2_"/>
      <sheetName val="대비"/>
      <sheetName val="토공사"/>
      <sheetName val="단위수량(출력X)"/>
      <sheetName val="수량집계"/>
      <sheetName val="sw1"/>
      <sheetName val="NOMUBI"/>
      <sheetName val="MCC제원"/>
      <sheetName val="정보"/>
      <sheetName val="시화점실행"/>
      <sheetName val="정부노임단가"/>
      <sheetName val="guard(mac)"/>
      <sheetName val="대전-교대(A1-A2)"/>
      <sheetName val="중기손료"/>
      <sheetName val="실행내역서 "/>
      <sheetName val="기초자료"/>
      <sheetName val="별표"/>
      <sheetName val="자재조사표"/>
      <sheetName val="지질조사"/>
      <sheetName val="자동제어"/>
      <sheetName val="토목"/>
      <sheetName val="집계표"/>
      <sheetName val="투찰(하수)"/>
      <sheetName val="금액내역서"/>
      <sheetName val="간접경상비"/>
      <sheetName val="견적대비표"/>
      <sheetName val="위치조서"/>
      <sheetName val="6호기"/>
      <sheetName val="흄관기초"/>
      <sheetName val="MOTOR"/>
      <sheetName val="품셈(기초)"/>
      <sheetName val="전차선로 물량표"/>
      <sheetName val="실행대비"/>
      <sheetName val="환율change"/>
      <sheetName val="설계명세서"/>
      <sheetName val="단가대비표"/>
      <sheetName val="내역서단가산출용"/>
      <sheetName val="Total"/>
      <sheetName val="부대공사비"/>
      <sheetName val="날개벽수량표"/>
      <sheetName val="하조서"/>
      <sheetName val="내역서 "/>
      <sheetName val="매입세"/>
      <sheetName val="FURNITURE-01"/>
      <sheetName val="총괄내역서"/>
      <sheetName val="Requirement(Work Crew)"/>
      <sheetName val="일위대가_계측기설치_"/>
      <sheetName val="교각1"/>
      <sheetName val="1월"/>
      <sheetName val="배방교"/>
      <sheetName val="200"/>
      <sheetName val="잡비"/>
      <sheetName val="s"/>
      <sheetName val="차수"/>
      <sheetName val="TEBAK2"/>
      <sheetName val="구미"/>
      <sheetName val="계약내역서(을지)"/>
      <sheetName val="데리네이타현황"/>
      <sheetName val="투찰가"/>
      <sheetName val="신기1-LINE별연장"/>
      <sheetName val="S0"/>
      <sheetName val="인부신상자료"/>
      <sheetName val="단면가정"/>
      <sheetName val="2003년내역"/>
      <sheetName val="전화번호DATA (2001)"/>
      <sheetName val="sort"/>
      <sheetName val="BLOCK(1)"/>
      <sheetName val="실행"/>
      <sheetName val="철거산출근거"/>
      <sheetName val="6PILE  (돌출)"/>
      <sheetName val="구의33고"/>
      <sheetName val="수량산출서"/>
      <sheetName val="산근"/>
      <sheetName val="원가계산(2)"/>
      <sheetName val="제철"/>
      <sheetName val="Sheet10"/>
      <sheetName val="건축집계"/>
      <sheetName val="가도공"/>
      <sheetName val="용소리교"/>
      <sheetName val="포장공사"/>
      <sheetName val="일위대가목차"/>
      <sheetName val="8.PILE  (돌출)"/>
      <sheetName val="날개벽"/>
      <sheetName val="옥외"/>
      <sheetName val="단가조사"/>
      <sheetName val="입찰보고"/>
      <sheetName val="97년추정손익계산서"/>
      <sheetName val="수정시산표"/>
      <sheetName val="취합표"/>
      <sheetName val="물량산출"/>
      <sheetName val="자료"/>
      <sheetName val="도급원가"/>
      <sheetName val="2공구산출내역"/>
      <sheetName val="실행내역"/>
      <sheetName val="CODE"/>
      <sheetName val="현금"/>
      <sheetName val="PAINT"/>
      <sheetName val="품셈표"/>
      <sheetName val="내역서1"/>
      <sheetName val="일위집계표"/>
      <sheetName val="산출"/>
      <sheetName val="지장물C"/>
      <sheetName val="LEGEND"/>
      <sheetName val="L_RPTB02_01"/>
      <sheetName val="FACTOR"/>
      <sheetName val="수입"/>
      <sheetName val="ETC"/>
      <sheetName val="물량"/>
      <sheetName val="2_대외공문"/>
      <sheetName val="대목"/>
      <sheetName val="집계"/>
      <sheetName val="납부서"/>
      <sheetName val="단가산출1"/>
      <sheetName val="CTEMCOST"/>
      <sheetName val="다이꾸"/>
      <sheetName val="한일양산"/>
      <sheetName val="제경비"/>
      <sheetName val="c_balju"/>
      <sheetName val="부표총괄"/>
      <sheetName val="tggwan(mac)"/>
      <sheetName val="재료"/>
      <sheetName val="공사비SUM"/>
      <sheetName val="연결임시"/>
      <sheetName val="TEST1"/>
      <sheetName val="여흥"/>
      <sheetName val="계화배수"/>
      <sheetName val="단가비교"/>
      <sheetName val="전체도급"/>
      <sheetName val="D25"/>
      <sheetName val="D16"/>
      <sheetName val="D22"/>
      <sheetName val="YM-IL1"/>
      <sheetName val="PIPE"/>
      <sheetName val="매입세율"/>
      <sheetName val="토공(우물통,기타) "/>
      <sheetName val="SLAB"/>
      <sheetName val="GAEYO"/>
      <sheetName val="4-3 보온 기본물량집계"/>
      <sheetName val="기본사항"/>
      <sheetName val="터파기및재료"/>
      <sheetName val="INPUT-DATA"/>
      <sheetName val="기둥(원형)"/>
      <sheetName val="갑지(추정)"/>
      <sheetName val="총괄"/>
      <sheetName val="현장관리비참조"/>
      <sheetName val="총집계표"/>
      <sheetName val="단가조건(02년)"/>
      <sheetName val="NYS"/>
      <sheetName val="정렬"/>
      <sheetName val="배선(낙차)"/>
      <sheetName val="선반OPT"/>
      <sheetName val="에너지동"/>
      <sheetName val="약품공급2"/>
      <sheetName val="단가산출서"/>
      <sheetName val="자금청구(건축)"/>
      <sheetName val="1"/>
      <sheetName val="상가지급현황"/>
      <sheetName val="9GNG운반"/>
      <sheetName val="unit 4"/>
      <sheetName val="현장별"/>
      <sheetName val="역T형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손익현황"/>
      <sheetName val="월별수입"/>
      <sheetName val="첨부파일"/>
      <sheetName val=" ｹ-ﾌﾞﾙ"/>
      <sheetName val="보도공제면적"/>
      <sheetName val="일위"/>
      <sheetName val="MAIN_TABLE"/>
      <sheetName val="최종견"/>
      <sheetName val="건축-물가변동"/>
      <sheetName val="기계설비-물가변동"/>
      <sheetName val="000000"/>
      <sheetName val="현대물량"/>
      <sheetName val="9902"/>
      <sheetName val="수습"/>
      <sheetName val="건축설비내역"/>
      <sheetName val="변경별표"/>
      <sheetName val="주관사업"/>
      <sheetName val="A"/>
      <sheetName val="WORK"/>
      <sheetName val="예산내역"/>
      <sheetName val="도급내역(20061공구)"/>
      <sheetName val="양수장_기계_"/>
      <sheetName val="ELECTRIC"/>
      <sheetName val="SCHEDULE"/>
      <sheetName val="99총공사내역서"/>
      <sheetName val="조건표"/>
      <sheetName val="1-1"/>
      <sheetName val="보고서"/>
      <sheetName val="기본단가"/>
      <sheetName val="내역서(총괄)"/>
      <sheetName val="Baby일위대가"/>
      <sheetName val="유림골조"/>
      <sheetName val="전기일위대가"/>
      <sheetName val="선정_1"/>
      <sheetName val="선정_2"/>
      <sheetName val="선정_3"/>
      <sheetName val="선정_4"/>
      <sheetName val="선정_5"/>
      <sheetName val="설_계"/>
      <sheetName val="입출재고현황_(2)"/>
      <sheetName val="G_R300경비"/>
      <sheetName val="7_가스"/>
      <sheetName val="준검_내역서"/>
      <sheetName val="BSD_(2)"/>
      <sheetName val="단면_(2)"/>
      <sheetName val="1_취수장"/>
      <sheetName val="소요자금청구서_10월"/>
      <sheetName val="공사대금_12월"/>
      <sheetName val="장비_12월"/>
      <sheetName val="서화12월_"/>
      <sheetName val="팔팔건기_(2)"/>
      <sheetName val="DATA_입력란"/>
      <sheetName val="1__설계조건_2_단면가정_3__하중계산"/>
      <sheetName val="EQUIPMENT_-2"/>
      <sheetName val="Sheet1_(2)"/>
      <sheetName val="AIR_SHOWER(3인용)"/>
      <sheetName val="IMPEADENCE_MAP_취수장"/>
      <sheetName val="전차선로_물량표"/>
      <sheetName val="내역서_"/>
      <sheetName val="내역(2000년)"/>
      <sheetName val="내역(전체)"/>
      <sheetName val="계약ITEM"/>
      <sheetName val="DS적용내역서"/>
      <sheetName val="산3"/>
      <sheetName val="적용토목"/>
      <sheetName val="7월11일"/>
      <sheetName val="AC포장수량"/>
      <sheetName val="경비"/>
      <sheetName val="감독1130"/>
      <sheetName val="일위대가-1"/>
      <sheetName val="내역및총괄"/>
      <sheetName val="변경집계표"/>
      <sheetName val="판"/>
      <sheetName val="C_d"/>
      <sheetName val="설치공사2"/>
      <sheetName val="평3"/>
      <sheetName val="TYPE-A"/>
      <sheetName val="설계조건"/>
      <sheetName val="안정계산"/>
      <sheetName val="단면검토"/>
      <sheetName val="당초수량"/>
      <sheetName val="경성자금"/>
      <sheetName val="부대공(BOQ)"/>
      <sheetName val="예가표"/>
      <sheetName val="찍기"/>
      <sheetName val="이자율"/>
      <sheetName val="중기가동(7)"/>
      <sheetName val="횡날개수집"/>
      <sheetName val="SULKEA"/>
      <sheetName val="플랜트 설치"/>
      <sheetName val="간접비"/>
      <sheetName val="7.전산해석결과"/>
      <sheetName val="4.하중"/>
      <sheetName val="우각부검토"/>
      <sheetName val="PI"/>
      <sheetName val="조경일람"/>
      <sheetName val="과단위"/>
      <sheetName val="견적을지"/>
      <sheetName val="쌍송교"/>
      <sheetName val="정공공사"/>
      <sheetName val="2000,9월 일위"/>
      <sheetName val="공통단가"/>
      <sheetName val="단위단가"/>
      <sheetName val="경상직원"/>
      <sheetName val="조건"/>
      <sheetName val="코드표"/>
      <sheetName val="재료비"/>
      <sheetName val="단가일람"/>
      <sheetName val="운반비"/>
      <sheetName val="부대대비"/>
      <sheetName val="냉연집계"/>
      <sheetName val="경산"/>
      <sheetName val="적용단가"/>
      <sheetName val="WEIGHT LIST"/>
      <sheetName val="산#2-1 (2)"/>
      <sheetName val="POL6차-PIPING"/>
      <sheetName val="산#3-1"/>
      <sheetName val="추가예산"/>
      <sheetName val="BUDAI"/>
      <sheetName val="신표지1"/>
      <sheetName val="DAN"/>
      <sheetName val="공통부대비"/>
      <sheetName val="견적서(토공)"/>
      <sheetName val="실행기성 갑지"/>
      <sheetName val="말뚝물량"/>
      <sheetName val="간선계산"/>
      <sheetName val="이름정의"/>
      <sheetName val="경영상태"/>
      <sheetName val="건축공사실행"/>
      <sheetName val="투찰"/>
      <sheetName val="실행(1)"/>
      <sheetName val="옥외배관기본공량"/>
      <sheetName val="설비공사"/>
      <sheetName val="#3_일위대가목록"/>
      <sheetName val="SUMMARY"/>
      <sheetName val="공통비배부기준"/>
      <sheetName val="원도급내역"/>
      <sheetName val="3차토목내역"/>
      <sheetName val="발파유용(3)"/>
      <sheetName val="기흥하도용"/>
      <sheetName val="제경비율"/>
      <sheetName val="토목내역서 (도급단가) (2)"/>
      <sheetName val="토공총괄표"/>
      <sheetName val="3층LOAD"/>
      <sheetName val="1층LOAD"/>
      <sheetName val="제수변수량"/>
      <sheetName val="공기변수량"/>
      <sheetName val="구조물철거타공정이월"/>
      <sheetName val="건축"/>
      <sheetName val="수문일1"/>
      <sheetName val="종단계산"/>
      <sheetName val="공사개요(사업승인변경)"/>
      <sheetName val="SLAB&quot;1&quot;"/>
      <sheetName val="98지급계획"/>
      <sheetName val="조명시설"/>
      <sheetName val="1.전력공사"/>
      <sheetName val="8.DC"/>
      <sheetName val="3.전열"/>
      <sheetName val="2.조명제어"/>
      <sheetName val="국내조달(통합-1)"/>
      <sheetName val="상각율"/>
      <sheetName val="능률(기성)"/>
      <sheetName val="연습"/>
      <sheetName val="개산공사비"/>
      <sheetName val="포장복구집계"/>
      <sheetName val="내역서-2"/>
      <sheetName val="발주현황"/>
      <sheetName val="MSG 수량"/>
      <sheetName val="REDUCER"/>
      <sheetName val="WE'T"/>
      <sheetName val="N賃率-職"/>
      <sheetName val="귀래 설계 공내역서"/>
      <sheetName val="woo(mac)"/>
      <sheetName val="바닥판(1)"/>
      <sheetName val="약품설비"/>
      <sheetName val="총체보활공정표"/>
      <sheetName val="별제권_정리담보권"/>
      <sheetName val="상부집계표"/>
      <sheetName val="choose"/>
      <sheetName val="3_공통공사대비"/>
      <sheetName val="예총"/>
      <sheetName val="수곡내역"/>
      <sheetName val="품셈"/>
      <sheetName val="새공통"/>
      <sheetName val="전문품의"/>
      <sheetName val="우배수"/>
      <sheetName val="대로근거"/>
      <sheetName val="증감분석"/>
      <sheetName val="단가목록"/>
      <sheetName val="기초자료입력"/>
      <sheetName val="토목공사일반"/>
      <sheetName val="용지매수"/>
      <sheetName val="저"/>
      <sheetName val="검색"/>
      <sheetName val="간접"/>
      <sheetName val="기초코드"/>
      <sheetName val="3.3"/>
      <sheetName val="광혁기성"/>
      <sheetName val="영동(D)"/>
      <sheetName val="요율"/>
      <sheetName val="자재단가"/>
      <sheetName val="간접비계산"/>
      <sheetName val="단중표"/>
      <sheetName val="빙축열내역대비입고현황"/>
      <sheetName val="방배동내역(리라)"/>
      <sheetName val="환산표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_5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 Sheets"/>
    </sheetNames>
    <sheetDataSet>
      <sheetData sheetId="0" refreshError="1"/>
      <sheetData sheetId="1">
        <row r="2">
          <cell r="A2" t="str">
            <v>PROJECT LEVEL</v>
          </cell>
          <cell r="B2" t="str">
            <v>WBS CODE</v>
          </cell>
          <cell r="C2" t="str">
            <v>DESCRIPTION</v>
          </cell>
          <cell r="D2" t="str">
            <v>QUANTITY</v>
          </cell>
          <cell r="E2" t="str">
            <v>UNITS</v>
          </cell>
          <cell r="F2" t="str">
            <v>TOTAL MANHOURS</v>
          </cell>
          <cell r="G2" t="str">
            <v>TOTAL LABOR COST</v>
          </cell>
          <cell r="H2" t="str">
            <v>TOTAL MAT'L COST</v>
          </cell>
          <cell r="I2" t="str">
            <v>TOTAL S/C COST</v>
          </cell>
          <cell r="J2" t="str">
            <v>TOTAL COST</v>
          </cell>
          <cell r="L2" t="str">
            <v>CYCLE &amp; LVL 1 DKADU PLANT</v>
          </cell>
          <cell r="M2" t="str">
            <v>WBS CODE</v>
          </cell>
          <cell r="N2" t="str">
            <v>DESCRIPTION</v>
          </cell>
          <cell r="O2" t="str">
            <v>QUANTITY</v>
          </cell>
          <cell r="P2" t="str">
            <v>UNITS</v>
          </cell>
          <cell r="Q2" t="str">
            <v>TOTAL MANHOURS</v>
          </cell>
          <cell r="R2" t="str">
            <v>TOTAL LABOR COST</v>
          </cell>
          <cell r="S2" t="str">
            <v>TOTAL MAT'L COST</v>
          </cell>
          <cell r="T2" t="str">
            <v>TOTAL S/C COST</v>
          </cell>
          <cell r="U2" t="str">
            <v>TOTAL COST</v>
          </cell>
          <cell r="W2" t="str">
            <v>LEVEL 2 DKADU PLANT PG.1</v>
          </cell>
          <cell r="X2" t="str">
            <v>WBS CODE</v>
          </cell>
          <cell r="Y2" t="str">
            <v>DESCRIPTION</v>
          </cell>
          <cell r="Z2" t="str">
            <v>QUANTITY</v>
          </cell>
          <cell r="AA2" t="str">
            <v>UNITS</v>
          </cell>
          <cell r="AB2" t="str">
            <v>TOTAL MANHOURS</v>
          </cell>
          <cell r="AC2" t="str">
            <v>TOTAL LABOR COST</v>
          </cell>
          <cell r="AD2" t="str">
            <v>TOTAL MAT'L COST</v>
          </cell>
          <cell r="AE2" t="str">
            <v>TOTAL S/C COST</v>
          </cell>
          <cell r="AF2" t="str">
            <v>TOTAL COST</v>
          </cell>
          <cell r="AH2" t="str">
            <v>LEVEL 3 DKADU PLANT PG 1</v>
          </cell>
          <cell r="AI2" t="str">
            <v>WBS CODE</v>
          </cell>
          <cell r="AJ2" t="str">
            <v>DESCRIPTION</v>
          </cell>
          <cell r="AK2" t="str">
            <v>QUANTITY</v>
          </cell>
          <cell r="AL2" t="str">
            <v>UNITS</v>
          </cell>
          <cell r="AM2" t="str">
            <v>TOTAL MANHOURS</v>
          </cell>
          <cell r="AN2" t="str">
            <v>TOTAL LABOR COST</v>
          </cell>
          <cell r="AO2" t="str">
            <v>TOTAL MAT'L COST</v>
          </cell>
          <cell r="AP2" t="str">
            <v>TOTAL S/C COST</v>
          </cell>
          <cell r="AQ2" t="str">
            <v>TOTAL COST</v>
          </cell>
        </row>
        <row r="3">
          <cell r="A3" t="str">
            <v>PLANT LEVEL</v>
          </cell>
        </row>
        <row r="4">
          <cell r="B4" t="str">
            <v>1AA--</v>
          </cell>
          <cell r="C4" t="str">
            <v>DKADU PLANT  ENGINEERING/PROCUREMENT</v>
          </cell>
          <cell r="F4">
            <v>6250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M4" t="str">
            <v>1AAA-</v>
          </cell>
          <cell r="N4" t="str">
            <v>DKADU PLANT  - DIRECT ENGINEERING</v>
          </cell>
          <cell r="Q4">
            <v>5340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X4" t="str">
            <v>1AAAA</v>
          </cell>
          <cell r="Y4" t="str">
            <v>DKADU PLANT  - DIR. ENG.  PROCESS</v>
          </cell>
          <cell r="AF4">
            <v>0</v>
          </cell>
          <cell r="AI4" t="str">
            <v>1ABAAA</v>
          </cell>
          <cell r="AJ4" t="str">
            <v>DEMETHANISER FEED DRUM</v>
          </cell>
          <cell r="AK4">
            <v>1</v>
          </cell>
          <cell r="AL4" t="str">
            <v>EA</v>
          </cell>
          <cell r="AO4">
            <v>461000</v>
          </cell>
          <cell r="AQ4">
            <v>461000</v>
          </cell>
        </row>
        <row r="5">
          <cell r="B5" t="str">
            <v>1AB--</v>
          </cell>
          <cell r="C5" t="str">
            <v>DKADU PLANT  FABRICATION/DELIVERY</v>
          </cell>
          <cell r="F5">
            <v>0</v>
          </cell>
          <cell r="G5">
            <v>0</v>
          </cell>
          <cell r="H5">
            <v>28083700</v>
          </cell>
          <cell r="I5">
            <v>0</v>
          </cell>
          <cell r="J5">
            <v>28083700</v>
          </cell>
          <cell r="M5" t="str">
            <v>1AAH-</v>
          </cell>
          <cell r="N5" t="str">
            <v>DKADU PLANT  EQUIPMENT SPECIFICATION</v>
          </cell>
          <cell r="Q5">
            <v>910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X5" t="str">
            <v>1AAAB</v>
          </cell>
          <cell r="Y5" t="str">
            <v>DKADU PLANT  - DIR. ENG.  PERMITS</v>
          </cell>
          <cell r="AF5">
            <v>0</v>
          </cell>
          <cell r="AI5" t="str">
            <v>1ABAAB</v>
          </cell>
          <cell r="AJ5" t="str">
            <v>RECYCLE EXPANDER OUTLET DRUM</v>
          </cell>
          <cell r="AK5">
            <v>1</v>
          </cell>
          <cell r="AL5" t="str">
            <v>EA</v>
          </cell>
          <cell r="AO5">
            <v>610000</v>
          </cell>
          <cell r="AQ5">
            <v>610000</v>
          </cell>
        </row>
        <row r="6">
          <cell r="B6" t="str">
            <v>1AC--</v>
          </cell>
          <cell r="C6" t="str">
            <v>DKADU PLANT  CONSTRUCTION</v>
          </cell>
          <cell r="F6">
            <v>212160</v>
          </cell>
          <cell r="G6">
            <v>2551320</v>
          </cell>
          <cell r="H6">
            <v>0</v>
          </cell>
          <cell r="I6">
            <v>0</v>
          </cell>
          <cell r="J6">
            <v>2551320</v>
          </cell>
          <cell r="M6" t="str">
            <v>1AAI-</v>
          </cell>
          <cell r="N6" t="str">
            <v>DKADU PLANT  - ENGINEERING PROCUREMENT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X6" t="str">
            <v>1AAAC</v>
          </cell>
          <cell r="Y6" t="str">
            <v>DKADU PLANT  - DIR. ENG.  CIVIL/STRUCTURAL</v>
          </cell>
          <cell r="AF6">
            <v>0</v>
          </cell>
          <cell r="AI6" t="str">
            <v>1ABAAC</v>
          </cell>
          <cell r="AJ6" t="str">
            <v>RECYCLE EXPANDER INLET DRUM</v>
          </cell>
          <cell r="AK6">
            <v>1</v>
          </cell>
          <cell r="AL6" t="str">
            <v>EA</v>
          </cell>
          <cell r="AO6">
            <v>827000</v>
          </cell>
          <cell r="AQ6">
            <v>827000</v>
          </cell>
        </row>
        <row r="7">
          <cell r="B7" t="str">
            <v>1AD--</v>
          </cell>
          <cell r="C7" t="str">
            <v>DKADU PLANT  COMMISSIONING, STARTUP &amp; TRAINING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M7" t="str">
            <v>1AAJ-</v>
          </cell>
          <cell r="N7" t="str">
            <v>DKADU PLANT  - INDIRECT ENGINEERING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X7" t="str">
            <v>1AAAD</v>
          </cell>
          <cell r="Y7" t="str">
            <v>DKADU PLANT  - DIR. ENG.  MECHANICAL</v>
          </cell>
          <cell r="Z7">
            <v>60</v>
          </cell>
          <cell r="AA7" t="str">
            <v>EA</v>
          </cell>
          <cell r="AB7">
            <v>5340</v>
          </cell>
          <cell r="AF7">
            <v>0</v>
          </cell>
          <cell r="AI7" t="str">
            <v>1ABAAD</v>
          </cell>
          <cell r="AJ7" t="str">
            <v>LP BOOSTER COMPRESSOR KNOCK-OUT DRUM</v>
          </cell>
          <cell r="AK7">
            <v>1</v>
          </cell>
          <cell r="AL7" t="str">
            <v>EA</v>
          </cell>
          <cell r="AO7">
            <v>43000</v>
          </cell>
          <cell r="AQ7">
            <v>43000</v>
          </cell>
        </row>
        <row r="8">
          <cell r="B8" t="str">
            <v>1A---</v>
          </cell>
          <cell r="C8" t="str">
            <v xml:space="preserve">SUBTOTAL DKADU PLANT </v>
          </cell>
          <cell r="F8">
            <v>218410</v>
          </cell>
          <cell r="G8">
            <v>2551320</v>
          </cell>
          <cell r="H8">
            <v>28083700</v>
          </cell>
          <cell r="I8">
            <v>0</v>
          </cell>
          <cell r="J8">
            <v>30635020</v>
          </cell>
          <cell r="M8" t="str">
            <v>1AA--</v>
          </cell>
          <cell r="N8" t="str">
            <v>SUBTOTAL DKADU PLANT  - ENGINEERING/PROCUREMENT</v>
          </cell>
          <cell r="Q8">
            <v>6250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X8" t="str">
            <v>1AAAE</v>
          </cell>
          <cell r="Y8" t="str">
            <v>DKADU PLANT  - DIR. ENG.  PIPING</v>
          </cell>
          <cell r="AF8">
            <v>0</v>
          </cell>
          <cell r="AI8" t="str">
            <v>1ABAAE</v>
          </cell>
          <cell r="AJ8" t="str">
            <v>RAW NGL SURGE DRUM</v>
          </cell>
          <cell r="AK8">
            <v>1</v>
          </cell>
          <cell r="AL8" t="str">
            <v>EA</v>
          </cell>
          <cell r="AO8">
            <v>96000</v>
          </cell>
          <cell r="AQ8">
            <v>96000</v>
          </cell>
        </row>
        <row r="9">
          <cell r="X9" t="str">
            <v>1AAAF</v>
          </cell>
          <cell r="Y9" t="str">
            <v>DKADU PLANT  - DIR. ENG.  ELECTRICAL</v>
          </cell>
          <cell r="AF9">
            <v>0</v>
          </cell>
          <cell r="AI9" t="str">
            <v>1ABAAF</v>
          </cell>
          <cell r="AJ9" t="str">
            <v>RECYCLE COMPRESSORS SUCTION SCRUBBERS</v>
          </cell>
          <cell r="AK9">
            <v>3</v>
          </cell>
          <cell r="AL9" t="str">
            <v>EA</v>
          </cell>
          <cell r="AO9">
            <v>286000</v>
          </cell>
          <cell r="AQ9">
            <v>286000</v>
          </cell>
        </row>
        <row r="10">
          <cell r="B10" t="str">
            <v>1BA--</v>
          </cell>
          <cell r="C10" t="str">
            <v>NGL-4 PLANT  ENGINEERING/PROCUREMENT</v>
          </cell>
          <cell r="F10">
            <v>10006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M10" t="str">
            <v>1ABA-</v>
          </cell>
          <cell r="N10" t="str">
            <v>DKADU PLANT  - FAB/DELIVERY - MAJOR EQUIPMENT</v>
          </cell>
          <cell r="Q10">
            <v>0</v>
          </cell>
          <cell r="R10">
            <v>0</v>
          </cell>
          <cell r="S10">
            <v>28083700</v>
          </cell>
          <cell r="T10">
            <v>0</v>
          </cell>
          <cell r="U10">
            <v>28083700</v>
          </cell>
          <cell r="X10" t="str">
            <v>1AAAG</v>
          </cell>
          <cell r="Y10" t="str">
            <v>DKADU PLANT  - DIR. ENG.  INSTRUMENTATION</v>
          </cell>
          <cell r="AF10">
            <v>0</v>
          </cell>
          <cell r="AI10" t="str">
            <v>1ABAAX</v>
          </cell>
          <cell r="AJ10" t="str">
            <v>OTHER PRESSURE VESSELS</v>
          </cell>
          <cell r="AK10">
            <v>4</v>
          </cell>
          <cell r="AL10" t="str">
            <v>EA</v>
          </cell>
          <cell r="AO10">
            <v>135000</v>
          </cell>
          <cell r="AQ10">
            <v>135000</v>
          </cell>
        </row>
        <row r="11">
          <cell r="B11" t="str">
            <v>1BB--</v>
          </cell>
          <cell r="C11" t="str">
            <v>NGL-4 PLANT  FABRICATION/DELIVERY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M11" t="str">
            <v>1ABB-</v>
          </cell>
          <cell r="N11" t="str">
            <v>DKADU PLANT  - FAB/DELIVERY - BULKS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X11" t="str">
            <v>1AAAH</v>
          </cell>
          <cell r="Y11" t="str">
            <v>DKADU PLANT  - DIR. ENG.  ARCHITECTURAL</v>
          </cell>
          <cell r="AF11">
            <v>0</v>
          </cell>
          <cell r="AI11" t="str">
            <v>1ABAA-</v>
          </cell>
          <cell r="AJ11" t="str">
            <v>SUBTOTAL PRESSURE VESSELS</v>
          </cell>
          <cell r="AK11">
            <v>12</v>
          </cell>
          <cell r="AL11">
            <v>0</v>
          </cell>
          <cell r="AM11">
            <v>0</v>
          </cell>
          <cell r="AN11">
            <v>0</v>
          </cell>
          <cell r="AO11">
            <v>2458000</v>
          </cell>
          <cell r="AP11">
            <v>0</v>
          </cell>
          <cell r="AQ11">
            <v>2458000</v>
          </cell>
        </row>
        <row r="12">
          <cell r="B12" t="str">
            <v>1BC--</v>
          </cell>
          <cell r="C12" t="str">
            <v>NGL-4 PLANT  CONSTRUCTION</v>
          </cell>
          <cell r="F12">
            <v>376990</v>
          </cell>
          <cell r="G12">
            <v>5042400</v>
          </cell>
          <cell r="H12">
            <v>0</v>
          </cell>
          <cell r="I12">
            <v>0</v>
          </cell>
          <cell r="J12">
            <v>5042400</v>
          </cell>
          <cell r="M12" t="str">
            <v>1ABC-</v>
          </cell>
          <cell r="N12" t="str">
            <v>DKADU  - FAB/DELIVERY - ENGINEERING SPECIALTIES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X12" t="str">
            <v>1AAAI</v>
          </cell>
          <cell r="Y12" t="str">
            <v>DKADU  - DIR. ENG.  PIPELINES</v>
          </cell>
          <cell r="Z12" t="str">
            <v>N/A</v>
          </cell>
          <cell r="AA12" t="str">
            <v>N/A</v>
          </cell>
          <cell r="AB12" t="str">
            <v>N/A</v>
          </cell>
          <cell r="AC12" t="str">
            <v>N/A</v>
          </cell>
          <cell r="AD12" t="str">
            <v>N/A</v>
          </cell>
          <cell r="AE12" t="str">
            <v>N/A</v>
          </cell>
          <cell r="AF12" t="str">
            <v>N/A</v>
          </cell>
        </row>
        <row r="13">
          <cell r="B13" t="str">
            <v>1BD--</v>
          </cell>
          <cell r="C13" t="str">
            <v>NGL-4 PLANT  COMMISSIONING, STARTUP &amp; TRAINING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M13" t="str">
            <v>1AB--</v>
          </cell>
          <cell r="N13" t="str">
            <v>SUBTOTAL DKADU  - FABRICATION/DELIVERY</v>
          </cell>
          <cell r="Q13">
            <v>0</v>
          </cell>
          <cell r="R13">
            <v>0</v>
          </cell>
          <cell r="S13">
            <v>28083700</v>
          </cell>
          <cell r="T13">
            <v>0</v>
          </cell>
          <cell r="U13">
            <v>28083700</v>
          </cell>
          <cell r="X13" t="str">
            <v>1AAA-</v>
          </cell>
          <cell r="Y13" t="str">
            <v>SUBTOTAL - DKADU  - DIRECT ENGINEERING</v>
          </cell>
          <cell r="Z13">
            <v>60</v>
          </cell>
          <cell r="AA13" t="str">
            <v>N/A</v>
          </cell>
          <cell r="AB13">
            <v>5340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I13" t="str">
            <v>1ABABA</v>
          </cell>
          <cell r="AJ13" t="str">
            <v>HP DEMETHANISER COLUMN</v>
          </cell>
          <cell r="AK13">
            <v>1</v>
          </cell>
          <cell r="AL13" t="str">
            <v>EA</v>
          </cell>
          <cell r="AO13">
            <v>2277000</v>
          </cell>
          <cell r="AQ13">
            <v>2277000</v>
          </cell>
        </row>
        <row r="14">
          <cell r="B14" t="str">
            <v>1B---</v>
          </cell>
          <cell r="C14" t="str">
            <v xml:space="preserve">SUBTOTAL NGL-4 PLANT </v>
          </cell>
          <cell r="F14">
            <v>386996</v>
          </cell>
          <cell r="G14">
            <v>5042400</v>
          </cell>
          <cell r="H14">
            <v>0</v>
          </cell>
          <cell r="I14">
            <v>0</v>
          </cell>
          <cell r="J14">
            <v>5042400</v>
          </cell>
          <cell r="AI14" t="str">
            <v>1ABABB</v>
          </cell>
          <cell r="AJ14" t="str">
            <v>LP DEMETHANISER COLUMN</v>
          </cell>
          <cell r="AK14">
            <v>1</v>
          </cell>
          <cell r="AL14" t="str">
            <v>EA</v>
          </cell>
          <cell r="AO14">
            <v>992000</v>
          </cell>
          <cell r="AQ14">
            <v>992000</v>
          </cell>
        </row>
        <row r="15">
          <cell r="M15" t="str">
            <v>1ACA-</v>
          </cell>
          <cell r="N15" t="str">
            <v>DKADU  - CONSTRUCTION - CIVIL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X15" t="str">
            <v>1AAHA</v>
          </cell>
          <cell r="Y15" t="str">
            <v>DKADU  - EQUIP. SPECS - PRESSURE VESSELS</v>
          </cell>
          <cell r="Z15">
            <v>12</v>
          </cell>
          <cell r="AA15" t="str">
            <v>EA</v>
          </cell>
          <cell r="AB15">
            <v>130</v>
          </cell>
          <cell r="AF15">
            <v>0</v>
          </cell>
          <cell r="AI15" t="str">
            <v>1ABABX</v>
          </cell>
          <cell r="AJ15" t="str">
            <v>OTHER COLUMNS</v>
          </cell>
          <cell r="AQ15">
            <v>0</v>
          </cell>
        </row>
        <row r="16">
          <cell r="B16" t="str">
            <v>1CA--</v>
          </cell>
          <cell r="C16" t="str">
            <v>NFGP UPGRADE  ENGINEERING/PROCUREMENT</v>
          </cell>
          <cell r="F16">
            <v>3072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M16" t="str">
            <v>1ACB-</v>
          </cell>
          <cell r="N16" t="str">
            <v>DKADU  - CONSTRUCTION - MAJOR EQUIPMENT</v>
          </cell>
          <cell r="Q16">
            <v>212160</v>
          </cell>
          <cell r="R16">
            <v>2551320</v>
          </cell>
          <cell r="S16">
            <v>0</v>
          </cell>
          <cell r="T16">
            <v>0</v>
          </cell>
          <cell r="U16">
            <v>2551320</v>
          </cell>
          <cell r="X16" t="str">
            <v>1AAHB</v>
          </cell>
          <cell r="Y16" t="str">
            <v>DKADU  - EQUIP. SPECS - COLUMNS</v>
          </cell>
          <cell r="Z16">
            <v>2</v>
          </cell>
          <cell r="AA16" t="str">
            <v>EA</v>
          </cell>
          <cell r="AB16">
            <v>120</v>
          </cell>
          <cell r="AF16">
            <v>0</v>
          </cell>
          <cell r="AI16" t="str">
            <v>1ABAB</v>
          </cell>
          <cell r="AJ16" t="str">
            <v>SUBTOTAL COLUMNS</v>
          </cell>
          <cell r="AK16">
            <v>2</v>
          </cell>
          <cell r="AL16">
            <v>0</v>
          </cell>
          <cell r="AM16">
            <v>0</v>
          </cell>
          <cell r="AN16">
            <v>0</v>
          </cell>
          <cell r="AO16">
            <v>3269000</v>
          </cell>
          <cell r="AP16">
            <v>0</v>
          </cell>
          <cell r="AQ16">
            <v>3269000</v>
          </cell>
        </row>
        <row r="17">
          <cell r="B17" t="str">
            <v>1CB--</v>
          </cell>
          <cell r="C17" t="str">
            <v>NFGP UPGRADE  FABRICATION/DELIVERY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M17" t="str">
            <v>1ACC-</v>
          </cell>
          <cell r="N17" t="str">
            <v>DKADU  - CONSTRUCTION - BULKS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X17" t="str">
            <v>1AAHC</v>
          </cell>
          <cell r="Y17" t="str">
            <v>DKADU  - EQUIP. SPECS - REACTORS</v>
          </cell>
          <cell r="AF17">
            <v>0</v>
          </cell>
        </row>
        <row r="18">
          <cell r="B18" t="str">
            <v>1CC--</v>
          </cell>
          <cell r="C18" t="str">
            <v>NFGP UPGRADE  CONSTRUCTION</v>
          </cell>
          <cell r="F18">
            <v>48970</v>
          </cell>
          <cell r="G18">
            <v>859300</v>
          </cell>
          <cell r="H18">
            <v>0</v>
          </cell>
          <cell r="I18">
            <v>0</v>
          </cell>
          <cell r="J18">
            <v>859300</v>
          </cell>
          <cell r="M18" t="str">
            <v>1ACD-</v>
          </cell>
          <cell r="N18" t="str">
            <v>DKADU  - CONSTRUCTION - CONSTRUCTION SPECIALTIES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X18" t="str">
            <v>1AAHD</v>
          </cell>
          <cell r="Y18" t="str">
            <v>DKADU  - EQUIP. SPECS - FIELD ERECTED TANKS</v>
          </cell>
          <cell r="Z18" t="str">
            <v>N/A</v>
          </cell>
          <cell r="AA18" t="str">
            <v>N/A</v>
          </cell>
          <cell r="AB18" t="str">
            <v>N/A</v>
          </cell>
          <cell r="AC18" t="str">
            <v>N/A</v>
          </cell>
          <cell r="AD18" t="str">
            <v>N/A</v>
          </cell>
          <cell r="AE18" t="str">
            <v>N/A</v>
          </cell>
          <cell r="AF18" t="str">
            <v>N/A</v>
          </cell>
          <cell r="AI18" t="str">
            <v>1ABAEA</v>
          </cell>
          <cell r="AJ18" t="str">
            <v>DEMETHANIZER BOTTOM BOOSTER PUMP W/ DRIVERS</v>
          </cell>
          <cell r="AK18">
            <v>3</v>
          </cell>
          <cell r="AL18" t="str">
            <v>EA</v>
          </cell>
          <cell r="AO18">
            <v>390000</v>
          </cell>
          <cell r="AQ18">
            <v>390000</v>
          </cell>
        </row>
        <row r="19">
          <cell r="B19" t="str">
            <v>1CD--</v>
          </cell>
          <cell r="C19" t="str">
            <v>NFGP UPGRADE  COMMISSIONING, STARTUP &amp; TRAINING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M19" t="str">
            <v>1ACE-</v>
          </cell>
          <cell r="N19" t="str">
            <v>DKADU  - CONSTRUCTION - OTHER DIRECT WORK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X19" t="str">
            <v>1AAHE</v>
          </cell>
          <cell r="Y19" t="str">
            <v>DKADU  - EQUIP. SPECS - PUMPS</v>
          </cell>
          <cell r="Z19">
            <v>7</v>
          </cell>
          <cell r="AA19" t="str">
            <v>EA</v>
          </cell>
          <cell r="AB19">
            <v>150</v>
          </cell>
          <cell r="AF19">
            <v>0</v>
          </cell>
          <cell r="AI19" t="str">
            <v>1ABAEB</v>
          </cell>
          <cell r="AJ19" t="str">
            <v>NGL PIPELINE PUMP W/ DRIVERS</v>
          </cell>
          <cell r="AK19">
            <v>3</v>
          </cell>
          <cell r="AL19" t="str">
            <v>EA</v>
          </cell>
          <cell r="AO19">
            <v>561000</v>
          </cell>
          <cell r="AQ19">
            <v>561000</v>
          </cell>
        </row>
        <row r="20">
          <cell r="B20" t="str">
            <v>1C---</v>
          </cell>
          <cell r="C20" t="str">
            <v xml:space="preserve">SUBTOTAL NFGP UPGRADE </v>
          </cell>
          <cell r="F20">
            <v>52042</v>
          </cell>
          <cell r="G20">
            <v>859300</v>
          </cell>
          <cell r="H20">
            <v>0</v>
          </cell>
          <cell r="I20">
            <v>0</v>
          </cell>
          <cell r="J20">
            <v>859300</v>
          </cell>
          <cell r="M20" t="str">
            <v>1ACF-</v>
          </cell>
          <cell r="N20" t="str">
            <v>DKADU  - CONSTRUCTION - INDIRECTS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X20" t="str">
            <v>1AAHF</v>
          </cell>
          <cell r="Y20" t="str">
            <v>DKADU  - EQUIP. SPECS - HEAT EXCHANGERS - S &amp; T</v>
          </cell>
          <cell r="Z20">
            <v>18</v>
          </cell>
          <cell r="AA20" t="str">
            <v>EA</v>
          </cell>
          <cell r="AB20">
            <v>160</v>
          </cell>
          <cell r="AF20">
            <v>0</v>
          </cell>
          <cell r="AI20" t="str">
            <v>1ABAEX</v>
          </cell>
          <cell r="AJ20" t="str">
            <v>OTHER PUMPS</v>
          </cell>
          <cell r="AK20">
            <v>1</v>
          </cell>
          <cell r="AL20" t="str">
            <v>EA</v>
          </cell>
          <cell r="AO20">
            <v>6000</v>
          </cell>
          <cell r="AQ20">
            <v>6000</v>
          </cell>
        </row>
        <row r="21">
          <cell r="M21" t="str">
            <v>1AC--</v>
          </cell>
          <cell r="N21" t="str">
            <v>SUBTOTAL DKADU PLANT  - CONSTRUCTION</v>
          </cell>
          <cell r="Q21">
            <v>212160</v>
          </cell>
          <cell r="R21">
            <v>2551320</v>
          </cell>
          <cell r="S21">
            <v>0</v>
          </cell>
          <cell r="T21">
            <v>0</v>
          </cell>
          <cell r="U21">
            <v>2551320</v>
          </cell>
          <cell r="X21" t="str">
            <v>1AAHG</v>
          </cell>
          <cell r="Y21" t="str">
            <v>DKADU PLANT  - EQUIP. SPECS - HEAT EXCHANGERS - FINNED</v>
          </cell>
          <cell r="AF21">
            <v>0</v>
          </cell>
          <cell r="AI21" t="str">
            <v>1ABAE-</v>
          </cell>
          <cell r="AJ21" t="str">
            <v>SUBTOTAL PUMPS</v>
          </cell>
          <cell r="AK21">
            <v>7</v>
          </cell>
          <cell r="AL21">
            <v>0</v>
          </cell>
          <cell r="AM21">
            <v>0</v>
          </cell>
          <cell r="AN21">
            <v>0</v>
          </cell>
          <cell r="AO21">
            <v>957000</v>
          </cell>
          <cell r="AP21">
            <v>0</v>
          </cell>
          <cell r="AQ21">
            <v>957000</v>
          </cell>
        </row>
        <row r="22">
          <cell r="B22" t="str">
            <v>1DA--</v>
          </cell>
          <cell r="C22" t="str">
            <v>PIPELINE ENGINEERING/PROCUREMENT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X22" t="str">
            <v>1AAHH</v>
          </cell>
          <cell r="Y22" t="str">
            <v>DKADU PLANT  - EQUIP. SPECS - EXTRUDERS</v>
          </cell>
          <cell r="Z22" t="str">
            <v>N/A</v>
          </cell>
          <cell r="AA22" t="str">
            <v>N/A</v>
          </cell>
          <cell r="AB22" t="str">
            <v>N/A</v>
          </cell>
          <cell r="AC22" t="str">
            <v>N/A</v>
          </cell>
          <cell r="AD22" t="str">
            <v>N/A</v>
          </cell>
          <cell r="AE22" t="str">
            <v>N/A</v>
          </cell>
          <cell r="AF22" t="str">
            <v>N/A</v>
          </cell>
        </row>
        <row r="23">
          <cell r="B23" t="str">
            <v>1DB--</v>
          </cell>
          <cell r="C23" t="str">
            <v>PIPELINE  FABRICATION/DELIVERY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M23" t="str">
            <v>1ADA-</v>
          </cell>
          <cell r="N23" t="str">
            <v>DKADU PLANT  - COMMISSIONING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X23" t="str">
            <v>1AAHI</v>
          </cell>
          <cell r="Y23" t="str">
            <v>DKADU PLANT  - EQUIP. SPECS - COMPRESSORS</v>
          </cell>
          <cell r="Z23">
            <v>15</v>
          </cell>
          <cell r="AA23" t="str">
            <v>EA</v>
          </cell>
          <cell r="AB23">
            <v>250</v>
          </cell>
          <cell r="AF23">
            <v>0</v>
          </cell>
          <cell r="AI23" t="str">
            <v>1ABAFA</v>
          </cell>
          <cell r="AJ23" t="str">
            <v>DEMETHANIZER FEED CHILLER W/ OH REFLUX COOLER</v>
          </cell>
          <cell r="AK23">
            <v>2</v>
          </cell>
          <cell r="AL23" t="str">
            <v>EA</v>
          </cell>
          <cell r="AO23">
            <v>2298000</v>
          </cell>
          <cell r="AQ23">
            <v>2298000</v>
          </cell>
        </row>
        <row r="24">
          <cell r="B24" t="str">
            <v>1DC--</v>
          </cell>
          <cell r="C24" t="str">
            <v>PIPELINE CONSTRUCTION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M24" t="str">
            <v>1ADB-</v>
          </cell>
          <cell r="N24" t="str">
            <v>DKADU PLANT  -STARTUP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X24" t="str">
            <v>1AAHJ</v>
          </cell>
          <cell r="Y24" t="str">
            <v>DKADU PLANT  - EQUIP. SPECS - GENERATORS</v>
          </cell>
          <cell r="Z24" t="str">
            <v>N/A</v>
          </cell>
          <cell r="AA24" t="str">
            <v>N/A</v>
          </cell>
          <cell r="AB24" t="str">
            <v>N/A</v>
          </cell>
          <cell r="AC24" t="str">
            <v>N/A</v>
          </cell>
          <cell r="AD24" t="str">
            <v>N/A</v>
          </cell>
          <cell r="AE24" t="str">
            <v>N/A</v>
          </cell>
          <cell r="AF24" t="str">
            <v>N/A</v>
          </cell>
          <cell r="AI24" t="str">
            <v>1ABAFB</v>
          </cell>
          <cell r="AJ24" t="str">
            <v>RECYCLE GAS PREHEATER</v>
          </cell>
          <cell r="AK24">
            <v>1</v>
          </cell>
          <cell r="AL24" t="str">
            <v>EA</v>
          </cell>
          <cell r="AO24">
            <v>1149000</v>
          </cell>
          <cell r="AQ24">
            <v>1149000</v>
          </cell>
        </row>
        <row r="25">
          <cell r="B25" t="str">
            <v>1DD--</v>
          </cell>
          <cell r="C25" t="str">
            <v>PIPELINE COMMISSIONING, STARTUP &amp; TRAINING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M25" t="str">
            <v>1ADC-</v>
          </cell>
          <cell r="N25" t="str">
            <v>DKADU PLANT  -TRAINING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X25" t="str">
            <v>1AAHK</v>
          </cell>
          <cell r="Y25" t="str">
            <v>DKADU PLANT  - EQUIP. SPECS - MOTORS &amp; DRIVERS</v>
          </cell>
          <cell r="AF25">
            <v>0</v>
          </cell>
          <cell r="AI25" t="str">
            <v>1ABAFC</v>
          </cell>
          <cell r="AJ25" t="str">
            <v>RECYCLE GAS/GAS EXCHANGERS</v>
          </cell>
          <cell r="AK25">
            <v>2</v>
          </cell>
          <cell r="AL25" t="str">
            <v>EA</v>
          </cell>
          <cell r="AO25">
            <v>385000</v>
          </cell>
          <cell r="AQ25">
            <v>385000</v>
          </cell>
        </row>
        <row r="26">
          <cell r="B26" t="str">
            <v>1D---</v>
          </cell>
          <cell r="C26" t="str">
            <v>SUBTOTAL PIPELINE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M26" t="str">
            <v>1AD--</v>
          </cell>
          <cell r="N26" t="str">
            <v>SUBTOTAL DKADU PLANT  - COMMISSIONING, STARTUP &amp; TRAINING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X26" t="str">
            <v>1AAHL</v>
          </cell>
          <cell r="Y26" t="str">
            <v>DKADU PLANT  - EQUIP. SPECS - FIRED EQUIPMENT</v>
          </cell>
          <cell r="Z26" t="str">
            <v>N/A</v>
          </cell>
          <cell r="AA26" t="str">
            <v>N/A</v>
          </cell>
          <cell r="AB26" t="str">
            <v>N/A</v>
          </cell>
          <cell r="AC26" t="str">
            <v>N/A</v>
          </cell>
          <cell r="AD26" t="str">
            <v>N/A</v>
          </cell>
          <cell r="AE26" t="str">
            <v>N/A</v>
          </cell>
          <cell r="AF26" t="str">
            <v>N/A</v>
          </cell>
          <cell r="AI26" t="str">
            <v>1ABAFD</v>
          </cell>
          <cell r="AJ26" t="str">
            <v>LP GAS/GAS EXCHANGERS</v>
          </cell>
          <cell r="AK26">
            <v>4</v>
          </cell>
          <cell r="AL26" t="str">
            <v>EA</v>
          </cell>
          <cell r="AO26">
            <v>1935000</v>
          </cell>
          <cell r="AQ26">
            <v>1935000</v>
          </cell>
        </row>
        <row r="27">
          <cell r="X27" t="str">
            <v>1AAHM</v>
          </cell>
          <cell r="Y27" t="str">
            <v>DKADU PLANT  - EQUIP. SPECS - BLOWERS, FANS</v>
          </cell>
          <cell r="Z27" t="str">
            <v>N/A</v>
          </cell>
          <cell r="AA27" t="str">
            <v>N/A</v>
          </cell>
          <cell r="AB27" t="str">
            <v>N/A</v>
          </cell>
          <cell r="AC27" t="str">
            <v>N/A</v>
          </cell>
          <cell r="AD27" t="str">
            <v>N/A</v>
          </cell>
          <cell r="AE27" t="str">
            <v>N/A</v>
          </cell>
          <cell r="AF27" t="str">
            <v>N/A</v>
          </cell>
          <cell r="AI27" t="str">
            <v>1ABAFE</v>
          </cell>
          <cell r="AJ27" t="str">
            <v>LP DEMETHANIZER REBOILER</v>
          </cell>
          <cell r="AK27">
            <v>1</v>
          </cell>
          <cell r="AL27" t="str">
            <v>EA</v>
          </cell>
          <cell r="AO27">
            <v>610000</v>
          </cell>
          <cell r="AQ27">
            <v>610000</v>
          </cell>
        </row>
        <row r="28">
          <cell r="B28" t="str">
            <v>1EA--</v>
          </cell>
          <cell r="C28" t="str">
            <v>TANK ENGINEERING/PROCUREMENT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X28" t="str">
            <v>1AAHN</v>
          </cell>
          <cell r="Y28" t="str">
            <v>DKADU PLANT  - EQUIP. SPECS - FILTERS</v>
          </cell>
          <cell r="Z28" t="str">
            <v>N/A</v>
          </cell>
          <cell r="AA28" t="str">
            <v>N/A</v>
          </cell>
          <cell r="AB28" t="str">
            <v>N/A</v>
          </cell>
          <cell r="AC28" t="str">
            <v>N/A</v>
          </cell>
          <cell r="AD28" t="str">
            <v>N/A</v>
          </cell>
          <cell r="AE28" t="str">
            <v>N/A</v>
          </cell>
          <cell r="AF28" t="str">
            <v>N/A</v>
          </cell>
          <cell r="AI28" t="str">
            <v>1ABAFF</v>
          </cell>
          <cell r="AJ28" t="str">
            <v>UPPER SIDE REBOILER</v>
          </cell>
          <cell r="AK28">
            <v>1</v>
          </cell>
          <cell r="AL28" t="str">
            <v>EA</v>
          </cell>
          <cell r="AO28">
            <v>792000</v>
          </cell>
          <cell r="AQ28">
            <v>792000</v>
          </cell>
        </row>
        <row r="29">
          <cell r="B29" t="str">
            <v>1EB--</v>
          </cell>
          <cell r="C29" t="str">
            <v>TANK       FABRICATION/DELIVERY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X29" t="str">
            <v>1AAHO</v>
          </cell>
          <cell r="Y29" t="str">
            <v>DKADU PLANT  - EQUIP. SPECS - FLARES</v>
          </cell>
          <cell r="Z29" t="str">
            <v>N/A</v>
          </cell>
          <cell r="AA29" t="str">
            <v>N/A</v>
          </cell>
          <cell r="AB29" t="str">
            <v>N/A</v>
          </cell>
          <cell r="AC29" t="str">
            <v>N/A</v>
          </cell>
          <cell r="AD29" t="str">
            <v>N/A</v>
          </cell>
          <cell r="AE29" t="str">
            <v>N/A</v>
          </cell>
          <cell r="AF29" t="str">
            <v>N/A</v>
          </cell>
          <cell r="AI29" t="str">
            <v>1ABAFG</v>
          </cell>
          <cell r="AJ29" t="str">
            <v>RECYCLE COMPRESSOR AFTER COOLER</v>
          </cell>
          <cell r="AK29">
            <v>3</v>
          </cell>
          <cell r="AL29" t="str">
            <v>EA</v>
          </cell>
          <cell r="AO29">
            <v>1138000</v>
          </cell>
          <cell r="AQ29">
            <v>1138000</v>
          </cell>
        </row>
        <row r="30">
          <cell r="B30" t="str">
            <v>1EC--</v>
          </cell>
          <cell r="C30" t="str">
            <v>TANK CONSTRUCTION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X30" t="str">
            <v>1AAHP</v>
          </cell>
          <cell r="Y30" t="str">
            <v>DKADU PLANT  - EQUIP. SPECS - SOLIDS HANDLING EQUIPMENT</v>
          </cell>
          <cell r="Z30" t="str">
            <v>N/A</v>
          </cell>
          <cell r="AA30" t="str">
            <v>N/A</v>
          </cell>
          <cell r="AB30" t="str">
            <v>N/A</v>
          </cell>
          <cell r="AC30" t="str">
            <v>N/A</v>
          </cell>
          <cell r="AD30" t="str">
            <v>N/A</v>
          </cell>
          <cell r="AE30" t="str">
            <v>N/A</v>
          </cell>
          <cell r="AF30" t="str">
            <v>N/A</v>
          </cell>
          <cell r="AI30" t="str">
            <v>1ABAFX</v>
          </cell>
          <cell r="AJ30" t="str">
            <v>OTHER SHELL &amp; TUBE EXCHANGERS</v>
          </cell>
          <cell r="AK30">
            <v>4</v>
          </cell>
          <cell r="AL30" t="str">
            <v>EA</v>
          </cell>
          <cell r="AO30">
            <v>862000</v>
          </cell>
          <cell r="AQ30">
            <v>862000</v>
          </cell>
        </row>
        <row r="31">
          <cell r="B31" t="str">
            <v>1ED--</v>
          </cell>
          <cell r="C31" t="str">
            <v>TANK COMMISSIONING, STARTUP &amp; TRAINING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X31" t="str">
            <v>1AAHQ</v>
          </cell>
          <cell r="Y31" t="str">
            <v>DKADU PLANT  - EQUIP. SPECS - PACKAGED EQUIPMENT</v>
          </cell>
          <cell r="Z31" t="str">
            <v>N/A</v>
          </cell>
          <cell r="AA31" t="str">
            <v>N/A</v>
          </cell>
          <cell r="AB31" t="str">
            <v>N/A</v>
          </cell>
          <cell r="AC31" t="str">
            <v>N/A</v>
          </cell>
          <cell r="AD31" t="str">
            <v>N/A</v>
          </cell>
          <cell r="AE31" t="str">
            <v>N/A</v>
          </cell>
          <cell r="AF31" t="str">
            <v>N/A</v>
          </cell>
          <cell r="AI31" t="str">
            <v>1ABAF-</v>
          </cell>
          <cell r="AJ31" t="str">
            <v>SUBTOTAL HEAT EXCHANGERS - SHELL &amp; TUBE</v>
          </cell>
          <cell r="AK31">
            <v>18</v>
          </cell>
          <cell r="AL31">
            <v>0</v>
          </cell>
          <cell r="AM31">
            <v>0</v>
          </cell>
          <cell r="AN31">
            <v>0</v>
          </cell>
          <cell r="AO31">
            <v>9169000</v>
          </cell>
          <cell r="AP31">
            <v>0</v>
          </cell>
          <cell r="AQ31">
            <v>9169000</v>
          </cell>
        </row>
        <row r="32">
          <cell r="B32" t="str">
            <v>1E---</v>
          </cell>
          <cell r="C32" t="str">
            <v>SUBTOTAL TANK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X32" t="str">
            <v>1AAHX</v>
          </cell>
          <cell r="Y32" t="str">
            <v>DKADU PLANT  - EQUIP. SPECS - OTHERS</v>
          </cell>
          <cell r="Z32">
            <v>6</v>
          </cell>
          <cell r="AA32" t="str">
            <v>EA</v>
          </cell>
          <cell r="AB32">
            <v>100</v>
          </cell>
          <cell r="AF32">
            <v>0</v>
          </cell>
        </row>
        <row r="33">
          <cell r="X33" t="str">
            <v>1AAH-</v>
          </cell>
          <cell r="Y33" t="str">
            <v xml:space="preserve">SUBTOTAL - DKADU PLANT  - EQUIP. SPECS </v>
          </cell>
          <cell r="Z33">
            <v>60</v>
          </cell>
          <cell r="AA33" t="str">
            <v>N/A</v>
          </cell>
          <cell r="AB33">
            <v>910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I33" t="str">
            <v>1ABAGX</v>
          </cell>
          <cell r="AJ33" t="str">
            <v>OTHER EXCHANGERS - FINNED</v>
          </cell>
          <cell r="AQ33">
            <v>0</v>
          </cell>
        </row>
        <row r="34">
          <cell r="AI34" t="str">
            <v>1ABAG-</v>
          </cell>
          <cell r="AJ34" t="str">
            <v>SUBTOTAL - HEAT EXCHANGERS - FINNED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</row>
        <row r="35">
          <cell r="B35" t="str">
            <v>1----</v>
          </cell>
          <cell r="C35" t="str">
            <v>TOTAL NGL-4 PROJECT</v>
          </cell>
          <cell r="F35">
            <v>657448</v>
          </cell>
          <cell r="G35">
            <v>8453020</v>
          </cell>
          <cell r="H35">
            <v>28083700</v>
          </cell>
          <cell r="I35">
            <v>0</v>
          </cell>
          <cell r="J35">
            <v>36536720</v>
          </cell>
        </row>
        <row r="40">
          <cell r="W40" t="str">
            <v>LEVEL 2 DKADU PLANT PG.2</v>
          </cell>
          <cell r="X40" t="str">
            <v>WBS CODE</v>
          </cell>
          <cell r="Y40" t="str">
            <v>DESCRIPTION</v>
          </cell>
          <cell r="Z40" t="str">
            <v>QUANTITY</v>
          </cell>
          <cell r="AA40" t="str">
            <v>UNITS</v>
          </cell>
          <cell r="AB40" t="str">
            <v>TOTAL MANHOURS</v>
          </cell>
          <cell r="AC40" t="str">
            <v>TOTAL LABOR COST</v>
          </cell>
          <cell r="AD40" t="str">
            <v>TOTAL MAT'L COST</v>
          </cell>
          <cell r="AE40" t="str">
            <v>TOTAL S/C COST</v>
          </cell>
          <cell r="AF40" t="str">
            <v>TOTAL COST</v>
          </cell>
          <cell r="AH40" t="str">
            <v>LEVEL 3 DKADU PLANT PG 2</v>
          </cell>
          <cell r="AI40" t="str">
            <v>WBS CODE</v>
          </cell>
          <cell r="AJ40" t="str">
            <v>DESCRIPTION</v>
          </cell>
          <cell r="AK40" t="str">
            <v>QUANTITY</v>
          </cell>
          <cell r="AL40" t="str">
            <v>UNITS</v>
          </cell>
          <cell r="AM40" t="str">
            <v>TOTAL MANHOURS</v>
          </cell>
          <cell r="AN40" t="str">
            <v>TOTAL LABOR COST</v>
          </cell>
          <cell r="AO40" t="str">
            <v>TOTAL MAT'L COST</v>
          </cell>
          <cell r="AP40" t="str">
            <v>TOTAL S/C COST</v>
          </cell>
          <cell r="AQ40" t="str">
            <v>TOTAL COST</v>
          </cell>
        </row>
        <row r="42">
          <cell r="X42" t="str">
            <v>1AAIA</v>
          </cell>
          <cell r="Y42" t="str">
            <v>DKADU PLANT  - PROCUREMENT PRESSURE VESSELS</v>
          </cell>
          <cell r="AF42">
            <v>0</v>
          </cell>
          <cell r="AI42" t="str">
            <v>1ABAIA</v>
          </cell>
          <cell r="AJ42" t="str">
            <v>GAS RECYCLE COMPRESSORS W/TURBINES</v>
          </cell>
          <cell r="AK42">
            <v>3</v>
          </cell>
          <cell r="AL42" t="str">
            <v>EA</v>
          </cell>
          <cell r="AO42">
            <v>0</v>
          </cell>
          <cell r="AQ42">
            <v>0</v>
          </cell>
        </row>
        <row r="43">
          <cell r="X43" t="str">
            <v>1AAIB</v>
          </cell>
          <cell r="Y43" t="str">
            <v>DKADU PLANT  - PROCUREMENT   COLUMNS</v>
          </cell>
          <cell r="AF43">
            <v>0</v>
          </cell>
          <cell r="AI43" t="str">
            <v>1ABAIB</v>
          </cell>
          <cell r="AJ43" t="str">
            <v>RECYCLE EXPANDER COMP. W/DRIVERS</v>
          </cell>
          <cell r="AK43">
            <v>1</v>
          </cell>
          <cell r="AL43" t="str">
            <v>EA</v>
          </cell>
          <cell r="AO43">
            <v>1544000</v>
          </cell>
          <cell r="AQ43">
            <v>1544000</v>
          </cell>
        </row>
        <row r="44">
          <cell r="X44" t="str">
            <v>1AAIC</v>
          </cell>
          <cell r="Y44" t="str">
            <v>DKADU PLANT  - PROCUREMENT   REACTORS</v>
          </cell>
          <cell r="AF44">
            <v>0</v>
          </cell>
          <cell r="AI44" t="str">
            <v>1ABAIC</v>
          </cell>
          <cell r="AJ44" t="str">
            <v>INJECTION COMPRESSORS</v>
          </cell>
          <cell r="AK44">
            <v>2</v>
          </cell>
          <cell r="AL44" t="str">
            <v>EA</v>
          </cell>
          <cell r="AO44">
            <v>7338000</v>
          </cell>
          <cell r="AQ44">
            <v>7338000</v>
          </cell>
        </row>
        <row r="45">
          <cell r="X45" t="str">
            <v>1AAID</v>
          </cell>
          <cell r="Y45" t="str">
            <v>DKADU PLANT  - PROCUREMENT   FIELD ERECTED TANKS</v>
          </cell>
          <cell r="Z45" t="str">
            <v>N/A</v>
          </cell>
          <cell r="AA45" t="str">
            <v>N/A</v>
          </cell>
          <cell r="AB45" t="str">
            <v>N/A</v>
          </cell>
          <cell r="AC45" t="str">
            <v>N/A</v>
          </cell>
          <cell r="AD45" t="str">
            <v>N/A</v>
          </cell>
          <cell r="AE45" t="str">
            <v>N/A</v>
          </cell>
          <cell r="AF45" t="str">
            <v>N/A</v>
          </cell>
          <cell r="AI45" t="str">
            <v>1ABAID</v>
          </cell>
          <cell r="AJ45" t="str">
            <v>LP BOOSTER COMPRESSORS</v>
          </cell>
          <cell r="AK45">
            <v>2</v>
          </cell>
          <cell r="AL45" t="str">
            <v>EA</v>
          </cell>
          <cell r="AO45">
            <v>2963000</v>
          </cell>
          <cell r="AQ45">
            <v>2963000</v>
          </cell>
        </row>
        <row r="46">
          <cell r="X46" t="str">
            <v>1AAIE</v>
          </cell>
          <cell r="Y46" t="str">
            <v>DKADU PLANT  - PROCUREMENT   PUMPS</v>
          </cell>
          <cell r="AF46">
            <v>0</v>
          </cell>
          <cell r="AI46" t="str">
            <v>1ABAIX</v>
          </cell>
          <cell r="AJ46" t="str">
            <v>OTHER COMPRESSORS</v>
          </cell>
          <cell r="AK46">
            <v>1</v>
          </cell>
          <cell r="AL46" t="str">
            <v>EA</v>
          </cell>
          <cell r="AO46">
            <v>143000</v>
          </cell>
          <cell r="AQ46">
            <v>143000</v>
          </cell>
        </row>
        <row r="47">
          <cell r="X47" t="str">
            <v>1AAIF</v>
          </cell>
          <cell r="Y47" t="str">
            <v>DKADU PLANT  - PROCUREMENT   HEAT EXCHANGERS - S &amp; T</v>
          </cell>
          <cell r="AF47">
            <v>0</v>
          </cell>
          <cell r="AI47" t="str">
            <v>1ABAI</v>
          </cell>
          <cell r="AJ47" t="str">
            <v>SUBTOTAL - COMPRESSORS</v>
          </cell>
          <cell r="AK47">
            <v>9</v>
          </cell>
          <cell r="AL47">
            <v>0</v>
          </cell>
          <cell r="AM47">
            <v>0</v>
          </cell>
          <cell r="AN47">
            <v>0</v>
          </cell>
          <cell r="AO47">
            <v>11988000</v>
          </cell>
          <cell r="AP47">
            <v>0</v>
          </cell>
          <cell r="AQ47">
            <v>11988000</v>
          </cell>
        </row>
        <row r="48">
          <cell r="X48" t="str">
            <v>1AAIG</v>
          </cell>
          <cell r="Y48" t="str">
            <v>DKADU PLANT  - PROCUREMENT   HEAT EXCHANGERS - FINNED</v>
          </cell>
          <cell r="AF48">
            <v>0</v>
          </cell>
        </row>
        <row r="49">
          <cell r="X49" t="str">
            <v>1AAIH</v>
          </cell>
          <cell r="Y49" t="str">
            <v>DKADU PLANT  - PROCUREMENT   EXTRUDERS</v>
          </cell>
          <cell r="Z49" t="str">
            <v>N/A</v>
          </cell>
          <cell r="AA49" t="str">
            <v>N/A</v>
          </cell>
          <cell r="AB49" t="str">
            <v>N/A</v>
          </cell>
          <cell r="AC49" t="str">
            <v>N/A</v>
          </cell>
          <cell r="AD49" t="str">
            <v>N/A</v>
          </cell>
          <cell r="AE49" t="str">
            <v>N/A</v>
          </cell>
          <cell r="AF49" t="str">
            <v>N/A</v>
          </cell>
          <cell r="AI49" t="str">
            <v>1ABAKA</v>
          </cell>
          <cell r="AJ49" t="str">
            <v>GAS TURBINE DRIVERS</v>
          </cell>
          <cell r="AQ49">
            <v>0</v>
          </cell>
        </row>
        <row r="50">
          <cell r="X50" t="str">
            <v>1AAII</v>
          </cell>
          <cell r="Y50" t="str">
            <v>DKADU PLANT  - PROCUREMENT   COMPRESSORS</v>
          </cell>
          <cell r="AF50">
            <v>0</v>
          </cell>
          <cell r="AI50" t="str">
            <v>1ABAKX</v>
          </cell>
          <cell r="AJ50" t="str">
            <v>OTHER DRIVERS</v>
          </cell>
          <cell r="AQ50">
            <v>0</v>
          </cell>
        </row>
        <row r="51">
          <cell r="X51" t="str">
            <v>1AAIJ</v>
          </cell>
          <cell r="Y51" t="str">
            <v>DKADU PLANT  - PROCUREMENT   GENERATORS</v>
          </cell>
          <cell r="Z51" t="str">
            <v>N/A</v>
          </cell>
          <cell r="AA51" t="str">
            <v>N/A</v>
          </cell>
          <cell r="AB51" t="str">
            <v>N/A</v>
          </cell>
          <cell r="AC51" t="str">
            <v>N/A</v>
          </cell>
          <cell r="AD51" t="str">
            <v>N/A</v>
          </cell>
          <cell r="AE51" t="str">
            <v>N/A</v>
          </cell>
          <cell r="AF51" t="str">
            <v>N/A</v>
          </cell>
          <cell r="AI51" t="str">
            <v>1ABAK-</v>
          </cell>
          <cell r="AJ51" t="str">
            <v>SUBTOTAL MOTORS &amp; DRIVERS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</row>
        <row r="52">
          <cell r="X52" t="str">
            <v>1AAIK</v>
          </cell>
          <cell r="Y52" t="str">
            <v>DKADU PLANT  - PROCUREMENT   MOTORS &amp; DRIVERS</v>
          </cell>
          <cell r="AF52">
            <v>0</v>
          </cell>
        </row>
        <row r="53">
          <cell r="X53" t="str">
            <v>1AAIL</v>
          </cell>
          <cell r="Y53" t="str">
            <v>DKADU PLANT  - PROCUREMENT   FIRED EQUIPMENT</v>
          </cell>
          <cell r="Z53" t="str">
            <v>N/A</v>
          </cell>
          <cell r="AA53" t="str">
            <v>N/A</v>
          </cell>
          <cell r="AB53" t="str">
            <v>N/A</v>
          </cell>
          <cell r="AC53" t="str">
            <v>N/A</v>
          </cell>
          <cell r="AD53" t="str">
            <v>N/A</v>
          </cell>
          <cell r="AE53" t="str">
            <v>N/A</v>
          </cell>
          <cell r="AF53" t="str">
            <v>N/A</v>
          </cell>
          <cell r="AI53" t="str">
            <v>1ABAXA</v>
          </cell>
          <cell r="AJ53" t="str">
            <v>METHANOL INJECTION SKID</v>
          </cell>
          <cell r="AK53">
            <v>1</v>
          </cell>
          <cell r="AL53" t="str">
            <v>LOT</v>
          </cell>
          <cell r="AO53">
            <v>176000</v>
          </cell>
          <cell r="AQ53">
            <v>176000</v>
          </cell>
        </row>
        <row r="54">
          <cell r="X54" t="str">
            <v>1AAIM</v>
          </cell>
          <cell r="Y54" t="str">
            <v>DKADU PLANT  - PROCUREMENT   BLOWERS &amp; FANS</v>
          </cell>
          <cell r="Z54" t="str">
            <v>N/A</v>
          </cell>
          <cell r="AA54" t="str">
            <v>N/A</v>
          </cell>
          <cell r="AB54" t="str">
            <v>N/A</v>
          </cell>
          <cell r="AC54" t="str">
            <v>N/A</v>
          </cell>
          <cell r="AD54" t="str">
            <v>N/A</v>
          </cell>
          <cell r="AE54" t="str">
            <v>N/A</v>
          </cell>
          <cell r="AF54" t="str">
            <v>N/A</v>
          </cell>
          <cell r="AI54" t="str">
            <v>1ABAXX</v>
          </cell>
          <cell r="AJ54" t="str">
            <v>OTHER EQUIPMENT</v>
          </cell>
          <cell r="AK54">
            <v>4</v>
          </cell>
          <cell r="AL54" t="str">
            <v>EA</v>
          </cell>
          <cell r="AO54">
            <v>66700</v>
          </cell>
          <cell r="AQ54">
            <v>66700</v>
          </cell>
        </row>
        <row r="55">
          <cell r="X55" t="str">
            <v>1AAIN</v>
          </cell>
          <cell r="Y55" t="str">
            <v>DKADU PLANT  - PROCUREMENT   FILTERS</v>
          </cell>
          <cell r="Z55" t="str">
            <v>N/A</v>
          </cell>
          <cell r="AA55" t="str">
            <v>N/A</v>
          </cell>
          <cell r="AB55" t="str">
            <v>N/A</v>
          </cell>
          <cell r="AC55" t="str">
            <v>N/A</v>
          </cell>
          <cell r="AD55" t="str">
            <v>N/A</v>
          </cell>
          <cell r="AE55" t="str">
            <v>N/A</v>
          </cell>
          <cell r="AF55" t="str">
            <v>N/A</v>
          </cell>
          <cell r="AI55" t="str">
            <v>1ABAX-</v>
          </cell>
          <cell r="AJ55" t="str">
            <v>SUBTOTAL OTHER EQUIPMENT</v>
          </cell>
          <cell r="AK55">
            <v>5</v>
          </cell>
          <cell r="AL55">
            <v>0</v>
          </cell>
          <cell r="AM55">
            <v>0</v>
          </cell>
          <cell r="AN55">
            <v>0</v>
          </cell>
          <cell r="AO55">
            <v>242700</v>
          </cell>
          <cell r="AP55">
            <v>0</v>
          </cell>
          <cell r="AQ55">
            <v>242700</v>
          </cell>
        </row>
        <row r="56">
          <cell r="X56" t="str">
            <v>1AAIO</v>
          </cell>
          <cell r="Y56" t="str">
            <v>DKADU PLANT  - PROCUREMENT   FLARES</v>
          </cell>
          <cell r="Z56" t="str">
            <v>N/A</v>
          </cell>
          <cell r="AA56" t="str">
            <v>N/A</v>
          </cell>
          <cell r="AB56" t="str">
            <v>N/A</v>
          </cell>
          <cell r="AC56" t="str">
            <v>N/A</v>
          </cell>
          <cell r="AD56" t="str">
            <v>N/A</v>
          </cell>
          <cell r="AE56" t="str">
            <v>N/A</v>
          </cell>
          <cell r="AF56" t="str">
            <v>N/A</v>
          </cell>
        </row>
        <row r="57">
          <cell r="X57" t="str">
            <v>1AAIP</v>
          </cell>
          <cell r="Y57" t="str">
            <v>DKADU PLANT  - PROCUREMENT   SOLIDS HANDLING EQUIPMENT</v>
          </cell>
          <cell r="Z57" t="str">
            <v>N/A</v>
          </cell>
          <cell r="AA57" t="str">
            <v>N/A</v>
          </cell>
          <cell r="AB57" t="str">
            <v>N/A</v>
          </cell>
          <cell r="AC57" t="str">
            <v>N/A</v>
          </cell>
          <cell r="AD57" t="str">
            <v>N/A</v>
          </cell>
          <cell r="AE57" t="str">
            <v>N/A</v>
          </cell>
          <cell r="AF57" t="str">
            <v>N/A</v>
          </cell>
        </row>
        <row r="58">
          <cell r="X58" t="str">
            <v>1AAIQ</v>
          </cell>
          <cell r="Y58" t="str">
            <v>DKADU PLANT  - PROCUREMENT   PACKAGED EQUIPMENT</v>
          </cell>
          <cell r="Z58" t="str">
            <v>N/A</v>
          </cell>
          <cell r="AA58" t="str">
            <v>N/A</v>
          </cell>
          <cell r="AB58" t="str">
            <v>N/A</v>
          </cell>
          <cell r="AC58" t="str">
            <v>N/A</v>
          </cell>
          <cell r="AD58" t="str">
            <v>N/A</v>
          </cell>
          <cell r="AE58" t="str">
            <v>N/A</v>
          </cell>
          <cell r="AF58" t="str">
            <v>N/A</v>
          </cell>
        </row>
        <row r="59">
          <cell r="X59" t="str">
            <v>1AAIT</v>
          </cell>
          <cell r="Y59" t="str">
            <v>DKADU PLANT  - PROCUREMENT   BULKS</v>
          </cell>
          <cell r="AF59">
            <v>0</v>
          </cell>
        </row>
        <row r="60">
          <cell r="X60" t="str">
            <v>1AAIX</v>
          </cell>
          <cell r="Y60" t="str">
            <v>DKADU PLANT  - PROCUREMENT   OTHER</v>
          </cell>
          <cell r="AF60">
            <v>0</v>
          </cell>
        </row>
        <row r="61">
          <cell r="X61" t="str">
            <v>1AAI-</v>
          </cell>
          <cell r="Y61" t="str">
            <v>SUBTOTAL - DKADU PLANT  - PROCUREMENT</v>
          </cell>
          <cell r="Z61">
            <v>0</v>
          </cell>
          <cell r="AA61" t="str">
            <v>N/A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</row>
        <row r="63">
          <cell r="X63" t="str">
            <v>1AAJA</v>
          </cell>
          <cell r="Y63" t="str">
            <v>DKADU PLANT  - INDIRECT ENG'G CONTRACTS</v>
          </cell>
          <cell r="AF63">
            <v>0</v>
          </cell>
        </row>
        <row r="64">
          <cell r="X64" t="str">
            <v>1AAJB</v>
          </cell>
          <cell r="Y64" t="str">
            <v>DKADU PLANT  - INDIRECT ENG'G PROJECT MANAGEMENT</v>
          </cell>
          <cell r="AF64">
            <v>0</v>
          </cell>
        </row>
        <row r="65">
          <cell r="X65" t="str">
            <v>1AAJC</v>
          </cell>
          <cell r="Y65" t="str">
            <v>DKADU PLANT  - INDIRECT ENG'G ENGINEERING/NON-TECH</v>
          </cell>
          <cell r="AF65">
            <v>0</v>
          </cell>
        </row>
        <row r="66">
          <cell r="X66" t="str">
            <v>1AAJX</v>
          </cell>
          <cell r="Y66" t="str">
            <v>DKADU PLANT  - INDIRECT ENG'G OTHER</v>
          </cell>
          <cell r="AF66">
            <v>0</v>
          </cell>
        </row>
        <row r="67">
          <cell r="X67" t="str">
            <v>1AAJ-</v>
          </cell>
          <cell r="Y67" t="str">
            <v>SUBTOTAL - DKADU PLANT  - INDIRECT ENGINEERING</v>
          </cell>
          <cell r="Z67">
            <v>0</v>
          </cell>
          <cell r="AA67" t="str">
            <v>N/A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</row>
        <row r="78">
          <cell r="W78" t="str">
            <v>LEVEL 2 DKADU PLANT PG.3</v>
          </cell>
          <cell r="X78" t="str">
            <v>WBS CODE</v>
          </cell>
          <cell r="Y78" t="str">
            <v>DESCRIPTION</v>
          </cell>
          <cell r="Z78" t="str">
            <v>QUANTITY</v>
          </cell>
          <cell r="AA78" t="str">
            <v>UNITS</v>
          </cell>
          <cell r="AB78" t="str">
            <v>TOTAL MANHOURS</v>
          </cell>
          <cell r="AC78" t="str">
            <v>TOTAL LABOR COST</v>
          </cell>
          <cell r="AD78" t="str">
            <v>TOTAL MAT'L COST</v>
          </cell>
          <cell r="AE78" t="str">
            <v>TOTAL S/C COST</v>
          </cell>
          <cell r="AF78" t="str">
            <v>TOTAL COST</v>
          </cell>
        </row>
        <row r="80">
          <cell r="X80" t="str">
            <v>1ABAA</v>
          </cell>
          <cell r="Y80" t="str">
            <v>DKADU PLANT  - FAB/DELIVERY MAJOR EQUIP PRESSURE VESSELS</v>
          </cell>
          <cell r="Z80">
            <v>12</v>
          </cell>
          <cell r="AA80">
            <v>0</v>
          </cell>
          <cell r="AB80">
            <v>0</v>
          </cell>
          <cell r="AC80">
            <v>0</v>
          </cell>
          <cell r="AD80">
            <v>2458000</v>
          </cell>
          <cell r="AE80">
            <v>0</v>
          </cell>
          <cell r="AF80">
            <v>2458000</v>
          </cell>
        </row>
        <row r="81">
          <cell r="X81" t="str">
            <v>1ABAB</v>
          </cell>
          <cell r="Y81" t="str">
            <v>DKADU PLANT  - FAB/DELIVERY MAJOR EQUIP COLUMNS</v>
          </cell>
          <cell r="Z81">
            <v>2</v>
          </cell>
          <cell r="AA81">
            <v>0</v>
          </cell>
          <cell r="AB81">
            <v>0</v>
          </cell>
          <cell r="AC81">
            <v>0</v>
          </cell>
          <cell r="AD81">
            <v>3269000</v>
          </cell>
          <cell r="AE81">
            <v>0</v>
          </cell>
          <cell r="AF81">
            <v>3269000</v>
          </cell>
        </row>
        <row r="82">
          <cell r="X82" t="str">
            <v>1ABAC</v>
          </cell>
          <cell r="Y82" t="str">
            <v>DKADU PLANT  - FAB/DELIVERY MAJOR EQUIP REACTORS</v>
          </cell>
          <cell r="Z82" t="str">
            <v>N/A</v>
          </cell>
          <cell r="AA82" t="str">
            <v>N/A</v>
          </cell>
          <cell r="AB82" t="str">
            <v>N/A</v>
          </cell>
          <cell r="AC82" t="str">
            <v>N/A</v>
          </cell>
          <cell r="AD82" t="str">
            <v>N/A</v>
          </cell>
          <cell r="AE82" t="str">
            <v>N/A</v>
          </cell>
          <cell r="AF82" t="str">
            <v>N/A</v>
          </cell>
        </row>
        <row r="83">
          <cell r="X83" t="str">
            <v>1ABAD</v>
          </cell>
          <cell r="Y83" t="str">
            <v>DKADU PLANT  - FAB/DELIVERY MAJOR EQUIP FIELD ERECTED TANKS</v>
          </cell>
          <cell r="Z83" t="str">
            <v>N/A</v>
          </cell>
          <cell r="AA83" t="str">
            <v>N/A</v>
          </cell>
          <cell r="AB83" t="str">
            <v>N/A</v>
          </cell>
          <cell r="AC83" t="str">
            <v>N/A</v>
          </cell>
          <cell r="AD83" t="str">
            <v>N/A</v>
          </cell>
          <cell r="AE83" t="str">
            <v>N/A</v>
          </cell>
          <cell r="AF83" t="str">
            <v>N/A</v>
          </cell>
        </row>
        <row r="84">
          <cell r="X84" t="str">
            <v>1ABAE</v>
          </cell>
          <cell r="Y84" t="str">
            <v>DKADU PLANT  - FAB/DELIVERY MAJOR EQUIP PUMPS</v>
          </cell>
          <cell r="Z84">
            <v>7</v>
          </cell>
          <cell r="AA84">
            <v>0</v>
          </cell>
          <cell r="AB84">
            <v>0</v>
          </cell>
          <cell r="AC84">
            <v>0</v>
          </cell>
          <cell r="AD84">
            <v>957000</v>
          </cell>
          <cell r="AE84">
            <v>0</v>
          </cell>
          <cell r="AF84">
            <v>957000</v>
          </cell>
        </row>
        <row r="85">
          <cell r="X85" t="str">
            <v>1ABAF</v>
          </cell>
          <cell r="Y85" t="str">
            <v>DKADU PLANT  - FAB/DELIVERY MAJOR EQUIP HEAT EXCHANGERS S&amp;T</v>
          </cell>
          <cell r="Z85">
            <v>18</v>
          </cell>
          <cell r="AA85">
            <v>0</v>
          </cell>
          <cell r="AB85">
            <v>0</v>
          </cell>
          <cell r="AC85">
            <v>0</v>
          </cell>
          <cell r="AD85">
            <v>9169000</v>
          </cell>
          <cell r="AE85">
            <v>0</v>
          </cell>
          <cell r="AF85">
            <v>9169000</v>
          </cell>
        </row>
        <row r="86">
          <cell r="X86" t="str">
            <v>1ABAG</v>
          </cell>
          <cell r="Y86" t="str">
            <v>DKADU PLANT  - FAB/DELIVERY MAJOR EQUIP HEAT EXCHANGERS FINNED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</row>
        <row r="87">
          <cell r="X87" t="str">
            <v>1ABAH</v>
          </cell>
          <cell r="Y87" t="str">
            <v>DKADU PLANT  - FAB/DELIVERY MAJOR EQUIP EXTRUDERS</v>
          </cell>
          <cell r="Z87" t="str">
            <v>N/A</v>
          </cell>
          <cell r="AA87" t="str">
            <v>N/A</v>
          </cell>
          <cell r="AB87" t="str">
            <v>N/A</v>
          </cell>
          <cell r="AC87" t="str">
            <v>N/A</v>
          </cell>
          <cell r="AD87" t="str">
            <v>N/A</v>
          </cell>
          <cell r="AE87" t="str">
            <v>N/A</v>
          </cell>
          <cell r="AF87" t="str">
            <v>N/A</v>
          </cell>
        </row>
        <row r="88">
          <cell r="X88" t="str">
            <v>1ABAI</v>
          </cell>
          <cell r="Y88" t="str">
            <v>DKADU PLANT  - FAB/DELIVERY MAJOR EQUIP COMPRESSORS</v>
          </cell>
          <cell r="Z88">
            <v>9</v>
          </cell>
          <cell r="AA88">
            <v>0</v>
          </cell>
          <cell r="AB88">
            <v>0</v>
          </cell>
          <cell r="AC88">
            <v>0</v>
          </cell>
          <cell r="AD88">
            <v>11988000</v>
          </cell>
          <cell r="AE88">
            <v>0</v>
          </cell>
          <cell r="AF88">
            <v>11988000</v>
          </cell>
        </row>
        <row r="89">
          <cell r="X89" t="str">
            <v>1ABAJ</v>
          </cell>
          <cell r="Y89" t="str">
            <v>DKADU PLANT  - FAB/DELIVERY MAJOR EQUIP GENERATORS</v>
          </cell>
          <cell r="Z89" t="str">
            <v>N/A</v>
          </cell>
          <cell r="AA89" t="str">
            <v>N/A</v>
          </cell>
          <cell r="AB89" t="str">
            <v>N/A</v>
          </cell>
          <cell r="AC89" t="str">
            <v>N/A</v>
          </cell>
          <cell r="AD89" t="str">
            <v>N/A</v>
          </cell>
          <cell r="AE89" t="str">
            <v>N/A</v>
          </cell>
          <cell r="AF89" t="str">
            <v>N/A</v>
          </cell>
        </row>
        <row r="90">
          <cell r="X90" t="str">
            <v>1ABAK</v>
          </cell>
          <cell r="Y90" t="str">
            <v>DKADU PLANT  - FAB/DELIVERY MAJOR EQUIP MOTORS &amp; DRIVERS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</row>
        <row r="91">
          <cell r="X91" t="str">
            <v>1ABAL</v>
          </cell>
          <cell r="Y91" t="str">
            <v>DKADU PLANT  - FAB/DELIVERY MAJOR EQUIP FIRED EQUIPMENT</v>
          </cell>
          <cell r="Z91" t="str">
            <v>N/A</v>
          </cell>
          <cell r="AA91" t="str">
            <v>N/A</v>
          </cell>
          <cell r="AB91" t="str">
            <v>N/A</v>
          </cell>
          <cell r="AC91" t="str">
            <v>N/A</v>
          </cell>
          <cell r="AD91" t="str">
            <v>N/A</v>
          </cell>
          <cell r="AE91" t="str">
            <v>N/A</v>
          </cell>
          <cell r="AF91" t="str">
            <v>N/A</v>
          </cell>
        </row>
        <row r="92">
          <cell r="X92" t="str">
            <v>1ABAM</v>
          </cell>
          <cell r="Y92" t="str">
            <v>DKADU PLANT  - FAB/DELIVERY MAJOR EQUIP BLOWERS, FANS</v>
          </cell>
          <cell r="Z92" t="str">
            <v>N/A</v>
          </cell>
          <cell r="AA92" t="str">
            <v>N/A</v>
          </cell>
          <cell r="AB92" t="str">
            <v>N/A</v>
          </cell>
          <cell r="AC92" t="str">
            <v>N/A</v>
          </cell>
          <cell r="AD92" t="str">
            <v>N/A</v>
          </cell>
          <cell r="AE92" t="str">
            <v>N/A</v>
          </cell>
          <cell r="AF92" t="str">
            <v>N/A</v>
          </cell>
        </row>
        <row r="93">
          <cell r="X93" t="str">
            <v>1ABAN</v>
          </cell>
          <cell r="Y93" t="str">
            <v>DKADU PLANT  - FAB/DELIVERY MAJOR EQUIP FILTERS</v>
          </cell>
          <cell r="Z93" t="str">
            <v>N/A</v>
          </cell>
          <cell r="AA93" t="str">
            <v>N/A</v>
          </cell>
          <cell r="AB93" t="str">
            <v>N/A</v>
          </cell>
          <cell r="AC93" t="str">
            <v>N/A</v>
          </cell>
          <cell r="AD93" t="str">
            <v>N/A</v>
          </cell>
          <cell r="AE93" t="str">
            <v>N/A</v>
          </cell>
          <cell r="AF93" t="str">
            <v>N/A</v>
          </cell>
        </row>
        <row r="94">
          <cell r="X94" t="str">
            <v>1ABAO</v>
          </cell>
          <cell r="Y94" t="str">
            <v>DKADU PLANT  - FAB/DELIVERY MAJOR EQUIP FLARES</v>
          </cell>
          <cell r="Z94" t="str">
            <v>N/A</v>
          </cell>
          <cell r="AA94" t="str">
            <v>N/A</v>
          </cell>
          <cell r="AB94" t="str">
            <v>N/A</v>
          </cell>
          <cell r="AC94" t="str">
            <v>N/A</v>
          </cell>
          <cell r="AD94" t="str">
            <v>N/A</v>
          </cell>
          <cell r="AE94" t="str">
            <v>N/A</v>
          </cell>
          <cell r="AF94" t="str">
            <v>N/A</v>
          </cell>
        </row>
        <row r="95">
          <cell r="X95" t="str">
            <v>1ABAP</v>
          </cell>
          <cell r="Y95" t="str">
            <v>DKADU PLANT  - FAB/DELIVERY MAJOR EQUIP SOLIDS HANDLING EQUIPMENT</v>
          </cell>
          <cell r="Z95" t="str">
            <v>N/A</v>
          </cell>
          <cell r="AA95" t="str">
            <v>N/A</v>
          </cell>
          <cell r="AB95" t="str">
            <v>N/A</v>
          </cell>
          <cell r="AC95" t="str">
            <v>N/A</v>
          </cell>
          <cell r="AD95" t="str">
            <v>N/A</v>
          </cell>
          <cell r="AE95" t="str">
            <v>N/A</v>
          </cell>
          <cell r="AF95" t="str">
            <v>N/A</v>
          </cell>
        </row>
        <row r="96">
          <cell r="X96" t="str">
            <v>1ABAQ</v>
          </cell>
          <cell r="Y96" t="str">
            <v>DKADU PLANT  - FAB/DELIVERY MAJOR EQUIP PACKAGED EQUIPMENT</v>
          </cell>
          <cell r="Z96" t="str">
            <v>N/A</v>
          </cell>
          <cell r="AA96" t="str">
            <v>N/A</v>
          </cell>
          <cell r="AB96" t="str">
            <v>N/A</v>
          </cell>
          <cell r="AC96" t="str">
            <v>N/A</v>
          </cell>
          <cell r="AD96" t="str">
            <v>N/A</v>
          </cell>
          <cell r="AE96" t="str">
            <v>N/A</v>
          </cell>
          <cell r="AF96" t="str">
            <v>N/A</v>
          </cell>
        </row>
        <row r="97">
          <cell r="X97" t="str">
            <v>1ABAX</v>
          </cell>
          <cell r="Y97" t="str">
            <v>DKADU PLANT  - FAB/DELIVERY MAJOR EQUIP OTHER</v>
          </cell>
          <cell r="Z97">
            <v>5</v>
          </cell>
          <cell r="AA97">
            <v>0</v>
          </cell>
          <cell r="AB97">
            <v>0</v>
          </cell>
          <cell r="AC97">
            <v>0</v>
          </cell>
          <cell r="AD97">
            <v>242700</v>
          </cell>
          <cell r="AE97">
            <v>0</v>
          </cell>
          <cell r="AF97">
            <v>242700</v>
          </cell>
        </row>
        <row r="98">
          <cell r="X98" t="str">
            <v>1ABA-</v>
          </cell>
          <cell r="Y98" t="str">
            <v>SUBTOTAL - DKADU PLANT  - FAB/DELIVERY MAJOR EQUIP.</v>
          </cell>
          <cell r="Z98">
            <v>53</v>
          </cell>
          <cell r="AA98" t="str">
            <v>N/A</v>
          </cell>
          <cell r="AB98">
            <v>0</v>
          </cell>
          <cell r="AC98">
            <v>0</v>
          </cell>
          <cell r="AD98">
            <v>28083700</v>
          </cell>
          <cell r="AE98">
            <v>0</v>
          </cell>
          <cell r="AF98">
            <v>28083700</v>
          </cell>
        </row>
        <row r="100">
          <cell r="X100" t="str">
            <v>1ABBA</v>
          </cell>
          <cell r="Y100" t="str">
            <v>DKADU PLANT  - FAB/DELIVERY BULKS - IMBEDS</v>
          </cell>
          <cell r="AF100">
            <v>0</v>
          </cell>
        </row>
        <row r="101">
          <cell r="X101" t="str">
            <v>1ABBB</v>
          </cell>
          <cell r="Y101" t="str">
            <v>DKADU PLANT  - FAB/DELIVERY BULKS - STRUCTURAL</v>
          </cell>
          <cell r="AF101">
            <v>0</v>
          </cell>
        </row>
        <row r="102">
          <cell r="X102" t="str">
            <v>1ABBC</v>
          </cell>
          <cell r="Y102" t="str">
            <v>DKADU PLANT  - FAB/DELIVERY BULKS - PIPING</v>
          </cell>
          <cell r="AF102">
            <v>0</v>
          </cell>
        </row>
        <row r="103">
          <cell r="X103" t="str">
            <v>1ABBD</v>
          </cell>
          <cell r="Y103" t="str">
            <v>DKADU PLANT  - FAB/DELIVERY BULKS - ELECTRICAL</v>
          </cell>
          <cell r="AF103">
            <v>0</v>
          </cell>
        </row>
        <row r="104">
          <cell r="X104" t="str">
            <v>1ABBE</v>
          </cell>
          <cell r="Y104" t="str">
            <v>DKADU PLANT  - FAB/DELIVERY BULKS - INSTRUMENTATION</v>
          </cell>
          <cell r="AF104">
            <v>0</v>
          </cell>
        </row>
        <row r="105">
          <cell r="X105" t="str">
            <v>1ABBF</v>
          </cell>
          <cell r="Y105" t="str">
            <v>DKADU PLANT  - FAB/DELIVERY BULKS - PIPELINES</v>
          </cell>
          <cell r="Z105" t="str">
            <v>N/A</v>
          </cell>
          <cell r="AA105" t="str">
            <v>N/A</v>
          </cell>
          <cell r="AB105" t="str">
            <v>N/A</v>
          </cell>
          <cell r="AC105" t="str">
            <v>N/A</v>
          </cell>
          <cell r="AD105" t="str">
            <v>N/A</v>
          </cell>
          <cell r="AE105" t="str">
            <v>N/A</v>
          </cell>
          <cell r="AF105" t="str">
            <v>N/A</v>
          </cell>
        </row>
        <row r="106">
          <cell r="X106" t="str">
            <v>1ABB-</v>
          </cell>
          <cell r="Y106" t="str">
            <v>SUBTOTAL - DKADU PLANT  - FAB/DELIVERY BULKS</v>
          </cell>
          <cell r="Z106">
            <v>0</v>
          </cell>
          <cell r="AA106" t="str">
            <v>N/A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</row>
        <row r="108">
          <cell r="X108" t="str">
            <v>1ABCA</v>
          </cell>
          <cell r="Y108" t="str">
            <v>DKADU PLANT  - FAB/DELIVERY ENG. SPECIALTIES - BUILDINGS</v>
          </cell>
          <cell r="AF108">
            <v>0</v>
          </cell>
        </row>
        <row r="109">
          <cell r="X109" t="str">
            <v>1ABCB</v>
          </cell>
          <cell r="Y109" t="str">
            <v>DKADU PLANT  - FAB/DELIVERY ENG. SPECIALTIES - GENERAL</v>
          </cell>
          <cell r="AF109">
            <v>0</v>
          </cell>
        </row>
        <row r="110">
          <cell r="X110" t="str">
            <v>1ABC-</v>
          </cell>
          <cell r="Y110" t="str">
            <v>SUBTOTAL - DKADU PLANT  - FAB/DELIVERY ENGINEERING SPECIALTIES</v>
          </cell>
          <cell r="Z110">
            <v>0</v>
          </cell>
          <cell r="AA110" t="str">
            <v>N/A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</row>
        <row r="116">
          <cell r="W116" t="str">
            <v>LEVEL 2 DKADU PLANT PG.4</v>
          </cell>
          <cell r="X116" t="str">
            <v>WBS CODE</v>
          </cell>
          <cell r="Y116" t="str">
            <v>DESCRIPTION</v>
          </cell>
          <cell r="Z116" t="str">
            <v>QUANTITY</v>
          </cell>
          <cell r="AA116" t="str">
            <v>UNITS</v>
          </cell>
          <cell r="AB116" t="str">
            <v>TOTAL MANHOURS</v>
          </cell>
          <cell r="AC116" t="str">
            <v>TOTAL LABOR COST</v>
          </cell>
          <cell r="AD116" t="str">
            <v>TOTAL MAT'L COST</v>
          </cell>
          <cell r="AE116" t="str">
            <v>TOTAL S/C COST</v>
          </cell>
          <cell r="AF116" t="str">
            <v>TOTAL COST</v>
          </cell>
        </row>
        <row r="118">
          <cell r="X118" t="str">
            <v>1ACAA</v>
          </cell>
          <cell r="Y118" t="str">
            <v>DKADU PLANT  - CONSTRUCTION, CIVIL - SITE WORK</v>
          </cell>
          <cell r="AF118">
            <v>0</v>
          </cell>
        </row>
        <row r="119">
          <cell r="X119" t="str">
            <v>1ACAB</v>
          </cell>
          <cell r="Y119" t="str">
            <v>DKADU PLANT  - CONSTRUCTION, CIVIL - FOUNDATIONS</v>
          </cell>
          <cell r="AF119">
            <v>0</v>
          </cell>
        </row>
        <row r="120">
          <cell r="X120" t="str">
            <v>1ACA</v>
          </cell>
          <cell r="Y120" t="str">
            <v>SUBTOTAL - DKADU PLANT  - CONSTRUCTION, CIVIL</v>
          </cell>
          <cell r="Z120">
            <v>0</v>
          </cell>
          <cell r="AA120" t="str">
            <v>N/A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</row>
        <row r="122">
          <cell r="X122" t="str">
            <v>1ACBA</v>
          </cell>
          <cell r="Y122" t="str">
            <v>DKADU PLANT  - CONSTRUCTION, MAJOR EQUIPMENT - PRESSURE VESSELS</v>
          </cell>
          <cell r="Z122">
            <v>433.39999999999992</v>
          </cell>
          <cell r="AA122" t="str">
            <v>TON</v>
          </cell>
          <cell r="AB122">
            <v>6730</v>
          </cell>
          <cell r="AC122">
            <v>174700</v>
          </cell>
          <cell r="AF122">
            <v>174700</v>
          </cell>
        </row>
        <row r="123">
          <cell r="X123" t="str">
            <v>1ACBB</v>
          </cell>
          <cell r="Y123" t="str">
            <v>DKADU PLANT  - CONSTRUCTION, MAJOR EQUIPMENT - COLUMNS</v>
          </cell>
          <cell r="Z123">
            <v>840.3</v>
          </cell>
          <cell r="AA123" t="str">
            <v>TON</v>
          </cell>
          <cell r="AB123">
            <v>24640</v>
          </cell>
          <cell r="AC123">
            <v>504600</v>
          </cell>
          <cell r="AF123">
            <v>504600</v>
          </cell>
        </row>
        <row r="124">
          <cell r="X124" t="str">
            <v>1ACBC</v>
          </cell>
          <cell r="Y124" t="str">
            <v>DKADU PLANT  - CONSTRUCTION, MAJOR EQUIPMENT - REACTORS</v>
          </cell>
          <cell r="AF124">
            <v>0</v>
          </cell>
        </row>
        <row r="125">
          <cell r="X125" t="str">
            <v>1ACBD</v>
          </cell>
          <cell r="Y125" t="str">
            <v>DKADU PLANT  - CONSTRUCTION, MAJOR EQUIPMENT - FIELD ERECTED TANKS</v>
          </cell>
          <cell r="Z125" t="str">
            <v>N/A</v>
          </cell>
          <cell r="AA125" t="str">
            <v>N/A</v>
          </cell>
          <cell r="AB125" t="str">
            <v>N/A</v>
          </cell>
          <cell r="AC125" t="str">
            <v>N/A</v>
          </cell>
          <cell r="AD125" t="str">
            <v>N/A</v>
          </cell>
          <cell r="AE125" t="str">
            <v>N/A</v>
          </cell>
          <cell r="AF125" t="str">
            <v>N/A</v>
          </cell>
        </row>
        <row r="126">
          <cell r="X126" t="str">
            <v>1ACBE</v>
          </cell>
          <cell r="Y126" t="str">
            <v>DKADU PLANT  - CONSTRUCTION, MAJOR EQUIPMENT - PUMPS</v>
          </cell>
          <cell r="Z126">
            <v>39.200000000000003</v>
          </cell>
          <cell r="AA126" t="str">
            <v>TON</v>
          </cell>
          <cell r="AB126">
            <v>4050</v>
          </cell>
          <cell r="AC126">
            <v>39300</v>
          </cell>
          <cell r="AF126">
            <v>39300</v>
          </cell>
        </row>
        <row r="127">
          <cell r="X127" t="str">
            <v>1ACBF</v>
          </cell>
          <cell r="Y127" t="str">
            <v>DKADU PLANT  - CONSTRUCTION, MAJOR EQUIPMENT - HEAT EXCHANGERS S&amp;T</v>
          </cell>
          <cell r="Z127">
            <v>1338.5</v>
          </cell>
          <cell r="AA127" t="str">
            <v>TON</v>
          </cell>
          <cell r="AB127">
            <v>56000</v>
          </cell>
          <cell r="AC127">
            <v>753200</v>
          </cell>
          <cell r="AF127">
            <v>753200</v>
          </cell>
        </row>
        <row r="128">
          <cell r="X128" t="str">
            <v>1ACBG</v>
          </cell>
          <cell r="Y128" t="str">
            <v>DKADU PLANT  - CONSTRUCTION, MAJOR EQUIPMENT - HEAT EXCHANGERS FINNED</v>
          </cell>
          <cell r="AF128">
            <v>0</v>
          </cell>
        </row>
        <row r="129">
          <cell r="X129" t="str">
            <v>1ACBH</v>
          </cell>
          <cell r="Y129" t="str">
            <v>DKADU PLANT  - CONSTRUCTION, MAJOR EQUIPMENT - EXTRUDERS</v>
          </cell>
          <cell r="Z129" t="str">
            <v>N/A</v>
          </cell>
          <cell r="AA129" t="str">
            <v>N/A</v>
          </cell>
          <cell r="AB129" t="str">
            <v>N/A</v>
          </cell>
          <cell r="AC129" t="str">
            <v>N/A</v>
          </cell>
          <cell r="AD129" t="str">
            <v>N/A</v>
          </cell>
          <cell r="AE129" t="str">
            <v>N/A</v>
          </cell>
          <cell r="AF129" t="str">
            <v>N/A</v>
          </cell>
        </row>
        <row r="130">
          <cell r="X130" t="str">
            <v>1ACBI</v>
          </cell>
          <cell r="Y130" t="str">
            <v>DKADU PLANT  - CONSTRUCTION, MAJOR EQUIPMENT - COMPRESSORS</v>
          </cell>
          <cell r="Z130">
            <v>1380.5</v>
          </cell>
          <cell r="AA130" t="str">
            <v>TON</v>
          </cell>
          <cell r="AB130">
            <v>108180</v>
          </cell>
          <cell r="AC130">
            <v>955100</v>
          </cell>
          <cell r="AF130">
            <v>955100</v>
          </cell>
        </row>
        <row r="131">
          <cell r="X131" t="str">
            <v>1ACBJ</v>
          </cell>
          <cell r="Y131" t="str">
            <v>DKADU PLANT  - CONSTRUCTION, MAJOR EQUIPMENT - GENERATORS</v>
          </cell>
          <cell r="Z131" t="str">
            <v>N/A</v>
          </cell>
          <cell r="AA131" t="str">
            <v>N/A</v>
          </cell>
          <cell r="AB131" t="str">
            <v>N/A</v>
          </cell>
          <cell r="AC131" t="str">
            <v>N/A</v>
          </cell>
          <cell r="AD131" t="str">
            <v>N/A</v>
          </cell>
          <cell r="AE131" t="str">
            <v>N/A</v>
          </cell>
          <cell r="AF131" t="str">
            <v>N/A</v>
          </cell>
        </row>
        <row r="132">
          <cell r="X132" t="str">
            <v>1ACBK</v>
          </cell>
          <cell r="Y132" t="str">
            <v>DKADU PLANT  - CONSTRUCTION, MAJOR EQUIPMENT - MOTORS &amp; DRIVERS</v>
          </cell>
          <cell r="AF132">
            <v>0</v>
          </cell>
        </row>
        <row r="133">
          <cell r="X133" t="str">
            <v>1ACBL</v>
          </cell>
          <cell r="Y133" t="str">
            <v>DKADU PLANT  - CONSTRUCTION, MAJOR EQUIPMENT - FIRED EQUIPMENT</v>
          </cell>
          <cell r="Z133" t="str">
            <v>N/A</v>
          </cell>
          <cell r="AA133" t="str">
            <v>N/A</v>
          </cell>
          <cell r="AB133" t="str">
            <v>N/A</v>
          </cell>
          <cell r="AC133" t="str">
            <v>N/A</v>
          </cell>
          <cell r="AD133" t="str">
            <v>N/A</v>
          </cell>
          <cell r="AE133" t="str">
            <v>N/A</v>
          </cell>
          <cell r="AF133" t="str">
            <v>N/A</v>
          </cell>
        </row>
        <row r="134">
          <cell r="X134" t="str">
            <v>1ACBM</v>
          </cell>
          <cell r="Y134" t="str">
            <v>DKADU PLANT  - CONSTRUCTION, MAJOR EQUIPMENT - BLOWERS, FANS</v>
          </cell>
          <cell r="Z134" t="str">
            <v>N/A</v>
          </cell>
          <cell r="AA134" t="str">
            <v>N/A</v>
          </cell>
          <cell r="AB134" t="str">
            <v>N/A</v>
          </cell>
          <cell r="AC134" t="str">
            <v>N/A</v>
          </cell>
          <cell r="AD134" t="str">
            <v>N/A</v>
          </cell>
          <cell r="AE134" t="str">
            <v>N/A</v>
          </cell>
          <cell r="AF134" t="str">
            <v>N/A</v>
          </cell>
        </row>
        <row r="135">
          <cell r="X135" t="str">
            <v>1ACBN</v>
          </cell>
          <cell r="Y135" t="str">
            <v>DKADU PLANT  - CONSTRUCTION, MAJOR EQUIPMENT - FILTERS</v>
          </cell>
          <cell r="Z135" t="str">
            <v>N/A</v>
          </cell>
          <cell r="AA135" t="str">
            <v>N/A</v>
          </cell>
          <cell r="AB135" t="str">
            <v>N/A</v>
          </cell>
          <cell r="AC135" t="str">
            <v>N/A</v>
          </cell>
          <cell r="AD135" t="str">
            <v>N/A</v>
          </cell>
          <cell r="AE135" t="str">
            <v>N/A</v>
          </cell>
          <cell r="AF135" t="str">
            <v>N/A</v>
          </cell>
        </row>
        <row r="136">
          <cell r="X136" t="str">
            <v>1ACBO</v>
          </cell>
          <cell r="Y136" t="str">
            <v>DKADU PLANT  - CONSTRUCTION, MAJOR EQUIPMENT - FLARES</v>
          </cell>
          <cell r="Z136" t="str">
            <v>N/A</v>
          </cell>
          <cell r="AA136" t="str">
            <v>N/A</v>
          </cell>
          <cell r="AB136" t="str">
            <v>N/A</v>
          </cell>
          <cell r="AC136" t="str">
            <v>N/A</v>
          </cell>
          <cell r="AD136" t="str">
            <v>N/A</v>
          </cell>
          <cell r="AE136" t="str">
            <v>N/A</v>
          </cell>
          <cell r="AF136" t="str">
            <v>N/A</v>
          </cell>
        </row>
        <row r="137">
          <cell r="X137" t="str">
            <v>1ACBP</v>
          </cell>
          <cell r="Y137" t="str">
            <v>DKADU PLANT  - CONSTRUCTION, MAJOR EQUIPMENT - SOLIDS HANDLING EQUIPMENT</v>
          </cell>
          <cell r="Z137" t="str">
            <v>N/A</v>
          </cell>
          <cell r="AA137" t="str">
            <v>N/A</v>
          </cell>
          <cell r="AB137" t="str">
            <v>N/A</v>
          </cell>
          <cell r="AC137" t="str">
            <v>N/A</v>
          </cell>
          <cell r="AD137" t="str">
            <v>N/A</v>
          </cell>
          <cell r="AE137" t="str">
            <v>N/A</v>
          </cell>
          <cell r="AF137" t="str">
            <v>N/A</v>
          </cell>
        </row>
        <row r="138">
          <cell r="X138" t="str">
            <v>1ACBQ</v>
          </cell>
          <cell r="Y138" t="str">
            <v>DKADU PLANT  - CONSTRUCTION, MAJOR EQUIPMENT - PACKAGED EQUIPMENT</v>
          </cell>
          <cell r="Z138" t="str">
            <v>N/A</v>
          </cell>
          <cell r="AA138" t="str">
            <v>N/A</v>
          </cell>
          <cell r="AB138" t="str">
            <v>N/A</v>
          </cell>
          <cell r="AC138" t="str">
            <v>N/A</v>
          </cell>
          <cell r="AD138" t="str">
            <v>N/A</v>
          </cell>
          <cell r="AE138" t="str">
            <v>N/A</v>
          </cell>
          <cell r="AF138" t="str">
            <v>N/A</v>
          </cell>
        </row>
        <row r="139">
          <cell r="X139" t="str">
            <v>1ACBX</v>
          </cell>
          <cell r="Y139" t="str">
            <v>DKADU PLANT  - CONSTRUCTION, MAJOR EQUIPMENT - OTHERS</v>
          </cell>
          <cell r="Z139">
            <v>80.099999999999994</v>
          </cell>
          <cell r="AA139" t="str">
            <v>TON</v>
          </cell>
          <cell r="AB139">
            <v>12560</v>
          </cell>
          <cell r="AC139">
            <v>124420</v>
          </cell>
          <cell r="AF139">
            <v>124420</v>
          </cell>
        </row>
        <row r="140">
          <cell r="X140" t="str">
            <v>1ACB-</v>
          </cell>
          <cell r="Y140" t="str">
            <v>SUBTOTAL - DKADU PLANT  - CONSTRUCTION, MAJOR EQUIPMENT</v>
          </cell>
          <cell r="Z140">
            <v>4112</v>
          </cell>
          <cell r="AA140" t="str">
            <v>N/A</v>
          </cell>
          <cell r="AB140">
            <v>212160</v>
          </cell>
          <cell r="AC140">
            <v>2551320</v>
          </cell>
          <cell r="AD140">
            <v>0</v>
          </cell>
          <cell r="AE140">
            <v>0</v>
          </cell>
          <cell r="AF140">
            <v>2551320</v>
          </cell>
        </row>
        <row r="142">
          <cell r="X142" t="str">
            <v>1ACCA</v>
          </cell>
          <cell r="Y142" t="str">
            <v>DKADU PLANT  - CONSTRUCTION, BULKS - STRUCTURAL</v>
          </cell>
          <cell r="AF142">
            <v>0</v>
          </cell>
        </row>
        <row r="143">
          <cell r="X143" t="str">
            <v>1ACCB</v>
          </cell>
          <cell r="Y143" t="str">
            <v>DKADU PLANT  - CONSTRUCTION, BULKS - PIPING</v>
          </cell>
          <cell r="AF143">
            <v>0</v>
          </cell>
        </row>
        <row r="144">
          <cell r="X144" t="str">
            <v>1ACCC</v>
          </cell>
          <cell r="Y144" t="str">
            <v>DKADU PLANT  - CONSTRUCTION, BULKS - ELECTRICAL</v>
          </cell>
          <cell r="AF144">
            <v>0</v>
          </cell>
        </row>
        <row r="145">
          <cell r="X145" t="str">
            <v>1ACCD</v>
          </cell>
          <cell r="Y145" t="str">
            <v>DKADU PLANT  - CONSTRUCTION, BULKS - INSTRUMENTATION</v>
          </cell>
          <cell r="AF145">
            <v>0</v>
          </cell>
        </row>
        <row r="146">
          <cell r="X146" t="str">
            <v>1ACCE</v>
          </cell>
          <cell r="Y146" t="str">
            <v>DKADU PLANT  - CONSTRUCTION, BULKS - PIPELINES</v>
          </cell>
          <cell r="Z146" t="str">
            <v>N/A</v>
          </cell>
          <cell r="AA146" t="str">
            <v>N/A</v>
          </cell>
          <cell r="AB146" t="str">
            <v>N/A</v>
          </cell>
          <cell r="AC146" t="str">
            <v>N/A</v>
          </cell>
          <cell r="AD146" t="str">
            <v>N/A</v>
          </cell>
          <cell r="AE146" t="str">
            <v>N/A</v>
          </cell>
          <cell r="AF146" t="str">
            <v>N/A</v>
          </cell>
        </row>
        <row r="147">
          <cell r="X147" t="str">
            <v>1ACC-</v>
          </cell>
          <cell r="Y147" t="str">
            <v xml:space="preserve">SUBTOTAL - DKADU PLANT  - CONSTRUCTION, BULKS </v>
          </cell>
          <cell r="Z147">
            <v>0</v>
          </cell>
          <cell r="AA147" t="str">
            <v>N/A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</row>
        <row r="154">
          <cell r="W154" t="str">
            <v>LEVEL 2 DKADU PLANT PG 5</v>
          </cell>
          <cell r="X154" t="str">
            <v>WBS CODE</v>
          </cell>
          <cell r="Y154" t="str">
            <v>DESCRIPTION</v>
          </cell>
          <cell r="Z154" t="str">
            <v>QUANTITY</v>
          </cell>
          <cell r="AA154" t="str">
            <v>UNITS</v>
          </cell>
          <cell r="AB154" t="str">
            <v>TOTAL MANHOURS</v>
          </cell>
          <cell r="AC154" t="str">
            <v>TOTAL LABOR COST</v>
          </cell>
          <cell r="AD154" t="str">
            <v>TOTAL MAT'L COST</v>
          </cell>
          <cell r="AE154" t="str">
            <v>TOTAL S/C COST</v>
          </cell>
          <cell r="AF154" t="str">
            <v>TOTAL COST</v>
          </cell>
        </row>
        <row r="156">
          <cell r="X156" t="str">
            <v>1ACDA</v>
          </cell>
          <cell r="Y156" t="str">
            <v>DKADU PLANT  - CONSTRUCTION SPECIALTIES - BUILDINGS</v>
          </cell>
          <cell r="AF156">
            <v>0</v>
          </cell>
        </row>
        <row r="157">
          <cell r="X157" t="str">
            <v>1ACDB</v>
          </cell>
          <cell r="Y157" t="str">
            <v>DKADU PLANT  - CONSTRUCTION SPECIALTIES - GENERAL</v>
          </cell>
          <cell r="AF157">
            <v>0</v>
          </cell>
        </row>
        <row r="158">
          <cell r="X158" t="str">
            <v>1ACD-</v>
          </cell>
          <cell r="Y158" t="str">
            <v>SUBTOTAL - DKADU PLANT  - CONSTRUCTION SPECIALTIES</v>
          </cell>
          <cell r="Z158">
            <v>0</v>
          </cell>
          <cell r="AA158" t="str">
            <v>N/A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</row>
        <row r="160">
          <cell r="X160" t="str">
            <v>1ACEA</v>
          </cell>
          <cell r="Y160" t="str">
            <v>DKADU PLANT  - CONSTRUCTION, OTHER DIRECT WORK - FIRE PROTECTION</v>
          </cell>
          <cell r="AF160">
            <v>0</v>
          </cell>
        </row>
        <row r="161">
          <cell r="X161" t="str">
            <v>1ACEB</v>
          </cell>
          <cell r="Y161" t="str">
            <v>DKADU PLANT  - CONSTRUCTION, OTHER DIRECT WORK - FIREPROOFING</v>
          </cell>
          <cell r="AF161">
            <v>0</v>
          </cell>
        </row>
        <row r="162">
          <cell r="X162" t="str">
            <v>1ACEC</v>
          </cell>
          <cell r="Y162" t="str">
            <v>DKADU PLANT  - CONSTRUCTION, OTHER DIRECT WORK - INSULATION</v>
          </cell>
          <cell r="AF162">
            <v>0</v>
          </cell>
        </row>
        <row r="163">
          <cell r="X163" t="str">
            <v>1ACED</v>
          </cell>
          <cell r="Y163" t="str">
            <v>DKADU PLANT  - CONSTRUCTION, OTHER DIRECT WORK - PAINTING</v>
          </cell>
          <cell r="AF163">
            <v>0</v>
          </cell>
        </row>
        <row r="164">
          <cell r="X164" t="str">
            <v>1ACEE</v>
          </cell>
          <cell r="Y164" t="str">
            <v>DKADU PLANT  - CONSTRUCTION, OTHER DIRECT WORK - SHUTDOWN</v>
          </cell>
          <cell r="AF164">
            <v>0</v>
          </cell>
        </row>
        <row r="165">
          <cell r="X165" t="str">
            <v>1ACEF</v>
          </cell>
          <cell r="Y165" t="str">
            <v>DKADU PLANT  - CONSTRUCTION, OTHER DIRECT WORK - PRE-COMMISSIONING</v>
          </cell>
          <cell r="AF165">
            <v>0</v>
          </cell>
        </row>
        <row r="166">
          <cell r="X166" t="str">
            <v>1ACEG</v>
          </cell>
          <cell r="Y166" t="str">
            <v>DKADU PLANT  - CONSTRUCTION, OTHER DIRECT WORK - ENVIRONMENTAL</v>
          </cell>
          <cell r="AF166">
            <v>0</v>
          </cell>
        </row>
        <row r="167">
          <cell r="X167" t="str">
            <v>1ACEX</v>
          </cell>
          <cell r="Y167" t="str">
            <v>DKADU PLANT  - CONSTRUCTION, OTHER DIRECT WORK - OTHER</v>
          </cell>
          <cell r="AF167">
            <v>0</v>
          </cell>
        </row>
        <row r="168">
          <cell r="X168" t="str">
            <v>1ACE</v>
          </cell>
          <cell r="Y168" t="str">
            <v xml:space="preserve">SUBTOTAL - DKADU PLANT  - CONSTRUCTION, OTHER DIRECT WORK - </v>
          </cell>
          <cell r="Z168">
            <v>0</v>
          </cell>
          <cell r="AA168" t="str">
            <v>N/A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</row>
        <row r="170">
          <cell r="X170" t="str">
            <v>1ACFA</v>
          </cell>
          <cell r="Y170" t="str">
            <v>DKADU PLANT  - CONSTRUCTION INDIRECTS</v>
          </cell>
          <cell r="AF170">
            <v>0</v>
          </cell>
        </row>
        <row r="171">
          <cell r="X171" t="str">
            <v>1ACF</v>
          </cell>
          <cell r="Y171" t="str">
            <v>SUBTOTAL - DKADU PLANT  - CONSTRUCTION INDIRECTS</v>
          </cell>
          <cell r="Z171">
            <v>0</v>
          </cell>
          <cell r="AA171" t="str">
            <v>N/A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</row>
        <row r="173">
          <cell r="X173" t="str">
            <v>1ADAA</v>
          </cell>
          <cell r="Y173" t="str">
            <v>DKADU PLANT  - COMMISSIONING - PROCESS</v>
          </cell>
          <cell r="AF173">
            <v>0</v>
          </cell>
        </row>
        <row r="174">
          <cell r="X174" t="str">
            <v>1ADAB</v>
          </cell>
          <cell r="Y174" t="str">
            <v>DKADU PLANT  - COMMISSIONING - UTILITIES</v>
          </cell>
          <cell r="AF174">
            <v>0</v>
          </cell>
        </row>
        <row r="175">
          <cell r="X175" t="str">
            <v>1ADA-</v>
          </cell>
          <cell r="Y175" t="str">
            <v>SUBTOTAL - DKADU PLANT  - COMMISSIONING</v>
          </cell>
          <cell r="Z175">
            <v>0</v>
          </cell>
          <cell r="AA175" t="str">
            <v>N/A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</row>
        <row r="177">
          <cell r="X177" t="str">
            <v>1ADBA</v>
          </cell>
          <cell r="Y177" t="str">
            <v>DKADU PLANT  - STARTUP - PROCESS</v>
          </cell>
          <cell r="AF177">
            <v>0</v>
          </cell>
        </row>
        <row r="178">
          <cell r="X178" t="str">
            <v>1ADBB</v>
          </cell>
          <cell r="Y178" t="str">
            <v>DKADU PLANT  - STARTUP - UTILITIES</v>
          </cell>
          <cell r="AF178">
            <v>0</v>
          </cell>
        </row>
        <row r="179">
          <cell r="X179" t="str">
            <v>1ADB-</v>
          </cell>
          <cell r="Y179" t="str">
            <v>SUBTOTAL - DKADU PLANT  - STARTUP</v>
          </cell>
          <cell r="Z179">
            <v>0</v>
          </cell>
          <cell r="AA179" t="str">
            <v>N/A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</row>
        <row r="181">
          <cell r="X181" t="str">
            <v>1ADCA</v>
          </cell>
          <cell r="Y181" t="str">
            <v>DKADU PLANT  - TRAINING</v>
          </cell>
          <cell r="AF181">
            <v>0</v>
          </cell>
        </row>
        <row r="182">
          <cell r="X182" t="str">
            <v>1ADC-</v>
          </cell>
          <cell r="Y182" t="str">
            <v>SUBTOTAL - DKADU PLANT  - TRAINING</v>
          </cell>
          <cell r="Z182">
            <v>0</v>
          </cell>
          <cell r="AA182" t="str">
            <v>N/A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</row>
        <row r="192">
          <cell r="L192" t="str">
            <v>CYCLE &amp; LVL 1 NGL-4 PLANT</v>
          </cell>
          <cell r="M192" t="str">
            <v>WBS CODE</v>
          </cell>
          <cell r="N192" t="str">
            <v>DESCRIPTION</v>
          </cell>
          <cell r="O192" t="str">
            <v>QUANTITY</v>
          </cell>
          <cell r="P192" t="str">
            <v>UNITS</v>
          </cell>
          <cell r="Q192" t="str">
            <v>TOTAL MANHOURS</v>
          </cell>
          <cell r="R192" t="str">
            <v>TOTAL LABOR COST</v>
          </cell>
          <cell r="S192" t="str">
            <v>TOTAL MAT'L COST</v>
          </cell>
          <cell r="T192" t="str">
            <v>TOTAL S/C COST</v>
          </cell>
          <cell r="U192" t="str">
            <v>TOTAL COST</v>
          </cell>
          <cell r="W192" t="str">
            <v>LEVEL 2 NGL-4 PLANT PG.1</v>
          </cell>
          <cell r="X192" t="str">
            <v>WBS CODE</v>
          </cell>
          <cell r="Y192" t="str">
            <v>DESCRIPTION</v>
          </cell>
          <cell r="Z192" t="str">
            <v>QUANTITY</v>
          </cell>
          <cell r="AA192" t="str">
            <v>UNITS</v>
          </cell>
          <cell r="AB192" t="str">
            <v>TOTAL MANHOURS</v>
          </cell>
          <cell r="AC192" t="str">
            <v>TOTAL LABOR COST</v>
          </cell>
          <cell r="AD192" t="str">
            <v>TOTAL MAT'L COST</v>
          </cell>
          <cell r="AE192" t="str">
            <v>TOTAL S/C COST</v>
          </cell>
          <cell r="AF192" t="str">
            <v>TOTAL COST</v>
          </cell>
          <cell r="AH192" t="str">
            <v>LEVEL 3 NGL-4 PLANT PG 1</v>
          </cell>
          <cell r="AI192" t="str">
            <v>WBS CODE</v>
          </cell>
          <cell r="AJ192" t="str">
            <v>DESCRIPTION</v>
          </cell>
          <cell r="AK192" t="str">
            <v>QUANTITY</v>
          </cell>
          <cell r="AL192" t="str">
            <v>UNITS</v>
          </cell>
          <cell r="AM192" t="str">
            <v>TOTAL MANHOURS</v>
          </cell>
          <cell r="AN192" t="str">
            <v>TOTAL LABOR COST</v>
          </cell>
          <cell r="AO192" t="str">
            <v>TOTAL MAT'L COST</v>
          </cell>
          <cell r="AP192" t="str">
            <v>TOTAL S/C COST</v>
          </cell>
          <cell r="AQ192" t="str">
            <v>TOTAL COST</v>
          </cell>
        </row>
        <row r="194">
          <cell r="M194" t="str">
            <v>1BAA-</v>
          </cell>
          <cell r="N194" t="str">
            <v>NGL-4 PLANT  - DIRECT ENGINEERING</v>
          </cell>
          <cell r="Q194">
            <v>8136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X194" t="str">
            <v>1BAAA</v>
          </cell>
          <cell r="Y194" t="str">
            <v>NGL-4 PLANT  - DIR. ENG.  PROCESS</v>
          </cell>
          <cell r="AF194">
            <v>0</v>
          </cell>
          <cell r="AI194" t="str">
            <v>1BBAAA</v>
          </cell>
          <cell r="AJ194" t="str">
            <v>DEETHANIZER OVERHEAD ACCUMULATOR DRUM</v>
          </cell>
          <cell r="AQ194">
            <v>0</v>
          </cell>
        </row>
        <row r="195">
          <cell r="M195" t="str">
            <v>1BAH-</v>
          </cell>
          <cell r="N195" t="str">
            <v>NGL-4 PLANT  EQUIPMENT SPECIFICATION</v>
          </cell>
          <cell r="Q195">
            <v>1870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X195" t="str">
            <v>1BAAB</v>
          </cell>
          <cell r="Y195" t="str">
            <v>NGL-4 PLANT  - DIR. ENG.  PERMITS</v>
          </cell>
          <cell r="AF195">
            <v>0</v>
          </cell>
          <cell r="AI195" t="str">
            <v>1BBAAB</v>
          </cell>
          <cell r="AJ195" t="str">
            <v>PROPANE REFRIGERANT SURGE DRUMS</v>
          </cell>
          <cell r="AQ195">
            <v>0</v>
          </cell>
        </row>
        <row r="196">
          <cell r="M196" t="str">
            <v>1BAI-</v>
          </cell>
          <cell r="N196" t="str">
            <v>NGL-4 PLANT  - ENGINEERING PROCUREMENT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X196" t="str">
            <v>1BAAC</v>
          </cell>
          <cell r="Y196" t="str">
            <v>NGL-4 PLANT  - DIR. ENG.  CIVIL/STRUCTURAL</v>
          </cell>
          <cell r="AF196">
            <v>0</v>
          </cell>
          <cell r="AI196" t="str">
            <v>1BBAAC</v>
          </cell>
          <cell r="AJ196" t="str">
            <v>PROPANE REFRIGERANT 1ST STAGE SUCTION DRUMS</v>
          </cell>
          <cell r="AQ196">
            <v>0</v>
          </cell>
        </row>
        <row r="197">
          <cell r="M197" t="str">
            <v>1BAJ-</v>
          </cell>
          <cell r="N197" t="str">
            <v>NGL-4 PLANT  - INDIRECT ENGINEERING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X197" t="str">
            <v>1BAAD</v>
          </cell>
          <cell r="Y197" t="str">
            <v>NGL-4 PLANT  - DIR. ENG.  MECHANICAL</v>
          </cell>
          <cell r="Z197">
            <v>271</v>
          </cell>
          <cell r="AA197" t="str">
            <v>EA</v>
          </cell>
          <cell r="AB197">
            <v>8136</v>
          </cell>
          <cell r="AF197">
            <v>0</v>
          </cell>
          <cell r="AI197" t="str">
            <v>1BBAAD</v>
          </cell>
          <cell r="AJ197" t="str">
            <v>PROPANE REFRIGERANT 3RD STAGE SUCTION DRUMS</v>
          </cell>
          <cell r="AQ197">
            <v>0</v>
          </cell>
        </row>
        <row r="198">
          <cell r="M198" t="str">
            <v>1BA--</v>
          </cell>
          <cell r="N198" t="str">
            <v>SUBTOTAL NGL-4 PLANT  - ENGINEERING/PROCUREMENT</v>
          </cell>
          <cell r="Q198">
            <v>10006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X198" t="str">
            <v>1BAAE</v>
          </cell>
          <cell r="Y198" t="str">
            <v>NGL-4 PLANT  - DIR. ENG.  PIPING</v>
          </cell>
          <cell r="AF198">
            <v>0</v>
          </cell>
          <cell r="AI198" t="str">
            <v>1BBAAE</v>
          </cell>
          <cell r="AJ198" t="str">
            <v>PROPANE REFRIGERANT 4TH STAGE SUCTION DRUMS</v>
          </cell>
          <cell r="AQ198">
            <v>0</v>
          </cell>
        </row>
        <row r="199">
          <cell r="X199" t="str">
            <v>1BAAF</v>
          </cell>
          <cell r="Y199" t="str">
            <v>NGL-4 PLANT  - DIR. ENG.  ELECTRICAL</v>
          </cell>
          <cell r="AF199">
            <v>0</v>
          </cell>
          <cell r="AI199" t="str">
            <v>1BBAAF</v>
          </cell>
          <cell r="AJ199" t="str">
            <v>NFGP FEED DRUM</v>
          </cell>
          <cell r="AQ199">
            <v>0</v>
          </cell>
        </row>
        <row r="200">
          <cell r="M200" t="str">
            <v>1BBA-</v>
          </cell>
          <cell r="N200" t="str">
            <v>NGL-4 PLANT  - FAB/DELIVERY - MAJOR EQUIPMENT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X200" t="str">
            <v>1BAAG</v>
          </cell>
          <cell r="Y200" t="str">
            <v>NGL-4 PLANT  - DIR. ENG.  INSTRUMENTATION</v>
          </cell>
          <cell r="AF200">
            <v>0</v>
          </cell>
          <cell r="AI200" t="str">
            <v>1BBAAX</v>
          </cell>
          <cell r="AJ200" t="str">
            <v>OTHER PRESSURE VESSELS</v>
          </cell>
          <cell r="AQ200">
            <v>0</v>
          </cell>
        </row>
        <row r="201">
          <cell r="M201" t="str">
            <v>1BBB-</v>
          </cell>
          <cell r="N201" t="str">
            <v>NGL-4 PLANT  - FAB/DELIVERY - BULKS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X201" t="str">
            <v>1BAAH</v>
          </cell>
          <cell r="Y201" t="str">
            <v>NGL-4 PLANT  - DIR. ENG.  ARCHITECTURAL</v>
          </cell>
          <cell r="AF201">
            <v>0</v>
          </cell>
          <cell r="AI201" t="str">
            <v>1BBAA-</v>
          </cell>
          <cell r="AJ201" t="str">
            <v>SUBTOTAL PRESSURE VESSELS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</row>
        <row r="202">
          <cell r="M202" t="str">
            <v>1BBC-</v>
          </cell>
          <cell r="N202" t="str">
            <v>NGL-4 PLANT  - FAB/DELIVERY - ENGINEERING SPECIALTIES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X202" t="str">
            <v>1BAAI</v>
          </cell>
          <cell r="Y202" t="str">
            <v>NGL-4 PLANT  - DIR. ENG.  PIPELINES</v>
          </cell>
          <cell r="Z202" t="str">
            <v>N/A</v>
          </cell>
          <cell r="AA202" t="str">
            <v>N/A</v>
          </cell>
          <cell r="AB202" t="str">
            <v>N/A</v>
          </cell>
          <cell r="AC202" t="str">
            <v>N/A</v>
          </cell>
          <cell r="AD202" t="str">
            <v>N/A</v>
          </cell>
          <cell r="AE202" t="str">
            <v>N/A</v>
          </cell>
          <cell r="AF202" t="str">
            <v>N/A</v>
          </cell>
        </row>
        <row r="203">
          <cell r="M203" t="str">
            <v>1BB--</v>
          </cell>
          <cell r="N203" t="str">
            <v>SUBTOTAL NGL-4 PLANT  - FABRICATION/DELIVERY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X203" t="str">
            <v>1BAA-</v>
          </cell>
          <cell r="Y203" t="str">
            <v>SUBTOTAL - NGL-4 PLANT  - DIRECT ENGINEERING</v>
          </cell>
          <cell r="Z203">
            <v>271</v>
          </cell>
          <cell r="AA203" t="str">
            <v>N/A</v>
          </cell>
          <cell r="AB203">
            <v>8136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I203" t="str">
            <v>1BBABA</v>
          </cell>
          <cell r="AJ203" t="str">
            <v>DEETHANISER COLUMNS</v>
          </cell>
          <cell r="AQ203">
            <v>0</v>
          </cell>
        </row>
        <row r="204">
          <cell r="AI204" t="str">
            <v>1BBABB</v>
          </cell>
          <cell r="AJ204" t="str">
            <v>DEPROPANISER COLUMNS</v>
          </cell>
        </row>
        <row r="205">
          <cell r="M205" t="str">
            <v>1BCA-</v>
          </cell>
          <cell r="N205" t="str">
            <v>NGL-4 PLANT  - CONSTRUCTION - CIVIL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X205" t="str">
            <v>1BAHA</v>
          </cell>
          <cell r="Y205" t="str">
            <v>NGL-4 PLANT  - EQUIP. SPECS - PRESSURE VESSELS</v>
          </cell>
          <cell r="Z205">
            <v>53</v>
          </cell>
          <cell r="AA205" t="str">
            <v>EA</v>
          </cell>
          <cell r="AB205">
            <v>170</v>
          </cell>
          <cell r="AF205">
            <v>0</v>
          </cell>
          <cell r="AI205" t="str">
            <v>1BBABC</v>
          </cell>
          <cell r="AJ205" t="str">
            <v>DEBUTANISER COLUMNS</v>
          </cell>
          <cell r="AQ205">
            <v>0</v>
          </cell>
        </row>
        <row r="206">
          <cell r="M206" t="str">
            <v>1BCB-</v>
          </cell>
          <cell r="N206" t="str">
            <v>NGL-4 PLANT  - CONSTRUCTION - MAJOR EQUIPMENT</v>
          </cell>
          <cell r="Q206">
            <v>376990</v>
          </cell>
          <cell r="R206">
            <v>5042400</v>
          </cell>
          <cell r="S206">
            <v>0</v>
          </cell>
          <cell r="T206">
            <v>0</v>
          </cell>
          <cell r="U206">
            <v>5042400</v>
          </cell>
          <cell r="X206" t="str">
            <v>1BAHB</v>
          </cell>
          <cell r="Y206" t="str">
            <v>NGL-4 PLANT  - EQUIP. SPECS - COLUMNS</v>
          </cell>
          <cell r="Z206">
            <v>18</v>
          </cell>
          <cell r="AA206" t="str">
            <v>EA</v>
          </cell>
          <cell r="AB206">
            <v>150</v>
          </cell>
          <cell r="AF206">
            <v>0</v>
          </cell>
          <cell r="AI206" t="str">
            <v>1BBABD</v>
          </cell>
          <cell r="AJ206" t="str">
            <v>PROPANE MOLECULAR SEIVE ABSORBER</v>
          </cell>
          <cell r="AQ206">
            <v>0</v>
          </cell>
        </row>
        <row r="207">
          <cell r="M207" t="str">
            <v>1BCC-</v>
          </cell>
          <cell r="N207" t="str">
            <v>NGL-4 PLANT  - CONSTRUCTION - BULKS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X207" t="str">
            <v>1BAHC</v>
          </cell>
          <cell r="Y207" t="str">
            <v>NGL-4 PLANT  - EQUIP. SPECS - REACTORS</v>
          </cell>
          <cell r="Z207" t="str">
            <v>N/A</v>
          </cell>
          <cell r="AA207" t="str">
            <v>N/A</v>
          </cell>
          <cell r="AB207" t="str">
            <v>N/A</v>
          </cell>
          <cell r="AC207" t="str">
            <v>N/A</v>
          </cell>
          <cell r="AD207" t="str">
            <v>N/A</v>
          </cell>
          <cell r="AE207" t="str">
            <v>N/A</v>
          </cell>
          <cell r="AF207" t="str">
            <v>N/A</v>
          </cell>
          <cell r="AI207" t="str">
            <v>1BBABE</v>
          </cell>
          <cell r="AJ207" t="str">
            <v>BUTANE MOLECULAR SE9IVE ABSORBER</v>
          </cell>
          <cell r="AQ207">
            <v>0</v>
          </cell>
        </row>
        <row r="208">
          <cell r="M208" t="str">
            <v>1BCD-</v>
          </cell>
          <cell r="N208" t="str">
            <v>NGL-4 PLANT  - CONSTRUCTION - CONSTRUCTION SPECIALTIES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X208" t="str">
            <v>1BAHD</v>
          </cell>
          <cell r="Y208" t="str">
            <v>NGL-4 PLANT  - EQUIP. SPECS - FIELD ERECTED TANKS</v>
          </cell>
          <cell r="Z208" t="str">
            <v>N/A</v>
          </cell>
          <cell r="AA208" t="str">
            <v>N/A</v>
          </cell>
          <cell r="AB208" t="str">
            <v>N/A</v>
          </cell>
          <cell r="AC208" t="str">
            <v>N/A</v>
          </cell>
          <cell r="AD208" t="str">
            <v>N/A</v>
          </cell>
          <cell r="AE208" t="str">
            <v>N/A</v>
          </cell>
          <cell r="AF208" t="str">
            <v>N/A</v>
          </cell>
          <cell r="AI208" t="str">
            <v>1BBABF</v>
          </cell>
          <cell r="AJ208" t="str">
            <v>REGENERATED GAS ALUMINUM DRYER</v>
          </cell>
          <cell r="AQ208">
            <v>0</v>
          </cell>
        </row>
        <row r="209">
          <cell r="M209" t="str">
            <v>1BCE-</v>
          </cell>
          <cell r="N209" t="str">
            <v>NGL-4 PLANT  - CONSTRUCTION - OTHER DIRECT WORK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X209" t="str">
            <v>1BAHE</v>
          </cell>
          <cell r="Y209" t="str">
            <v>NGL-4 PLANT  - EQUIP. SPECS - PUMPS</v>
          </cell>
          <cell r="Z209">
            <v>102</v>
          </cell>
          <cell r="AA209" t="str">
            <v>EA</v>
          </cell>
          <cell r="AB209">
            <v>210</v>
          </cell>
          <cell r="AF209">
            <v>0</v>
          </cell>
          <cell r="AI209" t="str">
            <v>1BBABX</v>
          </cell>
          <cell r="AJ209" t="str">
            <v>OTHER COLUMNS</v>
          </cell>
          <cell r="AQ209">
            <v>0</v>
          </cell>
        </row>
        <row r="210">
          <cell r="M210" t="str">
            <v>1BCF-</v>
          </cell>
          <cell r="N210" t="str">
            <v>NGL-4 PLANT  - CONSTRUCTION - INDIRECTS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X210" t="str">
            <v>1BAHF</v>
          </cell>
          <cell r="Y210" t="str">
            <v>NGL-4 PLANT  - EQUIP. SPECS - HEAT EXCHANGERS - S &amp; T</v>
          </cell>
          <cell r="Z210">
            <v>39</v>
          </cell>
          <cell r="AA210" t="str">
            <v>EA</v>
          </cell>
          <cell r="AB210">
            <v>170</v>
          </cell>
          <cell r="AF210">
            <v>0</v>
          </cell>
          <cell r="AI210" t="str">
            <v>1BBAB</v>
          </cell>
          <cell r="AJ210" t="str">
            <v>SUBTOTAL COLUMNS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</row>
        <row r="211">
          <cell r="M211" t="str">
            <v>1BC--</v>
          </cell>
          <cell r="N211" t="str">
            <v>SUBTOTAL NGL-4 PLANT  - CONSTRUCTION</v>
          </cell>
          <cell r="Q211">
            <v>376990</v>
          </cell>
          <cell r="R211">
            <v>5042400</v>
          </cell>
          <cell r="S211">
            <v>0</v>
          </cell>
          <cell r="T211">
            <v>0</v>
          </cell>
          <cell r="U211">
            <v>5042400</v>
          </cell>
          <cell r="X211" t="str">
            <v>1BAHG</v>
          </cell>
          <cell r="Y211" t="str">
            <v>NGL-4 PLANT  - EQUIP. SPECS - HEAT EXCHANGERS - FINNED</v>
          </cell>
          <cell r="Z211">
            <v>17</v>
          </cell>
          <cell r="AA211" t="str">
            <v>EA</v>
          </cell>
          <cell r="AB211">
            <v>250</v>
          </cell>
          <cell r="AF211">
            <v>0</v>
          </cell>
        </row>
        <row r="212">
          <cell r="X212" t="str">
            <v>1BAHH</v>
          </cell>
          <cell r="Y212" t="str">
            <v>NGL-4 PLANT  - EQUIP. SPECS - EXTRUDERS</v>
          </cell>
          <cell r="Z212" t="str">
            <v>N/A</v>
          </cell>
          <cell r="AA212" t="str">
            <v>N/A</v>
          </cell>
          <cell r="AB212" t="str">
            <v>N/A</v>
          </cell>
          <cell r="AC212" t="str">
            <v>N/A</v>
          </cell>
          <cell r="AD212" t="str">
            <v>N/A</v>
          </cell>
          <cell r="AE212" t="str">
            <v>N/A</v>
          </cell>
          <cell r="AF212" t="str">
            <v>N/A</v>
          </cell>
          <cell r="AI212" t="str">
            <v>1BBAEA</v>
          </cell>
          <cell r="AJ212" t="str">
            <v>NFGP NGL FEED PUMPS</v>
          </cell>
          <cell r="AQ212">
            <v>0</v>
          </cell>
        </row>
        <row r="213">
          <cell r="M213" t="str">
            <v>1BDA-</v>
          </cell>
          <cell r="N213" t="str">
            <v>NGL-4 PLANT  - COMMISSIONING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X213" t="str">
            <v>1BAHI</v>
          </cell>
          <cell r="Y213" t="str">
            <v>NGL-4 PLANT  - EQUIP. SPECS - COMPRESSORS</v>
          </cell>
          <cell r="Z213">
            <v>10</v>
          </cell>
          <cell r="AA213" t="str">
            <v>EA</v>
          </cell>
          <cell r="AB213">
            <v>250</v>
          </cell>
          <cell r="AF213">
            <v>0</v>
          </cell>
          <cell r="AI213" t="str">
            <v>1BBAEX</v>
          </cell>
          <cell r="AJ213" t="str">
            <v>OTHER PUMPS</v>
          </cell>
          <cell r="AQ213">
            <v>0</v>
          </cell>
        </row>
        <row r="214">
          <cell r="M214" t="str">
            <v>1BDB-</v>
          </cell>
          <cell r="N214" t="str">
            <v>NGL-4 PLANT  -STARTUP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X214" t="str">
            <v>1BAHJ</v>
          </cell>
          <cell r="Y214" t="str">
            <v>NGL-4 PLANT  - EQUIP. SPECS - GENERATORS</v>
          </cell>
          <cell r="Z214" t="str">
            <v>N/A</v>
          </cell>
          <cell r="AA214" t="str">
            <v>N/A</v>
          </cell>
          <cell r="AB214" t="str">
            <v>N/A</v>
          </cell>
          <cell r="AC214" t="str">
            <v>N/A</v>
          </cell>
          <cell r="AD214" t="str">
            <v>N/A</v>
          </cell>
          <cell r="AE214" t="str">
            <v>N/A</v>
          </cell>
          <cell r="AF214" t="str">
            <v>N/A</v>
          </cell>
          <cell r="AI214" t="str">
            <v>1BBAE-</v>
          </cell>
          <cell r="AJ214" t="str">
            <v>SUBTOTAL PUMPS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</row>
        <row r="215">
          <cell r="M215" t="str">
            <v>1BDC-</v>
          </cell>
          <cell r="N215" t="str">
            <v>NGL-4 PLANT  -TRAINING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X215" t="str">
            <v>1BAHK</v>
          </cell>
          <cell r="Y215" t="str">
            <v>NGL-4 PLANT  - EQUIP. SPECS - MOTORS &amp; DRIVERS</v>
          </cell>
          <cell r="AF215">
            <v>0</v>
          </cell>
        </row>
        <row r="216">
          <cell r="M216" t="str">
            <v>1BD--</v>
          </cell>
          <cell r="N216" t="str">
            <v>SUBTOTAL NGL-4 PLANT  - COMMISSIONING, STARTUP &amp; TRAINING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X216" t="str">
            <v>1BAHL</v>
          </cell>
          <cell r="Y216" t="str">
            <v>NGL-4 PLANT  - EQUIP. SPECS - FIRED EQUIPMENT</v>
          </cell>
          <cell r="Z216" t="str">
            <v>N/A</v>
          </cell>
          <cell r="AA216" t="str">
            <v>N/A</v>
          </cell>
          <cell r="AB216" t="str">
            <v>N/A</v>
          </cell>
          <cell r="AC216" t="str">
            <v>N/A</v>
          </cell>
          <cell r="AD216" t="str">
            <v>N/A</v>
          </cell>
          <cell r="AE216" t="str">
            <v>N/A</v>
          </cell>
          <cell r="AF216" t="str">
            <v>N/A</v>
          </cell>
          <cell r="AI216" t="str">
            <v>1BBAFA</v>
          </cell>
          <cell r="AJ216" t="str">
            <v>DEETAHNISER COLUMNS CONDENSERS</v>
          </cell>
          <cell r="AQ216">
            <v>0</v>
          </cell>
        </row>
        <row r="217">
          <cell r="X217" t="str">
            <v>1BAHM</v>
          </cell>
          <cell r="Y217" t="str">
            <v>NGL-4 PLANT  - EQUIP. SPECS - BLOWERS, FANS</v>
          </cell>
          <cell r="AF217">
            <v>0</v>
          </cell>
          <cell r="AI217" t="str">
            <v>1BBAFB</v>
          </cell>
          <cell r="AJ217" t="str">
            <v>DEETAHNISER COLUMNS REBOILERS</v>
          </cell>
          <cell r="AQ217">
            <v>0</v>
          </cell>
        </row>
        <row r="218">
          <cell r="X218" t="str">
            <v>1BAHN</v>
          </cell>
          <cell r="Y218" t="str">
            <v>NGL-4 PLANT  - EQUIP. SPECS - FILTERS</v>
          </cell>
          <cell r="Z218" t="str">
            <v>N/A</v>
          </cell>
          <cell r="AA218" t="str">
            <v>N/A</v>
          </cell>
          <cell r="AB218" t="str">
            <v>N/A</v>
          </cell>
          <cell r="AC218" t="str">
            <v>N/A</v>
          </cell>
          <cell r="AD218" t="str">
            <v>N/A</v>
          </cell>
          <cell r="AE218" t="str">
            <v>N/A</v>
          </cell>
          <cell r="AF218" t="str">
            <v>N/A</v>
          </cell>
          <cell r="AI218" t="str">
            <v>1BBAFC</v>
          </cell>
          <cell r="AJ218" t="str">
            <v>DEPROPANISER COLUMNS CONDENSER</v>
          </cell>
          <cell r="AQ218">
            <v>0</v>
          </cell>
        </row>
        <row r="219">
          <cell r="X219" t="str">
            <v>1BAHO</v>
          </cell>
          <cell r="Y219" t="str">
            <v>NGL-4 PLANT  - EQUIP. SPECS - FLARES</v>
          </cell>
          <cell r="Z219">
            <v>1</v>
          </cell>
          <cell r="AA219" t="str">
            <v>EA</v>
          </cell>
          <cell r="AB219">
            <v>200</v>
          </cell>
          <cell r="AF219">
            <v>0</v>
          </cell>
          <cell r="AI219" t="str">
            <v>1BBAFD</v>
          </cell>
          <cell r="AJ219" t="str">
            <v>DEPROPANISER COLUMNS REBOILERS</v>
          </cell>
          <cell r="AQ219">
            <v>0</v>
          </cell>
        </row>
        <row r="220">
          <cell r="X220" t="str">
            <v>1BAHP</v>
          </cell>
          <cell r="Y220" t="str">
            <v>NGL-4 PLANT  - EQUIP. SPECS - SOLIDS HANDLING EQUIPMENT</v>
          </cell>
          <cell r="Z220" t="str">
            <v>N/A</v>
          </cell>
          <cell r="AA220" t="str">
            <v>N/A</v>
          </cell>
          <cell r="AB220" t="str">
            <v>N/A</v>
          </cell>
          <cell r="AC220" t="str">
            <v>N/A</v>
          </cell>
          <cell r="AD220" t="str">
            <v>N/A</v>
          </cell>
          <cell r="AE220" t="str">
            <v>N/A</v>
          </cell>
          <cell r="AF220" t="str">
            <v>N/A</v>
          </cell>
          <cell r="AI220" t="str">
            <v>1BBAFE</v>
          </cell>
          <cell r="AJ220" t="str">
            <v>DEBUTANISER COLUMNS CONDENSERS</v>
          </cell>
          <cell r="AQ220">
            <v>0</v>
          </cell>
        </row>
        <row r="221">
          <cell r="X221" t="str">
            <v>1BAHQ</v>
          </cell>
          <cell r="Y221" t="str">
            <v>NGL-4 PLANT  - EQUIP. SPECS - PACKAGED EQUIPMENT</v>
          </cell>
          <cell r="Z221">
            <v>4</v>
          </cell>
          <cell r="AA221" t="str">
            <v>EA</v>
          </cell>
          <cell r="AB221">
            <v>300</v>
          </cell>
          <cell r="AF221">
            <v>0</v>
          </cell>
          <cell r="AI221" t="str">
            <v>1BBAFF</v>
          </cell>
          <cell r="AJ221" t="str">
            <v>DEBUTANISER COLUMNS REBOILERS</v>
          </cell>
          <cell r="AQ221">
            <v>0</v>
          </cell>
        </row>
        <row r="222">
          <cell r="X222" t="str">
            <v>1BAHX</v>
          </cell>
          <cell r="Y222" t="str">
            <v>NGL-4 PLANT  - EQUIP. SPECS - OTHERS</v>
          </cell>
          <cell r="Z222">
            <v>27</v>
          </cell>
          <cell r="AA222" t="str">
            <v>EA</v>
          </cell>
          <cell r="AB222">
            <v>170</v>
          </cell>
          <cell r="AF222">
            <v>0</v>
          </cell>
          <cell r="AI222" t="str">
            <v>1BBAFG</v>
          </cell>
          <cell r="AJ222" t="str">
            <v>COMPRESSOR DISCHARGE CONDENSER</v>
          </cell>
          <cell r="AQ222">
            <v>0</v>
          </cell>
        </row>
        <row r="223">
          <cell r="X223" t="str">
            <v>1BAH-</v>
          </cell>
          <cell r="Y223" t="str">
            <v xml:space="preserve">SUBTOTAL - NGL-4 PLANT  - EQUIP. SPECS </v>
          </cell>
          <cell r="Z223">
            <v>271</v>
          </cell>
          <cell r="AA223" t="str">
            <v>N/A</v>
          </cell>
          <cell r="AB223">
            <v>1870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I223" t="str">
            <v>1BBAFX</v>
          </cell>
          <cell r="AJ223" t="str">
            <v>OTHER HEAT EXCHANGERS-SHELL &amp; TUBE</v>
          </cell>
          <cell r="AQ223">
            <v>0</v>
          </cell>
        </row>
        <row r="224">
          <cell r="AI224" t="str">
            <v>1BBAF-</v>
          </cell>
          <cell r="AJ224" t="str">
            <v>SUBTOTAL HEAT EXCHANGERS - SHELL &amp; TUBE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</row>
        <row r="230">
          <cell r="W230" t="str">
            <v>LEVEL 2 NGL-4 PLANT PG.2</v>
          </cell>
          <cell r="X230" t="str">
            <v>WBS CODE</v>
          </cell>
          <cell r="Y230" t="str">
            <v>DESCRIPTION</v>
          </cell>
          <cell r="Z230" t="str">
            <v>QUANTITY</v>
          </cell>
          <cell r="AA230" t="str">
            <v>UNITS</v>
          </cell>
          <cell r="AB230" t="str">
            <v>TOTAL MANHOURS</v>
          </cell>
          <cell r="AC230" t="str">
            <v>TOTAL LABOR COST</v>
          </cell>
          <cell r="AD230" t="str">
            <v>TOTAL MAT'L COST</v>
          </cell>
          <cell r="AE230" t="str">
            <v>TOTAL S/C COST</v>
          </cell>
          <cell r="AF230" t="str">
            <v>TOTAL COST</v>
          </cell>
          <cell r="AH230" t="str">
            <v>LEVEL 3 NGL-4 PLANT PG 2</v>
          </cell>
          <cell r="AI230" t="str">
            <v>WBS CODE</v>
          </cell>
          <cell r="AJ230" t="str">
            <v>DESCRIPTION</v>
          </cell>
          <cell r="AK230" t="str">
            <v>QUANTITY</v>
          </cell>
          <cell r="AL230" t="str">
            <v>UNITS</v>
          </cell>
          <cell r="AM230" t="str">
            <v>TOTAL MANHOURS</v>
          </cell>
          <cell r="AN230" t="str">
            <v>TOTAL LABOR COST</v>
          </cell>
          <cell r="AO230" t="str">
            <v>TOTAL MAT'L COST</v>
          </cell>
          <cell r="AP230" t="str">
            <v>TOTAL S/C COST</v>
          </cell>
          <cell r="AQ230" t="str">
            <v>TOTAL COST</v>
          </cell>
        </row>
        <row r="232">
          <cell r="X232" t="str">
            <v>1BAIA</v>
          </cell>
          <cell r="Y232" t="str">
            <v>NGL-4 PLANT  - PROCUREMENT PRESSURE VESSELS</v>
          </cell>
          <cell r="AF232">
            <v>0</v>
          </cell>
          <cell r="AI232" t="str">
            <v>1BBAGA</v>
          </cell>
          <cell r="AJ232" t="str">
            <v>AIR COOLERS</v>
          </cell>
          <cell r="AQ232">
            <v>0</v>
          </cell>
        </row>
        <row r="233">
          <cell r="X233" t="str">
            <v>1BAIB</v>
          </cell>
          <cell r="Y233" t="str">
            <v>NGL-4 PLANT  - PROCUREMENT   COLUMNS</v>
          </cell>
          <cell r="AF233">
            <v>0</v>
          </cell>
          <cell r="AI233" t="str">
            <v>1BBAGX</v>
          </cell>
          <cell r="AJ233" t="str">
            <v>OTHER HEAT EXCHANGERS-FINNED</v>
          </cell>
          <cell r="AQ233">
            <v>0</v>
          </cell>
        </row>
        <row r="234">
          <cell r="X234" t="str">
            <v>1BAIC</v>
          </cell>
          <cell r="Y234" t="str">
            <v>NGL-4 PLANT  - PROCUREMENT   REACTORS</v>
          </cell>
          <cell r="Z234" t="str">
            <v>N/A</v>
          </cell>
          <cell r="AA234" t="str">
            <v>N/A</v>
          </cell>
          <cell r="AB234" t="str">
            <v>N/A</v>
          </cell>
          <cell r="AC234" t="str">
            <v>N/A</v>
          </cell>
          <cell r="AD234" t="str">
            <v>N/A</v>
          </cell>
          <cell r="AE234" t="str">
            <v>N/A</v>
          </cell>
          <cell r="AF234" t="str">
            <v>N/A</v>
          </cell>
          <cell r="AI234" t="str">
            <v>1BBAG-</v>
          </cell>
          <cell r="AJ234" t="str">
            <v>SUBTOTAL HEAT EXCHANGERS - FINNED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</row>
        <row r="235">
          <cell r="X235" t="str">
            <v>1BAID</v>
          </cell>
          <cell r="Y235" t="str">
            <v>NGL-4 PLANT  - PROCUREMENT   FIELD ERECTED TANKS</v>
          </cell>
          <cell r="Z235" t="str">
            <v>N/A</v>
          </cell>
          <cell r="AA235" t="str">
            <v>N/A</v>
          </cell>
          <cell r="AB235" t="str">
            <v>N/A</v>
          </cell>
          <cell r="AC235" t="str">
            <v>N/A</v>
          </cell>
          <cell r="AD235" t="str">
            <v>N/A</v>
          </cell>
          <cell r="AE235" t="str">
            <v>N/A</v>
          </cell>
          <cell r="AF235" t="str">
            <v>N/A</v>
          </cell>
        </row>
        <row r="236">
          <cell r="X236" t="str">
            <v>1BAIE</v>
          </cell>
          <cell r="Y236" t="str">
            <v>NGL-4 PLANT  - PROCUREMENT   PUMPS</v>
          </cell>
          <cell r="AF236">
            <v>0</v>
          </cell>
          <cell r="AI236" t="str">
            <v>1BBAIA</v>
          </cell>
          <cell r="AJ236" t="str">
            <v>PROPANE REFRIG. COMPRESSORS W/ TURBINES</v>
          </cell>
          <cell r="AQ236">
            <v>0</v>
          </cell>
        </row>
        <row r="237">
          <cell r="X237" t="str">
            <v>1BAIF</v>
          </cell>
          <cell r="Y237" t="str">
            <v>NGL-4 PLANT  - PROCUREMENT   HEAT EXCHANGERS - S &amp; T</v>
          </cell>
          <cell r="AF237">
            <v>0</v>
          </cell>
          <cell r="AI237" t="str">
            <v>1BBAIX</v>
          </cell>
          <cell r="AJ237" t="str">
            <v>OTHER COMPRESSORS</v>
          </cell>
          <cell r="AQ237">
            <v>0</v>
          </cell>
        </row>
        <row r="238">
          <cell r="X238" t="str">
            <v>1BAIG</v>
          </cell>
          <cell r="Y238" t="str">
            <v>NGL-4 PLANT  - PROCUREMENT   HEAT EXCHANGERS - FINNED</v>
          </cell>
          <cell r="AF238">
            <v>0</v>
          </cell>
          <cell r="AI238" t="str">
            <v>1BBAI</v>
          </cell>
          <cell r="AJ238" t="str">
            <v>SUBTOTAL - COMPRESSORS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</row>
        <row r="239">
          <cell r="X239" t="str">
            <v>1BAIH</v>
          </cell>
          <cell r="Y239" t="str">
            <v>NGL-4 PLANT  - PROCUREMENT   EXTRUDERS</v>
          </cell>
          <cell r="Z239" t="str">
            <v>N/A</v>
          </cell>
          <cell r="AA239" t="str">
            <v>N/A</v>
          </cell>
          <cell r="AB239" t="str">
            <v>N/A</v>
          </cell>
          <cell r="AC239" t="str">
            <v>N/A</v>
          </cell>
          <cell r="AD239" t="str">
            <v>N/A</v>
          </cell>
          <cell r="AE239" t="str">
            <v>N/A</v>
          </cell>
          <cell r="AF239" t="str">
            <v>N/A</v>
          </cell>
        </row>
        <row r="240">
          <cell r="X240" t="str">
            <v>1BAII</v>
          </cell>
          <cell r="Y240" t="str">
            <v>NGL-4 PLANT  - PROCUREMENT   COMPRESSORS</v>
          </cell>
          <cell r="AF240">
            <v>0</v>
          </cell>
          <cell r="AI240" t="str">
            <v>1BBAJX</v>
          </cell>
          <cell r="AJ240" t="str">
            <v>OTHER MOTORS &amp; DRIVERS</v>
          </cell>
          <cell r="AQ240">
            <v>0</v>
          </cell>
        </row>
        <row r="241">
          <cell r="X241" t="str">
            <v>1BAIJ</v>
          </cell>
          <cell r="Y241" t="str">
            <v>NGL-4 PLANT  - PROCUREMENT   GENERATORS</v>
          </cell>
          <cell r="Z241" t="str">
            <v>N/A</v>
          </cell>
          <cell r="AA241" t="str">
            <v>N/A</v>
          </cell>
          <cell r="AB241" t="str">
            <v>N/A</v>
          </cell>
          <cell r="AC241" t="str">
            <v>N/A</v>
          </cell>
          <cell r="AD241" t="str">
            <v>N/A</v>
          </cell>
          <cell r="AE241" t="str">
            <v>N/A</v>
          </cell>
          <cell r="AF241" t="str">
            <v>N/A</v>
          </cell>
          <cell r="AI241" t="str">
            <v>1BBAJ-</v>
          </cell>
          <cell r="AJ241" t="str">
            <v>SUBTOTAL MOTORS &amp; DRIVERS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</row>
        <row r="242">
          <cell r="X242" t="str">
            <v>1BAIK</v>
          </cell>
          <cell r="Y242" t="str">
            <v>NGL-4 PLANT  - PROCUREMENT   MOTORS &amp; DRIVERS</v>
          </cell>
          <cell r="AF242">
            <v>0</v>
          </cell>
        </row>
        <row r="243">
          <cell r="X243" t="str">
            <v>1BAIL</v>
          </cell>
          <cell r="Y243" t="str">
            <v>NGL-4 PLANT  - PROCUREMENT   FIRED EQUIPMENT</v>
          </cell>
          <cell r="Z243" t="str">
            <v>N/A</v>
          </cell>
          <cell r="AA243" t="str">
            <v>N/A</v>
          </cell>
          <cell r="AB243" t="str">
            <v>N/A</v>
          </cell>
          <cell r="AC243" t="str">
            <v>N/A</v>
          </cell>
          <cell r="AD243" t="str">
            <v>N/A</v>
          </cell>
          <cell r="AE243" t="str">
            <v>N/A</v>
          </cell>
          <cell r="AF243" t="str">
            <v>N/A</v>
          </cell>
          <cell r="AI243" t="str">
            <v>1BBAMA</v>
          </cell>
          <cell r="AJ243" t="str">
            <v>AIR BLOWER</v>
          </cell>
          <cell r="AQ243">
            <v>0</v>
          </cell>
        </row>
        <row r="244">
          <cell r="X244" t="str">
            <v>1BAIM</v>
          </cell>
          <cell r="Y244" t="str">
            <v>NGL-4 PLANT  - PROCUREMENT   BLOWERS &amp; FANS</v>
          </cell>
          <cell r="AF244">
            <v>0</v>
          </cell>
          <cell r="AI244" t="str">
            <v>1BBAMX</v>
          </cell>
          <cell r="AJ244" t="str">
            <v>OTHER BLOWERS &amp; FANS</v>
          </cell>
          <cell r="AQ244">
            <v>0</v>
          </cell>
        </row>
        <row r="245">
          <cell r="X245" t="str">
            <v>1BAIN</v>
          </cell>
          <cell r="Y245" t="str">
            <v>NGL-4 PLANT  - PROCUREMENT   FILTERS</v>
          </cell>
          <cell r="Z245" t="str">
            <v>N/A</v>
          </cell>
          <cell r="AA245" t="str">
            <v>N/A</v>
          </cell>
          <cell r="AB245" t="str">
            <v>N/A</v>
          </cell>
          <cell r="AC245" t="str">
            <v>N/A</v>
          </cell>
          <cell r="AD245" t="str">
            <v>N/A</v>
          </cell>
          <cell r="AE245" t="str">
            <v>N/A</v>
          </cell>
          <cell r="AF245" t="str">
            <v>N/A</v>
          </cell>
          <cell r="AI245" t="str">
            <v>1BBAM-</v>
          </cell>
          <cell r="AJ245" t="str">
            <v>SUBTOTAL BLOWERS &amp; FANS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</row>
        <row r="246">
          <cell r="X246" t="str">
            <v>1BAIO</v>
          </cell>
          <cell r="Y246" t="str">
            <v>NGL-4 PLANT  - PROCUREMENT   FLARES</v>
          </cell>
          <cell r="AF246">
            <v>0</v>
          </cell>
        </row>
        <row r="247">
          <cell r="X247" t="str">
            <v>1BAIP</v>
          </cell>
          <cell r="Y247" t="str">
            <v>NGL-4 PLANT  - PROCUREMENT   SOLIDS HANDLING EQUIPMENT</v>
          </cell>
          <cell r="Z247" t="str">
            <v>N/A</v>
          </cell>
          <cell r="AA247" t="str">
            <v>N/A</v>
          </cell>
          <cell r="AB247" t="str">
            <v>N/A</v>
          </cell>
          <cell r="AC247" t="str">
            <v>N/A</v>
          </cell>
          <cell r="AD247" t="str">
            <v>N/A</v>
          </cell>
          <cell r="AE247" t="str">
            <v>N/A</v>
          </cell>
          <cell r="AF247" t="str">
            <v>N/A</v>
          </cell>
          <cell r="AI247" t="str">
            <v>1BBAOA</v>
          </cell>
          <cell r="AJ247" t="str">
            <v>LP FLARE SYSTEM</v>
          </cell>
          <cell r="AQ247">
            <v>0</v>
          </cell>
        </row>
        <row r="248">
          <cell r="X248" t="str">
            <v>1BAIQ</v>
          </cell>
          <cell r="Y248" t="str">
            <v>NGL-4 PLANT  - PROCUREMENT   PACKAGED EQUIPMENT</v>
          </cell>
          <cell r="AF248">
            <v>0</v>
          </cell>
          <cell r="AI248" t="str">
            <v>1BBAOB</v>
          </cell>
          <cell r="AJ248" t="str">
            <v>HP FLARE SYSTEM</v>
          </cell>
          <cell r="AQ248">
            <v>0</v>
          </cell>
        </row>
        <row r="249">
          <cell r="X249" t="str">
            <v>1BAIT</v>
          </cell>
          <cell r="Y249" t="str">
            <v>NGL-4 PLANT  - PROCUREMENT   BULKS</v>
          </cell>
          <cell r="AF249">
            <v>0</v>
          </cell>
          <cell r="AI249" t="str">
            <v>1BBAOX</v>
          </cell>
          <cell r="AJ249" t="str">
            <v>OTHER FLARES</v>
          </cell>
          <cell r="AQ249">
            <v>0</v>
          </cell>
        </row>
        <row r="250">
          <cell r="X250" t="str">
            <v>1BAIX</v>
          </cell>
          <cell r="Y250" t="str">
            <v>NGL-4 PLANT  - PROCUREMENT   OTHER</v>
          </cell>
          <cell r="AF250">
            <v>0</v>
          </cell>
          <cell r="AI250" t="str">
            <v>1BBAO-</v>
          </cell>
          <cell r="AJ250" t="str">
            <v>SUBTOTAL FLARES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</row>
        <row r="251">
          <cell r="X251" t="str">
            <v>1BAI-</v>
          </cell>
          <cell r="Y251" t="str">
            <v>SUBTOTAL - NGL-4 PLANT  - PROCUREMENT</v>
          </cell>
          <cell r="Z251">
            <v>0</v>
          </cell>
          <cell r="AA251" t="str">
            <v>N/A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</row>
        <row r="252">
          <cell r="AI252" t="str">
            <v>1BBAXA</v>
          </cell>
          <cell r="AJ252" t="str">
            <v>ADIP UNIT</v>
          </cell>
          <cell r="AQ252">
            <v>0</v>
          </cell>
        </row>
        <row r="253">
          <cell r="X253" t="str">
            <v>1BAJA</v>
          </cell>
          <cell r="Y253" t="str">
            <v>NGL-4 PLANT  - INDIRECT ENG'G CONTRACTS</v>
          </cell>
          <cell r="AF253">
            <v>0</v>
          </cell>
          <cell r="AI253" t="str">
            <v>1BBAXB</v>
          </cell>
          <cell r="AJ253" t="str">
            <v>MEROX UNIT</v>
          </cell>
          <cell r="AQ253">
            <v>0</v>
          </cell>
        </row>
        <row r="254">
          <cell r="X254" t="str">
            <v>1BAJB</v>
          </cell>
          <cell r="Y254" t="str">
            <v>NGL-4 PLANT  - INDIRECT ENG'G PROJECT MANAGEMENT</v>
          </cell>
          <cell r="AF254">
            <v>0</v>
          </cell>
          <cell r="AI254" t="str">
            <v>1BBAXC</v>
          </cell>
          <cell r="AJ254" t="str">
            <v>DDESALINATION UNIT</v>
          </cell>
          <cell r="AQ254">
            <v>0</v>
          </cell>
        </row>
        <row r="255">
          <cell r="X255" t="str">
            <v>1BAJC</v>
          </cell>
          <cell r="Y255" t="str">
            <v>NGL-4 PLANT  - INDIRECT ENG'G ENGINEERING/NON-TECH</v>
          </cell>
          <cell r="AF255">
            <v>0</v>
          </cell>
          <cell r="AI255" t="str">
            <v>1BBAXD</v>
          </cell>
          <cell r="AJ255" t="str">
            <v>INSTRUMENT AIR PACKAGE</v>
          </cell>
          <cell r="AQ255">
            <v>0</v>
          </cell>
        </row>
        <row r="256">
          <cell r="X256" t="str">
            <v>1BAJX</v>
          </cell>
          <cell r="Y256" t="str">
            <v>NGL-4 PLANT  - INDIRECT ENG'G OTHER</v>
          </cell>
          <cell r="AF256">
            <v>0</v>
          </cell>
          <cell r="AI256" t="str">
            <v>1BBAXE</v>
          </cell>
          <cell r="AJ256" t="str">
            <v>NITROGEN UNIT</v>
          </cell>
          <cell r="AQ256">
            <v>0</v>
          </cell>
        </row>
        <row r="257">
          <cell r="X257" t="str">
            <v>1BAJ-</v>
          </cell>
          <cell r="Y257" t="str">
            <v>SUBTOTAL - NGL-4 PLANT  - INDIRECT ENGINEERING</v>
          </cell>
          <cell r="Z257">
            <v>0</v>
          </cell>
          <cell r="AA257" t="str">
            <v>N/A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I257" t="str">
            <v>1BBAXF</v>
          </cell>
          <cell r="AJ257" t="str">
            <v>HOT OIL UNIT</v>
          </cell>
          <cell r="AQ257">
            <v>0</v>
          </cell>
        </row>
        <row r="258">
          <cell r="AI258" t="str">
            <v>1BBAXG</v>
          </cell>
          <cell r="AJ258" t="str">
            <v>SEA WATER SYSTEM</v>
          </cell>
          <cell r="AQ258">
            <v>0</v>
          </cell>
        </row>
        <row r="259">
          <cell r="AI259" t="str">
            <v>1BBAXH</v>
          </cell>
          <cell r="AJ259" t="str">
            <v>EFFLUENT TREATMENT SYSTEM</v>
          </cell>
          <cell r="AQ259">
            <v>0</v>
          </cell>
        </row>
        <row r="260">
          <cell r="AI260" t="str">
            <v>1BBAXX</v>
          </cell>
          <cell r="AJ260" t="str">
            <v>OTHER PACKAGED EQUIPMENT</v>
          </cell>
          <cell r="AQ260">
            <v>0</v>
          </cell>
        </row>
        <row r="261">
          <cell r="AI261" t="str">
            <v>1BBAX-</v>
          </cell>
          <cell r="AJ261" t="str">
            <v>SUBTOTAL PACKAGED EQUIPMENT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</row>
        <row r="263">
          <cell r="AI263" t="str">
            <v>1BBAXX</v>
          </cell>
          <cell r="AJ263" t="str">
            <v>OTHER EQUIPMENT</v>
          </cell>
          <cell r="AQ263">
            <v>0</v>
          </cell>
        </row>
        <row r="264">
          <cell r="AI264" t="str">
            <v>1BBAX-</v>
          </cell>
          <cell r="AJ264" t="str">
            <v>SUBTOTAL OTHER EQUIPMENT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</row>
        <row r="268">
          <cell r="W268" t="str">
            <v>LEVEL 2 NGL-4 PLANT PG.3</v>
          </cell>
          <cell r="X268" t="str">
            <v>WBS CODE</v>
          </cell>
          <cell r="Y268" t="str">
            <v>DESCRIPTION</v>
          </cell>
          <cell r="Z268" t="str">
            <v>QUANTITY</v>
          </cell>
          <cell r="AA268" t="str">
            <v>UNITS</v>
          </cell>
          <cell r="AB268" t="str">
            <v>TOTAL MANHOURS</v>
          </cell>
          <cell r="AC268" t="str">
            <v>TOTAL LABOR COST</v>
          </cell>
          <cell r="AD268" t="str">
            <v>TOTAL MAT'L COST</v>
          </cell>
          <cell r="AE268" t="str">
            <v>TOTAL S/C COST</v>
          </cell>
          <cell r="AF268" t="str">
            <v>TOTAL COST</v>
          </cell>
        </row>
        <row r="270">
          <cell r="X270" t="str">
            <v>1BBAA</v>
          </cell>
          <cell r="Y270" t="str">
            <v>NGL-4 PLANT  - FAB/DELIVERY MAJOR EQUIP PRESSURE VESSELS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</row>
        <row r="271">
          <cell r="X271" t="str">
            <v>1BBAB</v>
          </cell>
          <cell r="Y271" t="str">
            <v>NGL-4 PLANT  - FAB/DELIVERY MAJOR EQUIP COLUMNS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</row>
        <row r="272">
          <cell r="X272" t="str">
            <v>1BBAC</v>
          </cell>
          <cell r="Y272" t="str">
            <v>NGL-4 PLANT  - FAB/DELIVERY MAJOR EQUIP REACTORS</v>
          </cell>
          <cell r="Z272" t="str">
            <v>N/A</v>
          </cell>
          <cell r="AA272" t="str">
            <v>N/A</v>
          </cell>
          <cell r="AB272" t="str">
            <v>N/A</v>
          </cell>
          <cell r="AC272" t="str">
            <v>N/A</v>
          </cell>
          <cell r="AD272" t="str">
            <v>N/A</v>
          </cell>
          <cell r="AE272" t="str">
            <v>N/A</v>
          </cell>
          <cell r="AF272" t="str">
            <v>N/A</v>
          </cell>
        </row>
        <row r="273">
          <cell r="X273" t="str">
            <v>1BBAD</v>
          </cell>
          <cell r="Y273" t="str">
            <v>NGL-4 PLANT  - FAB/DELIVERY MAJOR EQUIP FIELD ERECTED TANKS</v>
          </cell>
          <cell r="Z273" t="str">
            <v>N/A</v>
          </cell>
          <cell r="AA273" t="str">
            <v>N/A</v>
          </cell>
          <cell r="AB273" t="str">
            <v>N/A</v>
          </cell>
          <cell r="AC273" t="str">
            <v>N/A</v>
          </cell>
          <cell r="AD273" t="str">
            <v>N/A</v>
          </cell>
          <cell r="AE273" t="str">
            <v>N/A</v>
          </cell>
          <cell r="AF273" t="str">
            <v>N/A</v>
          </cell>
        </row>
        <row r="274">
          <cell r="X274" t="str">
            <v>1BBAE</v>
          </cell>
          <cell r="Y274" t="str">
            <v>NGL-4 PLANT  - FAB/DELIVERY MAJOR EQUIP PUMPS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</row>
        <row r="275">
          <cell r="X275" t="str">
            <v>1BBAF</v>
          </cell>
          <cell r="Y275" t="str">
            <v>NGL-4 PLANT  - FAB/DELIVERY MAJOR EQUIP HEAT EXCHANGERS S&amp;T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</row>
        <row r="276">
          <cell r="X276" t="str">
            <v>1BBAG</v>
          </cell>
          <cell r="Y276" t="str">
            <v>NGL-4 PLANT  - FAB/DELIVERY MAJOR EQUIP HEAT EXCHANGERS FINNED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</row>
        <row r="277">
          <cell r="X277" t="str">
            <v>1BBAH</v>
          </cell>
          <cell r="Y277" t="str">
            <v>NGL-4 PLANT  - FAB/DELIVERY MAJOR EQUIP EXTRUDERS</v>
          </cell>
          <cell r="Z277" t="str">
            <v>N/A</v>
          </cell>
          <cell r="AA277" t="str">
            <v>N/A</v>
          </cell>
          <cell r="AB277" t="str">
            <v>N/A</v>
          </cell>
          <cell r="AC277" t="str">
            <v>N/A</v>
          </cell>
          <cell r="AD277" t="str">
            <v>N/A</v>
          </cell>
          <cell r="AE277" t="str">
            <v>N/A</v>
          </cell>
          <cell r="AF277" t="str">
            <v>N/A</v>
          </cell>
        </row>
        <row r="278">
          <cell r="X278" t="str">
            <v>1BBAI</v>
          </cell>
          <cell r="Y278" t="str">
            <v>NGL-4 PLANT  - FAB/DELIVERY MAJOR EQUIP COMPRESSORS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</row>
        <row r="279">
          <cell r="X279" t="str">
            <v>1BBAJ</v>
          </cell>
          <cell r="Y279" t="str">
            <v>NGL-4 PLANT  - FAB/DELIVERY MAJOR EQUIP GENERATORS</v>
          </cell>
          <cell r="Z279" t="str">
            <v>N/A</v>
          </cell>
          <cell r="AA279" t="str">
            <v>N/A</v>
          </cell>
          <cell r="AB279" t="str">
            <v>N/A</v>
          </cell>
          <cell r="AC279" t="str">
            <v>N/A</v>
          </cell>
          <cell r="AD279" t="str">
            <v>N/A</v>
          </cell>
          <cell r="AE279" t="str">
            <v>N/A</v>
          </cell>
          <cell r="AF279" t="str">
            <v>N/A</v>
          </cell>
        </row>
        <row r="280">
          <cell r="X280" t="str">
            <v>1BBAJ</v>
          </cell>
          <cell r="Y280" t="str">
            <v>NGL-4 PLANT  - FAB/DELIVERY MAJOR EQUIP MOTORS &amp; DRIVERS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</row>
        <row r="281">
          <cell r="X281" t="str">
            <v>1BBAL</v>
          </cell>
          <cell r="Y281" t="str">
            <v>NGL-4 PLANT  - FAB/DELIVERY MAJOR EQUIP FIRED EQUIPMENT</v>
          </cell>
          <cell r="Z281" t="str">
            <v>N/A</v>
          </cell>
          <cell r="AA281" t="str">
            <v>N/A</v>
          </cell>
          <cell r="AB281" t="str">
            <v>N/A</v>
          </cell>
          <cell r="AC281" t="str">
            <v>N/A</v>
          </cell>
          <cell r="AD281" t="str">
            <v>N/A</v>
          </cell>
          <cell r="AE281" t="str">
            <v>N/A</v>
          </cell>
          <cell r="AF281" t="str">
            <v>N/A</v>
          </cell>
        </row>
        <row r="282">
          <cell r="X282" t="str">
            <v>1BBAM</v>
          </cell>
          <cell r="Y282" t="str">
            <v>NGL-4 PLANT  - FAB/DELIVERY MAJOR EQUIP BLOWERS, FANS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</row>
        <row r="283">
          <cell r="X283" t="str">
            <v>1BBAN</v>
          </cell>
          <cell r="Y283" t="str">
            <v>NGL-4 PLANT  - FAB/DELIVERY MAJOR EQUIP FILTERS</v>
          </cell>
          <cell r="Z283" t="str">
            <v>N/A</v>
          </cell>
          <cell r="AA283" t="str">
            <v>N/A</v>
          </cell>
          <cell r="AB283" t="str">
            <v>N/A</v>
          </cell>
          <cell r="AC283" t="str">
            <v>N/A</v>
          </cell>
          <cell r="AD283" t="str">
            <v>N/A</v>
          </cell>
          <cell r="AE283" t="str">
            <v>N/A</v>
          </cell>
          <cell r="AF283" t="str">
            <v>N/A</v>
          </cell>
        </row>
        <row r="284">
          <cell r="X284" t="str">
            <v>1BBAO</v>
          </cell>
          <cell r="Y284" t="str">
            <v>NGL-4 PLANT  - FAB/DELIVERY MAJOR EQUIP FLARES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</row>
        <row r="285">
          <cell r="X285" t="str">
            <v>1BBAP</v>
          </cell>
          <cell r="Y285" t="str">
            <v>NGL-4 PLANT  - FAB/DELIVERY MAJOR EQUIP SOLIDS HANDLING EQUIPMENT</v>
          </cell>
          <cell r="Z285" t="str">
            <v>N/A</v>
          </cell>
          <cell r="AA285" t="str">
            <v>N/A</v>
          </cell>
          <cell r="AB285" t="str">
            <v>N/A</v>
          </cell>
          <cell r="AC285" t="str">
            <v>N/A</v>
          </cell>
          <cell r="AD285" t="str">
            <v>N/A</v>
          </cell>
          <cell r="AE285" t="str">
            <v>N/A</v>
          </cell>
          <cell r="AF285" t="str">
            <v>N/A</v>
          </cell>
        </row>
        <row r="286">
          <cell r="X286" t="str">
            <v>1BBAQ</v>
          </cell>
          <cell r="Y286" t="str">
            <v>NGL-4 PLANT  - FAB/DELIVERY MAJOR EQUIP PACKAGED EQUIPMENT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</row>
        <row r="287">
          <cell r="X287" t="str">
            <v>1BBAX</v>
          </cell>
          <cell r="Y287" t="str">
            <v>NGL-4 PLANT  - FAB/DELIVERY MAJOR EQUIP OTHER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</row>
        <row r="288">
          <cell r="X288" t="str">
            <v>1BBA-</v>
          </cell>
          <cell r="Y288" t="str">
            <v>SUBTOTAL - NGL-4 PLANT  - FAB/DELIVERY MAJOR EQUIP.</v>
          </cell>
          <cell r="Z288">
            <v>0</v>
          </cell>
          <cell r="AA288" t="str">
            <v>N/A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</row>
        <row r="290">
          <cell r="X290" t="str">
            <v>1BBBA</v>
          </cell>
          <cell r="Y290" t="str">
            <v>NGL-4 PLANT  - FAB/DELIVERY BULKS - IMBEDS</v>
          </cell>
          <cell r="AF290">
            <v>0</v>
          </cell>
        </row>
        <row r="291">
          <cell r="X291" t="str">
            <v>1BBBB</v>
          </cell>
          <cell r="Y291" t="str">
            <v>NGL-4 PLANT  - FAB/DELIVERY BULKS - STRUCTURAL</v>
          </cell>
          <cell r="AF291">
            <v>0</v>
          </cell>
        </row>
        <row r="292">
          <cell r="X292" t="str">
            <v>1BBBC</v>
          </cell>
          <cell r="Y292" t="str">
            <v>NGL-4 PLANT  - FAB/DELIVERY BULKS - PIPING</v>
          </cell>
          <cell r="AF292">
            <v>0</v>
          </cell>
        </row>
        <row r="293">
          <cell r="X293" t="str">
            <v>1BBBD</v>
          </cell>
          <cell r="Y293" t="str">
            <v>NGL-4 PLANT  - FAB/DELIVERY BULKS - ELECTRICAL</v>
          </cell>
          <cell r="AF293">
            <v>0</v>
          </cell>
        </row>
        <row r="294">
          <cell r="X294" t="str">
            <v>1BBBE</v>
          </cell>
          <cell r="Y294" t="str">
            <v>NGL-4 PLANT  - FAB/DELIVERY BULKS - INSTRUMENTATION</v>
          </cell>
          <cell r="AF294">
            <v>0</v>
          </cell>
        </row>
        <row r="295">
          <cell r="X295" t="str">
            <v>1BBBF</v>
          </cell>
          <cell r="Y295" t="str">
            <v>NGL-4 PLANT  - FAB/DELIVERY BULKS - PIPELINES</v>
          </cell>
          <cell r="Z295" t="str">
            <v>N/A</v>
          </cell>
          <cell r="AA295" t="str">
            <v>N/A</v>
          </cell>
          <cell r="AB295" t="str">
            <v>N/A</v>
          </cell>
          <cell r="AC295" t="str">
            <v>N/A</v>
          </cell>
          <cell r="AD295" t="str">
            <v>N/A</v>
          </cell>
          <cell r="AE295" t="str">
            <v>N/A</v>
          </cell>
          <cell r="AF295" t="str">
            <v>N/A</v>
          </cell>
        </row>
        <row r="296">
          <cell r="X296" t="str">
            <v>1BBB-</v>
          </cell>
          <cell r="Y296" t="str">
            <v>SUBTOTAL - NGL-4 PLANT  - FAB/DELIVERY BULKS</v>
          </cell>
          <cell r="Z296">
            <v>0</v>
          </cell>
          <cell r="AA296" t="str">
            <v>N/A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</row>
        <row r="298">
          <cell r="X298" t="str">
            <v>1BBCA</v>
          </cell>
          <cell r="Y298" t="str">
            <v>NGL-4 PLANT  - FAB/DELIVERY ENG. SPECIALTIES - BUILDINGS</v>
          </cell>
          <cell r="AF298">
            <v>0</v>
          </cell>
        </row>
        <row r="299">
          <cell r="X299" t="str">
            <v>1BBCB</v>
          </cell>
          <cell r="Y299" t="str">
            <v>NGL-4 PLANT  - FAB/DELIVERY ENG. SPECIALTIES - GENERAL</v>
          </cell>
          <cell r="AF299">
            <v>0</v>
          </cell>
        </row>
        <row r="300">
          <cell r="X300" t="str">
            <v>1BBC-</v>
          </cell>
          <cell r="Y300" t="str">
            <v>SUBTOTAL - NGL-4 PLANT  - FAB/DELIVERY ENGINEERING SPECIALTIES</v>
          </cell>
          <cell r="Z300">
            <v>0</v>
          </cell>
          <cell r="AA300" t="str">
            <v>N/A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</row>
        <row r="306">
          <cell r="W306" t="str">
            <v>LEVEL 2 NGL-4 PLANT PG.4</v>
          </cell>
          <cell r="X306" t="str">
            <v>WBS CODE</v>
          </cell>
          <cell r="Y306" t="str">
            <v>DESCRIPTION</v>
          </cell>
          <cell r="Z306" t="str">
            <v>QUANTITY</v>
          </cell>
          <cell r="AA306" t="str">
            <v>UNITS</v>
          </cell>
          <cell r="AB306" t="str">
            <v>TOTAL MANHOURS</v>
          </cell>
          <cell r="AC306" t="str">
            <v>TOTAL LABOR COST</v>
          </cell>
          <cell r="AD306" t="str">
            <v>TOTAL MAT'L COST</v>
          </cell>
          <cell r="AE306" t="str">
            <v>TOTAL S/C COST</v>
          </cell>
          <cell r="AF306" t="str">
            <v>TOTAL COST</v>
          </cell>
        </row>
        <row r="307">
          <cell r="X307" t="str">
            <v>1BCAA</v>
          </cell>
          <cell r="Y307" t="str">
            <v>NGL-4 PLANT  - CONSTRUCTION, CIVIL - SITE WORK</v>
          </cell>
          <cell r="AF307">
            <v>0</v>
          </cell>
        </row>
        <row r="308">
          <cell r="X308" t="str">
            <v>1BCAB</v>
          </cell>
          <cell r="Y308" t="str">
            <v>NGL-4 PLANT  - CONSTRUCTION, CIVIL - FOUNDATIONS</v>
          </cell>
          <cell r="AF308">
            <v>0</v>
          </cell>
        </row>
        <row r="309">
          <cell r="X309" t="str">
            <v>1BCA</v>
          </cell>
          <cell r="Y309" t="str">
            <v>SUBTOTAL - NGL-4 PLANT  - CONSTRUCTION, CIVIL</v>
          </cell>
          <cell r="Z309">
            <v>0</v>
          </cell>
          <cell r="AA309" t="str">
            <v>N/A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</row>
        <row r="311">
          <cell r="X311" t="str">
            <v>1BCBA</v>
          </cell>
          <cell r="Y311" t="str">
            <v>NGL-4 PLANT  - CONSTRUCTION, MAJOR EQUIPMENT - PRESSURE VESSELS</v>
          </cell>
          <cell r="Z311">
            <v>1450.6999999999996</v>
          </cell>
          <cell r="AA311" t="str">
            <v>TON</v>
          </cell>
          <cell r="AB311">
            <v>19500</v>
          </cell>
          <cell r="AC311">
            <v>524600</v>
          </cell>
          <cell r="AF311">
            <v>524600</v>
          </cell>
        </row>
        <row r="312">
          <cell r="X312" t="str">
            <v>1BCBB</v>
          </cell>
          <cell r="Y312" t="str">
            <v>NGL-4 PLANT  - CONSTRUCTION, MAJOR EQUIPMENT - COLUMNS</v>
          </cell>
          <cell r="Z312">
            <v>2106.5</v>
          </cell>
          <cell r="AA312" t="str">
            <v>TON</v>
          </cell>
          <cell r="AB312">
            <v>79070</v>
          </cell>
          <cell r="AC312">
            <v>1636100</v>
          </cell>
          <cell r="AF312">
            <v>1636100</v>
          </cell>
        </row>
        <row r="313">
          <cell r="X313" t="str">
            <v>1BCBC</v>
          </cell>
          <cell r="Y313" t="str">
            <v>NGL-4 PLANT  - CONSTRUCTION, MAJOR EQUIPMENT - REACTORS</v>
          </cell>
          <cell r="Z313" t="str">
            <v>N/A</v>
          </cell>
          <cell r="AA313" t="str">
            <v>N/A</v>
          </cell>
          <cell r="AB313" t="str">
            <v>N/A</v>
          </cell>
          <cell r="AC313" t="str">
            <v>N/A</v>
          </cell>
          <cell r="AD313" t="str">
            <v>N/A</v>
          </cell>
          <cell r="AE313" t="str">
            <v>N/A</v>
          </cell>
          <cell r="AF313" t="str">
            <v>N/A</v>
          </cell>
        </row>
        <row r="314">
          <cell r="X314" t="str">
            <v>1BCBD</v>
          </cell>
          <cell r="Y314" t="str">
            <v>NGL-4 PLANT  - CONSTRUCTION, MAJOR EQUIPMENT - FIELD ERECTED TANKS</v>
          </cell>
          <cell r="Z314" t="str">
            <v>N/A</v>
          </cell>
          <cell r="AA314" t="str">
            <v>N/A</v>
          </cell>
          <cell r="AB314" t="str">
            <v>N/A</v>
          </cell>
          <cell r="AC314" t="str">
            <v>N/A</v>
          </cell>
          <cell r="AD314" t="str">
            <v>N/A</v>
          </cell>
          <cell r="AE314" t="str">
            <v>N/A</v>
          </cell>
          <cell r="AF314" t="str">
            <v>N/A</v>
          </cell>
        </row>
        <row r="315">
          <cell r="X315" t="str">
            <v>1BCBE</v>
          </cell>
          <cell r="Y315" t="str">
            <v>NGL-4 PLANT  - CONSTRUCTION, MAJOR EQUIPMENT - PUMPS</v>
          </cell>
          <cell r="Z315">
            <v>189.20000000000002</v>
          </cell>
          <cell r="AA315" t="str">
            <v>TON</v>
          </cell>
          <cell r="AB315">
            <v>18620</v>
          </cell>
          <cell r="AC315">
            <v>160400</v>
          </cell>
          <cell r="AF315">
            <v>160400</v>
          </cell>
        </row>
        <row r="316">
          <cell r="X316" t="str">
            <v>1BCBF</v>
          </cell>
          <cell r="Y316" t="str">
            <v>NGL-4 PLANT  - CONSTRUCTION, MAJOR EQUIPMENT - HEAT EXCHANGERS S&amp;T</v>
          </cell>
          <cell r="Z316">
            <v>442.2</v>
          </cell>
          <cell r="AA316" t="str">
            <v>TON</v>
          </cell>
          <cell r="AB316">
            <v>7380</v>
          </cell>
          <cell r="AC316">
            <v>154600</v>
          </cell>
          <cell r="AF316">
            <v>154600</v>
          </cell>
        </row>
        <row r="317">
          <cell r="X317" t="str">
            <v>1BCBG</v>
          </cell>
          <cell r="Y317" t="str">
            <v>NGL-4 PLANT  - CONSTRUCTION, MAJOR EQUIPMENT - HEAT EXCHANGERS FINNED</v>
          </cell>
          <cell r="Z317">
            <v>2025.9999999999998</v>
          </cell>
          <cell r="AA317" t="str">
            <v>TON</v>
          </cell>
          <cell r="AB317">
            <v>108130</v>
          </cell>
          <cell r="AC317">
            <v>1238300</v>
          </cell>
          <cell r="AF317">
            <v>1238300</v>
          </cell>
        </row>
        <row r="318">
          <cell r="X318" t="str">
            <v>1BCBH</v>
          </cell>
          <cell r="Y318" t="str">
            <v>NGL-4 PLANT  - CONSTRUCTION, MAJOR EQUIPMENT - EXTRUDERS</v>
          </cell>
          <cell r="Z318" t="str">
            <v>N/A</v>
          </cell>
          <cell r="AA318" t="str">
            <v>N/A</v>
          </cell>
          <cell r="AB318" t="str">
            <v>N/A</v>
          </cell>
          <cell r="AC318" t="str">
            <v>N/A</v>
          </cell>
          <cell r="AD318" t="str">
            <v>N/A</v>
          </cell>
          <cell r="AE318" t="str">
            <v>N/A</v>
          </cell>
          <cell r="AF318" t="str">
            <v>N/A</v>
          </cell>
        </row>
        <row r="319">
          <cell r="X319" t="str">
            <v>1BCBI</v>
          </cell>
          <cell r="Y319" t="str">
            <v>NGL-4 PLANT  - CONSTRUCTION, MAJOR EQUIPMENT - COMPRESSORS</v>
          </cell>
          <cell r="Z319">
            <v>326.2</v>
          </cell>
          <cell r="AA319" t="str">
            <v>TON</v>
          </cell>
          <cell r="AB319">
            <v>18100</v>
          </cell>
          <cell r="AC319">
            <v>217600</v>
          </cell>
          <cell r="AF319">
            <v>217600</v>
          </cell>
        </row>
        <row r="320">
          <cell r="X320" t="str">
            <v>1BCBJ</v>
          </cell>
          <cell r="Y320" t="str">
            <v>NGL-4 PLANT  - CONSTRUCTION, MAJOR EQUIPMENT - GENERATORS</v>
          </cell>
          <cell r="Z320" t="str">
            <v>N/A</v>
          </cell>
          <cell r="AA320" t="str">
            <v>N/A</v>
          </cell>
          <cell r="AB320" t="str">
            <v>N/A</v>
          </cell>
          <cell r="AC320" t="str">
            <v>N/A</v>
          </cell>
          <cell r="AD320" t="str">
            <v>N/A</v>
          </cell>
          <cell r="AE320" t="str">
            <v>N/A</v>
          </cell>
          <cell r="AF320" t="str">
            <v>N/A</v>
          </cell>
        </row>
        <row r="321">
          <cell r="X321" t="str">
            <v>1BCBK</v>
          </cell>
          <cell r="Y321" t="str">
            <v>NGL-4 PLANT  - CONSTRUCTION, MAJOR EQUIPMENT - MOTORS &amp; DRIVERS</v>
          </cell>
          <cell r="Z321" t="str">
            <v>N/A</v>
          </cell>
          <cell r="AA321" t="str">
            <v>N/A</v>
          </cell>
          <cell r="AB321" t="str">
            <v>N/A</v>
          </cell>
          <cell r="AC321" t="str">
            <v>N/A</v>
          </cell>
          <cell r="AD321" t="str">
            <v>N/A</v>
          </cell>
          <cell r="AE321" t="str">
            <v>N/A</v>
          </cell>
          <cell r="AF321" t="str">
            <v>N/A</v>
          </cell>
        </row>
        <row r="322">
          <cell r="X322" t="str">
            <v>1BCBL</v>
          </cell>
          <cell r="Y322" t="str">
            <v>NGL-4 PLANT  - CONSTRUCTION, MAJOR EQUIPMENT - FIRED EQUIPMENT</v>
          </cell>
          <cell r="Z322">
            <v>729.6</v>
          </cell>
          <cell r="AA322" t="str">
            <v>TON</v>
          </cell>
          <cell r="AB322">
            <v>51200</v>
          </cell>
          <cell r="AC322">
            <v>445600</v>
          </cell>
          <cell r="AF322">
            <v>445600</v>
          </cell>
        </row>
        <row r="323">
          <cell r="X323" t="str">
            <v>1BCBM</v>
          </cell>
          <cell r="Y323" t="str">
            <v>NGL-4 PLANT  - CONSTRUCTION, MAJOR EQUIPMENT - BLOWERS, FANS</v>
          </cell>
          <cell r="Z323" t="str">
            <v>N/A</v>
          </cell>
          <cell r="AA323" t="str">
            <v>N/A</v>
          </cell>
          <cell r="AB323" t="str">
            <v>N/A</v>
          </cell>
          <cell r="AC323" t="str">
            <v>N/A</v>
          </cell>
          <cell r="AD323" t="str">
            <v>N/A</v>
          </cell>
          <cell r="AE323" t="str">
            <v>N/A</v>
          </cell>
          <cell r="AF323" t="str">
            <v>N/A</v>
          </cell>
        </row>
        <row r="324">
          <cell r="X324" t="str">
            <v>1BCBN</v>
          </cell>
          <cell r="Y324" t="str">
            <v>NGL-4 PLANT  - CONSTRUCTION, MAJOR EQUIPMENT - FILTERS</v>
          </cell>
          <cell r="Z324">
            <v>239.7</v>
          </cell>
          <cell r="AA324" t="str">
            <v>TON</v>
          </cell>
          <cell r="AB324">
            <v>5860</v>
          </cell>
          <cell r="AC324">
            <v>96900</v>
          </cell>
          <cell r="AF324">
            <v>96900</v>
          </cell>
        </row>
        <row r="325">
          <cell r="X325" t="str">
            <v>1BCBO</v>
          </cell>
          <cell r="Y325" t="str">
            <v>NGL-4 PLANT  - CONSTRUCTION, MAJOR EQUIPMENT - FLARES</v>
          </cell>
          <cell r="Z325">
            <v>50</v>
          </cell>
          <cell r="AA325" t="str">
            <v>TON</v>
          </cell>
          <cell r="AB325">
            <v>7920</v>
          </cell>
          <cell r="AC325">
            <v>53000</v>
          </cell>
          <cell r="AF325">
            <v>53000</v>
          </cell>
        </row>
        <row r="326">
          <cell r="X326" t="str">
            <v>1BCBP</v>
          </cell>
          <cell r="Y326" t="str">
            <v>NGL-4 PLANT  - CONSTRUCTION, MAJOR EQUIP - SOLIDS HANDLING EQUIP</v>
          </cell>
          <cell r="Z326" t="str">
            <v>N/A</v>
          </cell>
          <cell r="AA326" t="str">
            <v>N/A</v>
          </cell>
          <cell r="AB326" t="str">
            <v>N/A</v>
          </cell>
          <cell r="AC326" t="str">
            <v>N/A</v>
          </cell>
          <cell r="AD326" t="str">
            <v>N/A</v>
          </cell>
          <cell r="AE326" t="str">
            <v>N/A</v>
          </cell>
          <cell r="AF326" t="str">
            <v>N/A</v>
          </cell>
        </row>
        <row r="327">
          <cell r="X327" t="str">
            <v>1BCBQ</v>
          </cell>
          <cell r="Y327" t="str">
            <v>NGL-4 PLANT  - CONSTRUCTION, MAJOR EQUIP - PACKAGED EQUIPMENT</v>
          </cell>
          <cell r="Z327">
            <v>109.1</v>
          </cell>
          <cell r="AA327" t="str">
            <v>TON</v>
          </cell>
          <cell r="AB327">
            <v>7730</v>
          </cell>
          <cell r="AC327">
            <v>68000</v>
          </cell>
          <cell r="AF327">
            <v>68000</v>
          </cell>
        </row>
        <row r="328">
          <cell r="X328" t="str">
            <v>1BCBX</v>
          </cell>
          <cell r="Y328" t="str">
            <v>NGL-4 PLANT  - CONSTRUCTION, MAJOR EQUIPMENT - OTHERS</v>
          </cell>
          <cell r="Z328">
            <v>222.3</v>
          </cell>
          <cell r="AA328" t="str">
            <v>TON</v>
          </cell>
          <cell r="AB328">
            <v>53480</v>
          </cell>
          <cell r="AC328">
            <v>447300</v>
          </cell>
          <cell r="AF328">
            <v>447300</v>
          </cell>
        </row>
        <row r="329">
          <cell r="X329" t="str">
            <v>1BCB-</v>
          </cell>
          <cell r="Y329" t="str">
            <v>SUBTOTAL - NGL-4 PLANT  - CONSTRUCTION, MAJOR EQUIPMENT</v>
          </cell>
          <cell r="Z329">
            <v>7891.5</v>
          </cell>
          <cell r="AA329" t="str">
            <v>N/A</v>
          </cell>
          <cell r="AB329">
            <v>376990</v>
          </cell>
          <cell r="AC329">
            <v>5042400</v>
          </cell>
          <cell r="AD329">
            <v>0</v>
          </cell>
          <cell r="AE329">
            <v>0</v>
          </cell>
          <cell r="AF329">
            <v>5042400</v>
          </cell>
        </row>
        <row r="331">
          <cell r="X331" t="str">
            <v>1BCCA</v>
          </cell>
          <cell r="Y331" t="str">
            <v>NGL-4 PLANT  - CONSTRUCTION, BULKS - STRUCTURAL</v>
          </cell>
          <cell r="AF331">
            <v>0</v>
          </cell>
        </row>
        <row r="332">
          <cell r="X332" t="str">
            <v>1BCCB</v>
          </cell>
          <cell r="Y332" t="str">
            <v>NGL-4 PLANT  - CONSTRUCTION, BULKS - PIPING</v>
          </cell>
          <cell r="AF332">
            <v>0</v>
          </cell>
        </row>
        <row r="333">
          <cell r="X333" t="str">
            <v>1BCCC</v>
          </cell>
          <cell r="Y333" t="str">
            <v>NGL-4 PLANT  - CONSTRUCTION, BULKS - ELECTRICAL</v>
          </cell>
          <cell r="AF333">
            <v>0</v>
          </cell>
        </row>
        <row r="334">
          <cell r="X334" t="str">
            <v>1BCCD</v>
          </cell>
          <cell r="Y334" t="str">
            <v>NGL-4 PLANT  - CONSTRUCTION, BULKS - INSTRUMENTATION</v>
          </cell>
          <cell r="AF334">
            <v>0</v>
          </cell>
        </row>
        <row r="335">
          <cell r="X335" t="str">
            <v>1BCCE</v>
          </cell>
          <cell r="Y335" t="str">
            <v>NGL-4 PLANT  - CONSTRUCTION, BULKS - PIPELINES</v>
          </cell>
          <cell r="Z335" t="str">
            <v>N/A</v>
          </cell>
          <cell r="AA335" t="str">
            <v>N/A</v>
          </cell>
          <cell r="AB335" t="str">
            <v>N/A</v>
          </cell>
          <cell r="AC335" t="str">
            <v>N/A</v>
          </cell>
          <cell r="AD335" t="str">
            <v>N/A</v>
          </cell>
          <cell r="AE335" t="str">
            <v>N/A</v>
          </cell>
          <cell r="AF335" t="str">
            <v>N/A</v>
          </cell>
        </row>
        <row r="336">
          <cell r="X336" t="str">
            <v>1BCC-</v>
          </cell>
          <cell r="Y336" t="str">
            <v xml:space="preserve">SUBTOTAL - NGL-4 PLANT  - CONSTRUCTION, BULKS </v>
          </cell>
          <cell r="Z336">
            <v>0</v>
          </cell>
          <cell r="AA336" t="str">
            <v>N/A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</row>
        <row r="338">
          <cell r="X338" t="str">
            <v>1BCDA</v>
          </cell>
          <cell r="Y338" t="str">
            <v>NGL-4 PLANT  - CONSTRUCTION SPECIALTIES - BUILDINGS</v>
          </cell>
          <cell r="AF338">
            <v>0</v>
          </cell>
        </row>
        <row r="339">
          <cell r="X339" t="str">
            <v>1BCDB</v>
          </cell>
          <cell r="Y339" t="str">
            <v>NGL-4 PLANT  - CONSTRUCTION SPECIALTIES - GENERAL</v>
          </cell>
          <cell r="AF339">
            <v>0</v>
          </cell>
        </row>
        <row r="340">
          <cell r="X340" t="str">
            <v>1BCD-</v>
          </cell>
          <cell r="Y340" t="str">
            <v>SUBTOTAL - NGL-4 PLANT  - CONSTRUCTION SPECIALTIES</v>
          </cell>
          <cell r="Z340">
            <v>0</v>
          </cell>
          <cell r="AA340" t="str">
            <v>N/A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</row>
        <row r="344">
          <cell r="W344" t="str">
            <v>LEVEL 2 NGL-4 PLANT PG 5</v>
          </cell>
          <cell r="X344" t="str">
            <v>WBS CODE</v>
          </cell>
          <cell r="Y344" t="str">
            <v>DESCRIPTION</v>
          </cell>
          <cell r="Z344" t="str">
            <v>QUANTITY</v>
          </cell>
          <cell r="AA344" t="str">
            <v>UNITS</v>
          </cell>
          <cell r="AB344" t="str">
            <v>TOTAL MANHOURS</v>
          </cell>
          <cell r="AC344" t="str">
            <v>TOTAL LABOR COST</v>
          </cell>
          <cell r="AD344" t="str">
            <v>TOTAL MAT'L COST</v>
          </cell>
          <cell r="AE344" t="str">
            <v>TOTAL S/C COST</v>
          </cell>
          <cell r="AF344" t="str">
            <v>TOTAL COST</v>
          </cell>
        </row>
        <row r="346">
          <cell r="X346" t="str">
            <v>1BCEA</v>
          </cell>
          <cell r="Y346" t="str">
            <v>NGL-4 PLANT  - CONSTRUCTION, OTHER DIRECT WORK - FIRE PROTECTION</v>
          </cell>
          <cell r="AF346">
            <v>0</v>
          </cell>
        </row>
        <row r="347">
          <cell r="X347" t="str">
            <v>1BCEB</v>
          </cell>
          <cell r="Y347" t="str">
            <v>NGL-4 PLANT  - CONSTRUCTION, OTHER DIRECT WORK - FIREPROOFING</v>
          </cell>
          <cell r="AF347">
            <v>0</v>
          </cell>
        </row>
        <row r="348">
          <cell r="X348" t="str">
            <v>1BCEC</v>
          </cell>
          <cell r="Y348" t="str">
            <v>NGL-4 PLANT  - CONSTRUCTION, OTHER DIRECT WORK - INSULATION</v>
          </cell>
          <cell r="AF348">
            <v>0</v>
          </cell>
        </row>
        <row r="349">
          <cell r="X349" t="str">
            <v>1BCED</v>
          </cell>
          <cell r="Y349" t="str">
            <v>NGL-4 PLANT  - CONSTRUCTION, OTHER DIRECT WORK - PAINTING</v>
          </cell>
          <cell r="AF349">
            <v>0</v>
          </cell>
        </row>
        <row r="350">
          <cell r="X350" t="str">
            <v>1BCEE</v>
          </cell>
          <cell r="Y350" t="str">
            <v>NGL-4 PLANT  - CONSTRUCTION, OTHER DIRECT WORK - SHUTDOWN</v>
          </cell>
          <cell r="AF350">
            <v>0</v>
          </cell>
        </row>
        <row r="351">
          <cell r="X351" t="str">
            <v>1BCEF</v>
          </cell>
          <cell r="Y351" t="str">
            <v>NGL-4 PLANT  - CONSTRUCTION, OTHER DIRECT WORK - PRE-COMMISSIONING</v>
          </cell>
          <cell r="AF351">
            <v>0</v>
          </cell>
        </row>
        <row r="352">
          <cell r="X352" t="str">
            <v>1BCEG</v>
          </cell>
          <cell r="Y352" t="str">
            <v>NGL-4 PLANT  - CONSTRUCTION, OTHER DIRECT WORK - ENVIRONMENTAL</v>
          </cell>
          <cell r="AF352">
            <v>0</v>
          </cell>
        </row>
        <row r="353">
          <cell r="X353" t="str">
            <v>1BCEX</v>
          </cell>
          <cell r="Y353" t="str">
            <v>NGL-4 PLANT  - CONSTRUCTION, OTHER DIRECT WORK - OTHER</v>
          </cell>
          <cell r="AF353">
            <v>0</v>
          </cell>
        </row>
        <row r="354">
          <cell r="X354" t="str">
            <v>1BCE</v>
          </cell>
          <cell r="Y354" t="str">
            <v xml:space="preserve">SUBTOTAL - NGL-4 PLANT  - CONSTRUCTION, OTHER DIRECT WORK - </v>
          </cell>
          <cell r="Z354">
            <v>0</v>
          </cell>
          <cell r="AA354" t="str">
            <v>N/A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</row>
        <row r="356">
          <cell r="X356" t="str">
            <v>1BCFA</v>
          </cell>
          <cell r="Y356" t="str">
            <v>NGL-4 PLANT  - CONSTRUCTION INDIRECTS</v>
          </cell>
          <cell r="AF356">
            <v>0</v>
          </cell>
        </row>
        <row r="357">
          <cell r="X357" t="str">
            <v>1BCF</v>
          </cell>
          <cell r="Y357" t="str">
            <v>SUBTOTAL - NGL-4 PLANT  - CONSTRUCTION INDIRECTS</v>
          </cell>
          <cell r="Z357">
            <v>0</v>
          </cell>
          <cell r="AA357" t="str">
            <v>N/A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</row>
        <row r="359">
          <cell r="X359" t="str">
            <v>1BDAA</v>
          </cell>
          <cell r="Y359" t="str">
            <v>NGL-4 PLANT  - COMMISSIONING - PROCESS</v>
          </cell>
          <cell r="AF359">
            <v>0</v>
          </cell>
        </row>
        <row r="360">
          <cell r="X360" t="str">
            <v>1BDAB</v>
          </cell>
          <cell r="Y360" t="str">
            <v>NGL-4 PLANT  - COMMISSIONING - UTILITIES</v>
          </cell>
          <cell r="AF360">
            <v>0</v>
          </cell>
        </row>
        <row r="361">
          <cell r="X361" t="str">
            <v>1BDA-</v>
          </cell>
          <cell r="Y361" t="str">
            <v>SUBTOTAL - NGL-4 PLANT  - COMMISSIONING</v>
          </cell>
          <cell r="Z361">
            <v>0</v>
          </cell>
          <cell r="AA361" t="str">
            <v>N/A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</row>
        <row r="363">
          <cell r="X363" t="str">
            <v>1BDBA</v>
          </cell>
          <cell r="Y363" t="str">
            <v>NGL-4 PLANT  - STARTUP - PROCESS</v>
          </cell>
          <cell r="AF363">
            <v>0</v>
          </cell>
        </row>
        <row r="364">
          <cell r="X364" t="str">
            <v>1BDBB</v>
          </cell>
          <cell r="Y364" t="str">
            <v>NGL-4 PLANT  - STARTUP - UTILITIES</v>
          </cell>
          <cell r="AF364">
            <v>0</v>
          </cell>
        </row>
        <row r="365">
          <cell r="X365" t="str">
            <v>1BDB-</v>
          </cell>
          <cell r="Y365" t="str">
            <v>SUBTOTAL - NGL-4 PLANT  - STARTUP</v>
          </cell>
          <cell r="Z365">
            <v>0</v>
          </cell>
          <cell r="AA365" t="str">
            <v>N/A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</row>
        <row r="367">
          <cell r="X367" t="str">
            <v>1BDCA</v>
          </cell>
          <cell r="Y367" t="str">
            <v>NGL-4 PLANT  - TRAINING</v>
          </cell>
          <cell r="AF367">
            <v>0</v>
          </cell>
        </row>
        <row r="368">
          <cell r="X368" t="str">
            <v>1BDC-</v>
          </cell>
          <cell r="Y368" t="str">
            <v>SUBTOTAL - NGL-4 PLANT  - TRAINING</v>
          </cell>
          <cell r="Z368">
            <v>0</v>
          </cell>
          <cell r="AA368" t="str">
            <v>N/A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</row>
        <row r="382">
          <cell r="L382" t="str">
            <v>CYCLE &amp; LVL 1    NFGP UPGRADE</v>
          </cell>
          <cell r="M382" t="str">
            <v>WBS CODE</v>
          </cell>
          <cell r="N382" t="str">
            <v>DESCRIPTION</v>
          </cell>
          <cell r="O382" t="str">
            <v>QUANTITY</v>
          </cell>
          <cell r="P382" t="str">
            <v>UNITS</v>
          </cell>
          <cell r="Q382" t="str">
            <v>TOTAL MANHOURS</v>
          </cell>
          <cell r="R382" t="str">
            <v>TOTAL LABOR COST</v>
          </cell>
          <cell r="S382" t="str">
            <v>TOTAL MAT'L COST</v>
          </cell>
          <cell r="T382" t="str">
            <v>TOTAL S/C COST</v>
          </cell>
          <cell r="U382" t="str">
            <v>TOTAL COST</v>
          </cell>
          <cell r="W382" t="str">
            <v>LEVEL 2 NFGP UPGRADE PG.1</v>
          </cell>
          <cell r="X382" t="str">
            <v>WBS CODE</v>
          </cell>
          <cell r="Y382" t="str">
            <v>DESCRIPTION</v>
          </cell>
          <cell r="Z382" t="str">
            <v>QUANTITY</v>
          </cell>
          <cell r="AA382" t="str">
            <v>UNITS</v>
          </cell>
          <cell r="AB382" t="str">
            <v>TOTAL MANHOURS</v>
          </cell>
          <cell r="AC382" t="str">
            <v>TOTAL LABOR COST</v>
          </cell>
          <cell r="AD382" t="str">
            <v>TOTAL MAT'L COST</v>
          </cell>
          <cell r="AE382" t="str">
            <v>TOTAL S/C COST</v>
          </cell>
          <cell r="AF382" t="str">
            <v>TOTAL COST</v>
          </cell>
          <cell r="AH382" t="str">
            <v>LEVEL 3 NFGP UPGRADE PG 1</v>
          </cell>
          <cell r="AI382" t="str">
            <v>WBS CODE</v>
          </cell>
          <cell r="AJ382" t="str">
            <v>DESCRIPTION</v>
          </cell>
          <cell r="AK382" t="str">
            <v>QUANTITY</v>
          </cell>
          <cell r="AL382" t="str">
            <v>UNITS</v>
          </cell>
          <cell r="AM382" t="str">
            <v>TOTAL MANHOURS</v>
          </cell>
          <cell r="AN382" t="str">
            <v>TOTAL LABOR COST</v>
          </cell>
          <cell r="AO382" t="str">
            <v>TOTAL MAT'L COST</v>
          </cell>
          <cell r="AP382" t="str">
            <v>TOTAL S/C COST</v>
          </cell>
          <cell r="AQ382" t="str">
            <v>TOTAL COST</v>
          </cell>
        </row>
        <row r="384">
          <cell r="M384" t="str">
            <v>1CAA-</v>
          </cell>
          <cell r="N384" t="str">
            <v>NFGP UPGRADE  - DIRECT ENGINEERING</v>
          </cell>
          <cell r="Q384">
            <v>2582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X384" t="str">
            <v>1CAAA</v>
          </cell>
          <cell r="Y384" t="str">
            <v>NFGP UPGRADE  - DIR. ENG.  PROCESS</v>
          </cell>
          <cell r="AF384">
            <v>0</v>
          </cell>
          <cell r="AI384" t="str">
            <v>1CBAAA</v>
          </cell>
          <cell r="AJ384" t="str">
            <v>FEED FLASH DRUM</v>
          </cell>
          <cell r="AQ384">
            <v>0</v>
          </cell>
        </row>
        <row r="385">
          <cell r="M385" t="str">
            <v>1CAH-</v>
          </cell>
          <cell r="N385" t="str">
            <v>NFGP UPGRADE  EQUIPMENT SPECIFICATION</v>
          </cell>
          <cell r="Q385">
            <v>490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X385" t="str">
            <v>1CAAB</v>
          </cell>
          <cell r="Y385" t="str">
            <v>NFGP UPGRADE  - DIR. ENG.  PERMITS</v>
          </cell>
          <cell r="AF385">
            <v>0</v>
          </cell>
          <cell r="AI385" t="str">
            <v>1CBAAB</v>
          </cell>
          <cell r="AJ385" t="str">
            <v>EXPANDER OUTLET DRUM</v>
          </cell>
          <cell r="AQ385">
            <v>0</v>
          </cell>
        </row>
        <row r="386">
          <cell r="M386" t="str">
            <v>1CAI-</v>
          </cell>
          <cell r="N386" t="str">
            <v>NFGP UPGRADE  - ENGINEERING PROCUREMENT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X386" t="str">
            <v>1CAAC</v>
          </cell>
          <cell r="Y386" t="str">
            <v>NFGP UPGRADE  - DIR. ENG.  CIVIL/STRUCTURAL</v>
          </cell>
          <cell r="AF386">
            <v>0</v>
          </cell>
          <cell r="AI386" t="str">
            <v>1CBAAC</v>
          </cell>
          <cell r="AJ386" t="str">
            <v>NGL-1 BOIL-OFF PROPANE RECEIVER</v>
          </cell>
          <cell r="AQ386">
            <v>0</v>
          </cell>
        </row>
        <row r="387">
          <cell r="M387" t="str">
            <v>1CAJ-</v>
          </cell>
          <cell r="N387" t="str">
            <v>NFGP UPGRADE  - INDIRECT ENGINEERING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X387" t="str">
            <v>1CAAD</v>
          </cell>
          <cell r="Y387" t="str">
            <v>NFGP UPGRADE  - DIR. ENG.  MECHANICAL</v>
          </cell>
          <cell r="Z387">
            <v>20</v>
          </cell>
          <cell r="AA387" t="str">
            <v>EA</v>
          </cell>
          <cell r="AB387">
            <v>2582</v>
          </cell>
          <cell r="AF387">
            <v>0</v>
          </cell>
          <cell r="AI387" t="str">
            <v>1CBAAD</v>
          </cell>
          <cell r="AJ387" t="str">
            <v>NGL-2 PROPANE BOIL-OFF GAS COMPRESSOR SUCTION DRUM</v>
          </cell>
          <cell r="AQ387">
            <v>0</v>
          </cell>
        </row>
        <row r="388">
          <cell r="M388" t="str">
            <v>1CA--</v>
          </cell>
          <cell r="N388" t="str">
            <v>SUBTOTAL NFGP UPGRADE  - ENGINEERING/PROCUREMENT</v>
          </cell>
          <cell r="Q388">
            <v>3072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X388" t="str">
            <v>1CAAE</v>
          </cell>
          <cell r="Y388" t="str">
            <v>NFGP UPGRADE  - DIR. ENG.  PIPING</v>
          </cell>
          <cell r="AF388">
            <v>0</v>
          </cell>
          <cell r="AI388" t="str">
            <v>1CBAAX</v>
          </cell>
          <cell r="AJ388" t="str">
            <v>OTHER PRESSURE VESSELS</v>
          </cell>
          <cell r="AQ388">
            <v>0</v>
          </cell>
        </row>
        <row r="389">
          <cell r="X389" t="str">
            <v>1CAAF</v>
          </cell>
          <cell r="Y389" t="str">
            <v>NFGP UPGRADE  - DIR. ENG.  ELECTRICAL</v>
          </cell>
          <cell r="AF389">
            <v>0</v>
          </cell>
          <cell r="AI389" t="str">
            <v>1CBAA-</v>
          </cell>
          <cell r="AJ389" t="str">
            <v>SUBTOTAL PRESSURE VESSELS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</row>
        <row r="390">
          <cell r="M390" t="str">
            <v>1CBA-</v>
          </cell>
          <cell r="N390" t="str">
            <v>NFGP UPGRADE  - FAB/DELIVERY - MAJOR EQUIPMENT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X390" t="str">
            <v>1CAAG</v>
          </cell>
          <cell r="Y390" t="str">
            <v>NFGP UPGRADE  - DIR. ENG.  INSTRUMENTATION</v>
          </cell>
          <cell r="AF390">
            <v>0</v>
          </cell>
        </row>
        <row r="391">
          <cell r="M391" t="str">
            <v>1CBB-</v>
          </cell>
          <cell r="N391" t="str">
            <v>NFGP UPGRADE  - FAB/DELIVERY - BULKS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X391" t="str">
            <v>1CAAH</v>
          </cell>
          <cell r="Y391" t="str">
            <v>NFGP UPGRADE  - DIR. ENG.  ARCHITECTURAL</v>
          </cell>
          <cell r="AF391">
            <v>0</v>
          </cell>
          <cell r="AI391" t="str">
            <v>1CBABA</v>
          </cell>
          <cell r="AJ391" t="str">
            <v>PREFLASH COLUMN</v>
          </cell>
          <cell r="AQ391">
            <v>0</v>
          </cell>
        </row>
        <row r="392">
          <cell r="M392" t="str">
            <v>1CBC-</v>
          </cell>
          <cell r="N392" t="str">
            <v>NFGP UPGRADE  - FAB/DELIVERY - ENGINEERING SPECIALTIES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X392" t="str">
            <v>1CAAI</v>
          </cell>
          <cell r="Y392" t="str">
            <v>NFGP UPGRADE  - DIR. ENG.  PIPELINES</v>
          </cell>
          <cell r="Z392" t="str">
            <v>N/A</v>
          </cell>
          <cell r="AA392" t="str">
            <v>N/A</v>
          </cell>
          <cell r="AB392" t="str">
            <v>N/A</v>
          </cell>
          <cell r="AC392" t="str">
            <v>N/A</v>
          </cell>
          <cell r="AD392" t="str">
            <v>N/A</v>
          </cell>
          <cell r="AE392" t="str">
            <v>N/A</v>
          </cell>
          <cell r="AF392" t="str">
            <v>N/A</v>
          </cell>
          <cell r="AI392" t="str">
            <v>1CBABX</v>
          </cell>
          <cell r="AJ392" t="str">
            <v>OTHER COLUMNS</v>
          </cell>
          <cell r="AQ392">
            <v>0</v>
          </cell>
        </row>
        <row r="393">
          <cell r="M393" t="str">
            <v>1CB--</v>
          </cell>
          <cell r="N393" t="str">
            <v>SUBTOTAL NFGP UPGRADE  - FABRICATION/DELIVERY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X393" t="str">
            <v>1CAA-</v>
          </cell>
          <cell r="Y393" t="str">
            <v>SUBTOTAL - NFGP UPGRADE  - DIRECT ENGINEERING</v>
          </cell>
          <cell r="Z393">
            <v>20</v>
          </cell>
          <cell r="AA393" t="str">
            <v>N/A</v>
          </cell>
          <cell r="AB393">
            <v>2582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I393" t="str">
            <v>1CBAB</v>
          </cell>
          <cell r="AJ393" t="str">
            <v>SUBTOTAL COLUMNS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</row>
        <row r="395">
          <cell r="M395" t="str">
            <v>1CCA-</v>
          </cell>
          <cell r="N395" t="str">
            <v>NFGP UPGRADE  - CONSTRUCTION - CIVIL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X395" t="str">
            <v>1CAHA</v>
          </cell>
          <cell r="Y395" t="str">
            <v>NFGP UPGRADE  - EQUIP. SPECS - PRESSURE VESSELS</v>
          </cell>
          <cell r="Z395">
            <v>4</v>
          </cell>
          <cell r="AA395" t="str">
            <v>EA</v>
          </cell>
          <cell r="AB395">
            <v>80</v>
          </cell>
          <cell r="AF395">
            <v>0</v>
          </cell>
          <cell r="AI395" t="str">
            <v>1CBAEA</v>
          </cell>
          <cell r="AJ395" t="str">
            <v>PREFLASH COLUMN TRANSFER PUMPS &amp; DRIVERS</v>
          </cell>
          <cell r="AQ395">
            <v>0</v>
          </cell>
        </row>
        <row r="396">
          <cell r="M396" t="str">
            <v>1CCB-</v>
          </cell>
          <cell r="N396" t="str">
            <v>NFGP UPGRADE  - CONSTRUCTION - MAJOR EQUIPMENT</v>
          </cell>
          <cell r="Q396">
            <v>48970</v>
          </cell>
          <cell r="R396">
            <v>859300</v>
          </cell>
          <cell r="S396">
            <v>0</v>
          </cell>
          <cell r="T396">
            <v>0</v>
          </cell>
          <cell r="U396">
            <v>859300</v>
          </cell>
          <cell r="X396" t="str">
            <v>1CAHB</v>
          </cell>
          <cell r="Y396" t="str">
            <v>NFGP UPGRADE  - EQUIP. SPECS - COLUMNS</v>
          </cell>
          <cell r="Z396">
            <v>1</v>
          </cell>
          <cell r="AA396" t="str">
            <v>EA</v>
          </cell>
          <cell r="AB396">
            <v>70</v>
          </cell>
          <cell r="AF396">
            <v>0</v>
          </cell>
          <cell r="AI396" t="str">
            <v>1CBAEB</v>
          </cell>
          <cell r="AJ396" t="str">
            <v>NGL-1 PROPANE  CHILLER PUMPS</v>
          </cell>
          <cell r="AQ396">
            <v>0</v>
          </cell>
        </row>
        <row r="397">
          <cell r="M397" t="str">
            <v>1CCC-</v>
          </cell>
          <cell r="N397" t="str">
            <v>NFGP UPGRADE  - CONSTRUCTION - BULKS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X397" t="str">
            <v>1CAHC</v>
          </cell>
          <cell r="Y397" t="str">
            <v>NFGP UPGRADE  - EQUIP. SPECS - REACTORS</v>
          </cell>
          <cell r="Z397" t="str">
            <v>N/A</v>
          </cell>
          <cell r="AA397" t="str">
            <v>N/A</v>
          </cell>
          <cell r="AB397" t="str">
            <v>N/A</v>
          </cell>
          <cell r="AC397" t="str">
            <v>N/A</v>
          </cell>
          <cell r="AD397" t="str">
            <v>N/A</v>
          </cell>
          <cell r="AE397" t="str">
            <v>N/A</v>
          </cell>
          <cell r="AF397" t="str">
            <v>N/A</v>
          </cell>
          <cell r="AI397" t="str">
            <v>1CBAEC</v>
          </cell>
          <cell r="AJ397" t="str">
            <v>NGL-2 PROPANE  CHILLER PUMPS</v>
          </cell>
          <cell r="AQ397">
            <v>0</v>
          </cell>
        </row>
        <row r="398">
          <cell r="M398" t="str">
            <v>1CCD-</v>
          </cell>
          <cell r="N398" t="str">
            <v>NFGP UPGRADE  - CONSTRUCTION - CONSTRUCTION SPECIALTIES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X398" t="str">
            <v>1CAHD</v>
          </cell>
          <cell r="Y398" t="str">
            <v>NFGP UPGRADE  - EQUIP. SPECS - FIELD ERECTED TANKS</v>
          </cell>
          <cell r="Z398" t="str">
            <v>N/A</v>
          </cell>
          <cell r="AA398" t="str">
            <v>N/A</v>
          </cell>
          <cell r="AB398" t="str">
            <v>N/A</v>
          </cell>
          <cell r="AC398" t="str">
            <v>N/A</v>
          </cell>
          <cell r="AD398" t="str">
            <v>N/A</v>
          </cell>
          <cell r="AE398" t="str">
            <v>N/A</v>
          </cell>
          <cell r="AF398" t="str">
            <v>N/A</v>
          </cell>
          <cell r="AI398" t="str">
            <v>1CBAEX</v>
          </cell>
          <cell r="AJ398" t="str">
            <v>OTHER PUMPS</v>
          </cell>
          <cell r="AQ398">
            <v>0</v>
          </cell>
        </row>
        <row r="399">
          <cell r="M399" t="str">
            <v>1CCE-</v>
          </cell>
          <cell r="N399" t="str">
            <v>NFGP UPGRADE  - CONSTRUCTION - OTHER DIRECT WORK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X399" t="str">
            <v>1CAHE</v>
          </cell>
          <cell r="Y399" t="str">
            <v>NFGP UPGRADE  - EQUIP. SPECS - PUMPS</v>
          </cell>
          <cell r="Z399">
            <v>2</v>
          </cell>
          <cell r="AA399" t="str">
            <v>EA</v>
          </cell>
          <cell r="AB399">
            <v>100</v>
          </cell>
          <cell r="AF399">
            <v>0</v>
          </cell>
          <cell r="AI399" t="str">
            <v>1CBAE-</v>
          </cell>
          <cell r="AJ399" t="str">
            <v>SUBTOTAL PUMPS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</row>
        <row r="400">
          <cell r="M400" t="str">
            <v>1CCF-</v>
          </cell>
          <cell r="N400" t="str">
            <v>NFGP UPGRADE  - CONSTRUCTION - INDIRECTS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X400" t="str">
            <v>1CAHF</v>
          </cell>
          <cell r="Y400" t="str">
            <v>NFGP UPGRADE  - EQUIP. SPECS - HEAT EXCHANGERS - S &amp; T</v>
          </cell>
          <cell r="Z400">
            <v>9</v>
          </cell>
          <cell r="AA400" t="str">
            <v>EA</v>
          </cell>
          <cell r="AB400">
            <v>90</v>
          </cell>
          <cell r="AF400">
            <v>0</v>
          </cell>
        </row>
        <row r="401">
          <cell r="M401" t="str">
            <v>1CC--</v>
          </cell>
          <cell r="N401" t="str">
            <v>SUBTOTAL NFGP UPGRADE  - CONSTRUCTION</v>
          </cell>
          <cell r="Q401">
            <v>48970</v>
          </cell>
          <cell r="R401">
            <v>859300</v>
          </cell>
          <cell r="S401">
            <v>0</v>
          </cell>
          <cell r="T401">
            <v>0</v>
          </cell>
          <cell r="U401">
            <v>859300</v>
          </cell>
          <cell r="X401" t="str">
            <v>1CAHG</v>
          </cell>
          <cell r="Y401" t="str">
            <v>NFGP UPGRADE  - EQUIP. SPECS - HEAT EXCHANGERS - FINNED</v>
          </cell>
          <cell r="Z401" t="str">
            <v>N/A</v>
          </cell>
          <cell r="AA401" t="str">
            <v>N/A</v>
          </cell>
          <cell r="AB401" t="str">
            <v>N/A</v>
          </cell>
          <cell r="AC401" t="str">
            <v>N/A</v>
          </cell>
          <cell r="AD401" t="str">
            <v>N/A</v>
          </cell>
          <cell r="AE401" t="str">
            <v>N/A</v>
          </cell>
          <cell r="AF401" t="str">
            <v>N/A</v>
          </cell>
          <cell r="AI401" t="str">
            <v>1CBAFA</v>
          </cell>
          <cell r="AJ401" t="str">
            <v>HOT INLET GAS/GAS EXCHANGERS</v>
          </cell>
          <cell r="AQ401">
            <v>0</v>
          </cell>
        </row>
        <row r="402">
          <cell r="X402" t="str">
            <v>1CAHH</v>
          </cell>
          <cell r="Y402" t="str">
            <v>NFGP UPGRADE  - EQUIP. SPECS - EXTRUDERS</v>
          </cell>
          <cell r="Z402" t="str">
            <v>N/A</v>
          </cell>
          <cell r="AA402" t="str">
            <v>N/A</v>
          </cell>
          <cell r="AB402" t="str">
            <v>N/A</v>
          </cell>
          <cell r="AC402" t="str">
            <v>N/A</v>
          </cell>
          <cell r="AD402" t="str">
            <v>N/A</v>
          </cell>
          <cell r="AE402" t="str">
            <v>N/A</v>
          </cell>
          <cell r="AF402" t="str">
            <v>N/A</v>
          </cell>
          <cell r="AI402" t="str">
            <v>1CBAFB</v>
          </cell>
          <cell r="AJ402" t="str">
            <v>COOL INLET GAS/GAS EXCHANGERS</v>
          </cell>
          <cell r="AQ402">
            <v>0</v>
          </cell>
        </row>
        <row r="403">
          <cell r="M403" t="str">
            <v>1CDA-</v>
          </cell>
          <cell r="N403" t="str">
            <v>NFGP UPGRADE  - COMMISSIONING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X403" t="str">
            <v>1CAHI</v>
          </cell>
          <cell r="Y403" t="str">
            <v>NFGP UPGRADE  - EQUIP. SPECS - COMPRESSORS</v>
          </cell>
          <cell r="Z403">
            <v>3</v>
          </cell>
          <cell r="AA403" t="str">
            <v>EA</v>
          </cell>
          <cell r="AB403">
            <v>100</v>
          </cell>
          <cell r="AF403">
            <v>0</v>
          </cell>
          <cell r="AI403" t="str">
            <v>1CBAFC</v>
          </cell>
          <cell r="AJ403" t="str">
            <v>PREFLASH COLUMN REBOILER</v>
          </cell>
          <cell r="AQ403">
            <v>0</v>
          </cell>
        </row>
        <row r="404">
          <cell r="M404" t="str">
            <v>1CDB-</v>
          </cell>
          <cell r="N404" t="str">
            <v>NFGP UPGRADE  -STARTUP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X404" t="str">
            <v>1CAHJ</v>
          </cell>
          <cell r="Y404" t="str">
            <v>NFGP UPGRADE  - EQUIP. SPECS - GENERATORS</v>
          </cell>
          <cell r="Z404" t="str">
            <v>N/A</v>
          </cell>
          <cell r="AA404" t="str">
            <v>N/A</v>
          </cell>
          <cell r="AB404" t="str">
            <v>N/A</v>
          </cell>
          <cell r="AC404" t="str">
            <v>N/A</v>
          </cell>
          <cell r="AD404" t="str">
            <v>N/A</v>
          </cell>
          <cell r="AE404" t="str">
            <v>N/A</v>
          </cell>
          <cell r="AF404" t="str">
            <v>N/A</v>
          </cell>
          <cell r="AI404" t="str">
            <v>1CBAFD</v>
          </cell>
          <cell r="AJ404" t="str">
            <v>PREFLASH COLUMN SIDE REBOILER</v>
          </cell>
          <cell r="AQ404">
            <v>0</v>
          </cell>
        </row>
        <row r="405">
          <cell r="M405" t="str">
            <v>1CDC-</v>
          </cell>
          <cell r="N405" t="str">
            <v>NFGP UPGRADE  -TRAINING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X405" t="str">
            <v>1CAHK</v>
          </cell>
          <cell r="Y405" t="str">
            <v>NFGP UPGRADE  - EQUIP. SPECS - MOTORS &amp; DRIVERS</v>
          </cell>
          <cell r="AF405">
            <v>0</v>
          </cell>
          <cell r="AI405" t="str">
            <v>1CBAFE</v>
          </cell>
          <cell r="AJ405" t="str">
            <v>INLET (PROPANE) GAS CHILLER</v>
          </cell>
          <cell r="AQ405">
            <v>0</v>
          </cell>
        </row>
        <row r="406">
          <cell r="M406" t="str">
            <v>1CD--</v>
          </cell>
          <cell r="N406" t="str">
            <v>SUBTOTAL NFGP UPGRADE  - COMMISSIONING, STARTUP &amp; TRAINING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X406" t="str">
            <v>1CAHL</v>
          </cell>
          <cell r="Y406" t="str">
            <v>NFGP UPGRADE  - EQUIP. SPECS - FIRED EQUIPMENT</v>
          </cell>
          <cell r="Z406" t="str">
            <v>N/A</v>
          </cell>
          <cell r="AA406" t="str">
            <v>N/A</v>
          </cell>
          <cell r="AB406" t="str">
            <v>N/A</v>
          </cell>
          <cell r="AC406" t="str">
            <v>N/A</v>
          </cell>
          <cell r="AD406" t="str">
            <v>N/A</v>
          </cell>
          <cell r="AE406" t="str">
            <v>N/A</v>
          </cell>
          <cell r="AF406" t="str">
            <v>N/A</v>
          </cell>
          <cell r="AI406" t="str">
            <v>1CBAFF</v>
          </cell>
          <cell r="AJ406" t="str">
            <v>NGL-1 PROPANE BOIL-OFF CONDENSER</v>
          </cell>
          <cell r="AQ406">
            <v>0</v>
          </cell>
        </row>
        <row r="407">
          <cell r="X407" t="str">
            <v>1CAHM</v>
          </cell>
          <cell r="Y407" t="str">
            <v>NFGP UPGRADE  - EQUIP. SPECS - BLOWERS, FANS</v>
          </cell>
          <cell r="Z407" t="str">
            <v>N/A</v>
          </cell>
          <cell r="AA407" t="str">
            <v>N/A</v>
          </cell>
          <cell r="AB407" t="str">
            <v>N/A</v>
          </cell>
          <cell r="AC407" t="str">
            <v>N/A</v>
          </cell>
          <cell r="AD407" t="str">
            <v>N/A</v>
          </cell>
          <cell r="AE407" t="str">
            <v>N/A</v>
          </cell>
          <cell r="AF407" t="str">
            <v>N/A</v>
          </cell>
          <cell r="AI407" t="str">
            <v>1CBAFG</v>
          </cell>
          <cell r="AJ407" t="str">
            <v>NGL-2 PROPANE BOIL-OFF CONDENSER</v>
          </cell>
          <cell r="AQ407">
            <v>0</v>
          </cell>
        </row>
        <row r="408">
          <cell r="X408" t="str">
            <v>1CAHN</v>
          </cell>
          <cell r="Y408" t="str">
            <v>NFGP UPGRADE  - EQUIP. SPECS - FILTERS</v>
          </cell>
          <cell r="Z408" t="str">
            <v>N/A</v>
          </cell>
          <cell r="AA408" t="str">
            <v>N/A</v>
          </cell>
          <cell r="AB408" t="str">
            <v>N/A</v>
          </cell>
          <cell r="AC408" t="str">
            <v>N/A</v>
          </cell>
          <cell r="AD408" t="str">
            <v>N/A</v>
          </cell>
          <cell r="AE408" t="str">
            <v>N/A</v>
          </cell>
          <cell r="AF408" t="str">
            <v>N/A</v>
          </cell>
          <cell r="AI408" t="str">
            <v>1CBAFX</v>
          </cell>
          <cell r="AJ408" t="str">
            <v>OTHER HEAT EXCHANGERS - SHELL &amp; TUBE</v>
          </cell>
          <cell r="AQ408">
            <v>0</v>
          </cell>
        </row>
        <row r="409">
          <cell r="X409" t="str">
            <v>1CAHO</v>
          </cell>
          <cell r="Y409" t="str">
            <v>NFGP UPGRADE  - EQUIP. SPECS - FLARES</v>
          </cell>
          <cell r="Z409" t="str">
            <v>N/A</v>
          </cell>
          <cell r="AA409" t="str">
            <v>N/A</v>
          </cell>
          <cell r="AB409" t="str">
            <v>N/A</v>
          </cell>
          <cell r="AC409" t="str">
            <v>N/A</v>
          </cell>
          <cell r="AD409" t="str">
            <v>N/A</v>
          </cell>
          <cell r="AE409" t="str">
            <v>N/A</v>
          </cell>
          <cell r="AF409" t="str">
            <v>N/A</v>
          </cell>
          <cell r="AI409" t="str">
            <v>1CBAF-</v>
          </cell>
          <cell r="AJ409" t="str">
            <v>SUBTOTAL HEAT EXCHANGERS - SHELL &amp; TUBE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</row>
        <row r="410">
          <cell r="X410" t="str">
            <v>1CAHP</v>
          </cell>
          <cell r="Y410" t="str">
            <v>NFGP UPGRADE  - EQUIP. SPECS - SOLIDS HANDLING EQUIPMENT</v>
          </cell>
          <cell r="Z410" t="str">
            <v>N/A</v>
          </cell>
          <cell r="AA410" t="str">
            <v>N/A</v>
          </cell>
          <cell r="AB410" t="str">
            <v>N/A</v>
          </cell>
          <cell r="AC410" t="str">
            <v>N/A</v>
          </cell>
          <cell r="AD410" t="str">
            <v>N/A</v>
          </cell>
          <cell r="AE410" t="str">
            <v>N/A</v>
          </cell>
          <cell r="AF410" t="str">
            <v>N/A</v>
          </cell>
        </row>
        <row r="411">
          <cell r="X411" t="str">
            <v>1CAHQ</v>
          </cell>
          <cell r="Y411" t="str">
            <v>NFGP UPGRADE  - EQUIP. SPECS - PACKAGED EQUIPMENT</v>
          </cell>
          <cell r="Z411" t="str">
            <v>N/A</v>
          </cell>
          <cell r="AA411" t="str">
            <v>N/A</v>
          </cell>
          <cell r="AB411" t="str">
            <v>N/A</v>
          </cell>
          <cell r="AC411" t="str">
            <v>N/A</v>
          </cell>
          <cell r="AD411" t="str">
            <v>N/A</v>
          </cell>
          <cell r="AE411" t="str">
            <v>N/A</v>
          </cell>
          <cell r="AF411" t="str">
            <v>N/A</v>
          </cell>
          <cell r="AI411" t="str">
            <v>1CBAIA</v>
          </cell>
          <cell r="AJ411" t="str">
            <v>BOOSTER COMPRESSOR W COOLERS &amp; SCRUBB</v>
          </cell>
          <cell r="AQ411">
            <v>0</v>
          </cell>
        </row>
        <row r="412">
          <cell r="X412" t="str">
            <v>1CAHX</v>
          </cell>
          <cell r="Y412" t="str">
            <v>NFGP UPGRADE  - EQUIP. SPECS - OTHERS</v>
          </cell>
          <cell r="Z412">
            <v>1</v>
          </cell>
          <cell r="AA412" t="str">
            <v>EA</v>
          </cell>
          <cell r="AB412">
            <v>50</v>
          </cell>
          <cell r="AF412">
            <v>0</v>
          </cell>
          <cell r="AI412" t="str">
            <v>1CBAIB</v>
          </cell>
          <cell r="AJ412" t="str">
            <v>MODIFICATION OF TURBO EXPANDER, COMPRESSOR AND GAS TURBINE</v>
          </cell>
          <cell r="AQ412">
            <v>0</v>
          </cell>
        </row>
        <row r="413">
          <cell r="X413" t="str">
            <v>1CAH-</v>
          </cell>
          <cell r="Y413" t="str">
            <v xml:space="preserve">SUBTOTAL - NFGP UPGRADE  - EQUIP. SPECS </v>
          </cell>
          <cell r="Z413">
            <v>20</v>
          </cell>
          <cell r="AA413" t="str">
            <v>N/A</v>
          </cell>
          <cell r="AB413">
            <v>490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I413" t="str">
            <v>1CBAIX</v>
          </cell>
          <cell r="AJ413" t="str">
            <v>OTHER  COMPRESSORS</v>
          </cell>
          <cell r="AQ413">
            <v>0</v>
          </cell>
        </row>
        <row r="414">
          <cell r="AI414" t="str">
            <v>1CBAI</v>
          </cell>
          <cell r="AJ414" t="str">
            <v>SUBTOTAL - COMPRESSORS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</row>
        <row r="420">
          <cell r="W420" t="str">
            <v>LEVEL 2 NFGP UPGRADE PG.2</v>
          </cell>
          <cell r="X420" t="str">
            <v>WBS CODE</v>
          </cell>
          <cell r="Y420" t="str">
            <v>DESCRIPTION</v>
          </cell>
          <cell r="Z420" t="str">
            <v>QUANTITY</v>
          </cell>
          <cell r="AA420" t="str">
            <v>UNITS</v>
          </cell>
          <cell r="AB420" t="str">
            <v>TOTAL MANHOURS</v>
          </cell>
          <cell r="AC420" t="str">
            <v>TOTAL LABOR COST</v>
          </cell>
          <cell r="AD420" t="str">
            <v>TOTAL MAT'L COST</v>
          </cell>
          <cell r="AE420" t="str">
            <v>TOTAL S/C COST</v>
          </cell>
          <cell r="AF420" t="str">
            <v>TOTAL COST</v>
          </cell>
          <cell r="AH420" t="str">
            <v>LEVEL 3 NFGP UPGRADE PG 2</v>
          </cell>
          <cell r="AI420" t="str">
            <v>WBS CODE</v>
          </cell>
          <cell r="AJ420" t="str">
            <v>DESCRIPTION</v>
          </cell>
          <cell r="AK420" t="str">
            <v>QUANTITY</v>
          </cell>
          <cell r="AL420" t="str">
            <v>UNITS</v>
          </cell>
          <cell r="AM420" t="str">
            <v>TOTAL MANHOURS</v>
          </cell>
          <cell r="AN420" t="str">
            <v>TOTAL LABOR COST</v>
          </cell>
          <cell r="AO420" t="str">
            <v>TOTAL MAT'L COST</v>
          </cell>
          <cell r="AP420" t="str">
            <v>TOTAL S/C COST</v>
          </cell>
          <cell r="AQ420" t="str">
            <v>TOTAL COST</v>
          </cell>
        </row>
        <row r="422">
          <cell r="X422" t="str">
            <v>1CAIA</v>
          </cell>
          <cell r="Y422" t="str">
            <v>NFGP UPGRADE  - PROCUREMENT PRESSURE VESSELS</v>
          </cell>
          <cell r="AF422">
            <v>0</v>
          </cell>
          <cell r="AI422" t="str">
            <v>1CBAK?</v>
          </cell>
          <cell r="AJ422" t="str">
            <v>SPECIFY EQUIPMENT</v>
          </cell>
          <cell r="AQ422">
            <v>0</v>
          </cell>
        </row>
        <row r="423">
          <cell r="X423" t="str">
            <v>1CAIB</v>
          </cell>
          <cell r="Y423" t="str">
            <v>NFGP UPGRADE  - PROCUREMENT   COLUMNS</v>
          </cell>
          <cell r="AF423">
            <v>0</v>
          </cell>
          <cell r="AI423" t="str">
            <v>1CBAKX</v>
          </cell>
          <cell r="AJ423" t="str">
            <v>OTHER MOTORS &amp; DRIVERS</v>
          </cell>
          <cell r="AQ423">
            <v>0</v>
          </cell>
        </row>
        <row r="424">
          <cell r="X424" t="str">
            <v>1CAIC</v>
          </cell>
          <cell r="Y424" t="str">
            <v>NFGP UPGRADE  - PROCUREMENT   REACTORS</v>
          </cell>
          <cell r="Z424" t="str">
            <v>N/A</v>
          </cell>
          <cell r="AA424" t="str">
            <v>N/A</v>
          </cell>
          <cell r="AB424" t="str">
            <v>N/A</v>
          </cell>
          <cell r="AC424" t="str">
            <v>N/A</v>
          </cell>
          <cell r="AD424" t="str">
            <v>N/A</v>
          </cell>
          <cell r="AE424" t="str">
            <v>N/A</v>
          </cell>
          <cell r="AF424" t="str">
            <v>N/A</v>
          </cell>
          <cell r="AI424" t="str">
            <v>1CBAK-</v>
          </cell>
          <cell r="AJ424" t="str">
            <v>SUBTOTAL MOTORS &amp; DRIVERS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</row>
        <row r="425">
          <cell r="X425" t="str">
            <v>1CAID</v>
          </cell>
          <cell r="Y425" t="str">
            <v>NFGP UPGRADE  - PROCUREMENT   FIELD ERECTED TANKS</v>
          </cell>
          <cell r="Z425" t="str">
            <v>N/A</v>
          </cell>
          <cell r="AA425" t="str">
            <v>N/A</v>
          </cell>
          <cell r="AB425" t="str">
            <v>N/A</v>
          </cell>
          <cell r="AC425" t="str">
            <v>N/A</v>
          </cell>
          <cell r="AD425" t="str">
            <v>N/A</v>
          </cell>
          <cell r="AE425" t="str">
            <v>N/A</v>
          </cell>
          <cell r="AF425" t="str">
            <v>N/A</v>
          </cell>
        </row>
        <row r="426">
          <cell r="X426" t="str">
            <v>1CAIE</v>
          </cell>
          <cell r="Y426" t="str">
            <v>NFGP UPGRADE  - PROCUREMENT   PUMPS</v>
          </cell>
          <cell r="AF426">
            <v>0</v>
          </cell>
          <cell r="AI426" t="str">
            <v>1CBAX?</v>
          </cell>
          <cell r="AJ426" t="str">
            <v>SPECIFY EQUIPMENT</v>
          </cell>
          <cell r="AQ426">
            <v>0</v>
          </cell>
        </row>
        <row r="427">
          <cell r="X427" t="str">
            <v>1CAIF</v>
          </cell>
          <cell r="Y427" t="str">
            <v>NFGP UPGRADE  - PROCUREMENT   HEAT EXCHANGERS - S &amp; T</v>
          </cell>
          <cell r="AF427">
            <v>0</v>
          </cell>
          <cell r="AI427" t="str">
            <v>1CBAXX</v>
          </cell>
          <cell r="AJ427" t="str">
            <v>OTHER EQUIPMENT</v>
          </cell>
          <cell r="AQ427">
            <v>0</v>
          </cell>
        </row>
        <row r="428">
          <cell r="X428" t="str">
            <v>1CAIG</v>
          </cell>
          <cell r="Y428" t="str">
            <v>NFGP UPGRADE  - PROCUREMENT   HEAT EXCHANGERS - FINNED</v>
          </cell>
          <cell r="Z428" t="str">
            <v>N/A</v>
          </cell>
          <cell r="AA428" t="str">
            <v>N/A</v>
          </cell>
          <cell r="AB428" t="str">
            <v>N/A</v>
          </cell>
          <cell r="AC428" t="str">
            <v>N/A</v>
          </cell>
          <cell r="AD428" t="str">
            <v>N/A</v>
          </cell>
          <cell r="AE428" t="str">
            <v>N/A</v>
          </cell>
          <cell r="AF428" t="str">
            <v>N/A</v>
          </cell>
          <cell r="AI428" t="str">
            <v>1CBAX-</v>
          </cell>
          <cell r="AJ428" t="str">
            <v>SUBTOTAL OTHER EQUIPMENT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</row>
        <row r="429">
          <cell r="X429" t="str">
            <v>1CAIH</v>
          </cell>
          <cell r="Y429" t="str">
            <v>NFGP UPGRADE  - PROCUREMENT   EXTRUDERS</v>
          </cell>
          <cell r="Z429" t="str">
            <v>N/A</v>
          </cell>
          <cell r="AA429" t="str">
            <v>N/A</v>
          </cell>
          <cell r="AB429" t="str">
            <v>N/A</v>
          </cell>
          <cell r="AC429" t="str">
            <v>N/A</v>
          </cell>
          <cell r="AD429" t="str">
            <v>N/A</v>
          </cell>
          <cell r="AE429" t="str">
            <v>N/A</v>
          </cell>
          <cell r="AF429" t="str">
            <v>N/A</v>
          </cell>
        </row>
        <row r="430">
          <cell r="X430" t="str">
            <v>1CAII</v>
          </cell>
          <cell r="Y430" t="str">
            <v>NFGP UPGRADE  - PROCUREMENT   COMPRESSORS</v>
          </cell>
          <cell r="AF430">
            <v>0</v>
          </cell>
        </row>
        <row r="431">
          <cell r="X431" t="str">
            <v>1CAIJ</v>
          </cell>
          <cell r="Y431" t="str">
            <v>NFGP UPGRADE  - PROCUREMENT   GENERATORS</v>
          </cell>
          <cell r="Z431" t="str">
            <v>N/A</v>
          </cell>
          <cell r="AA431" t="str">
            <v>N/A</v>
          </cell>
          <cell r="AB431" t="str">
            <v>N/A</v>
          </cell>
          <cell r="AC431" t="str">
            <v>N/A</v>
          </cell>
          <cell r="AD431" t="str">
            <v>N/A</v>
          </cell>
          <cell r="AE431" t="str">
            <v>N/A</v>
          </cell>
          <cell r="AF431" t="str">
            <v>N/A</v>
          </cell>
        </row>
        <row r="432">
          <cell r="X432" t="str">
            <v>1CAIK</v>
          </cell>
          <cell r="Y432" t="str">
            <v>NFGP UPGRADE  - PROCUREMENT   MOTORS &amp; DRIVERS</v>
          </cell>
          <cell r="AF432">
            <v>0</v>
          </cell>
        </row>
        <row r="433">
          <cell r="X433" t="str">
            <v>1CAIL</v>
          </cell>
          <cell r="Y433" t="str">
            <v>NFGP UPGRADE  - PROCUREMENT   FIRED EQUIPMENT</v>
          </cell>
          <cell r="Z433" t="str">
            <v>N/A</v>
          </cell>
          <cell r="AA433" t="str">
            <v>N/A</v>
          </cell>
          <cell r="AB433" t="str">
            <v>N/A</v>
          </cell>
          <cell r="AC433" t="str">
            <v>N/A</v>
          </cell>
          <cell r="AD433" t="str">
            <v>N/A</v>
          </cell>
          <cell r="AE433" t="str">
            <v>N/A</v>
          </cell>
          <cell r="AF433" t="str">
            <v>N/A</v>
          </cell>
        </row>
        <row r="434">
          <cell r="X434" t="str">
            <v>1CAIM</v>
          </cell>
          <cell r="Y434" t="str">
            <v>NFGP UPGRADE  - PROCUREMENT   BLOWERS &amp; FANS</v>
          </cell>
          <cell r="Z434" t="str">
            <v>N/A</v>
          </cell>
          <cell r="AA434" t="str">
            <v>N/A</v>
          </cell>
          <cell r="AB434" t="str">
            <v>N/A</v>
          </cell>
          <cell r="AC434" t="str">
            <v>N/A</v>
          </cell>
          <cell r="AD434" t="str">
            <v>N/A</v>
          </cell>
          <cell r="AE434" t="str">
            <v>N/A</v>
          </cell>
          <cell r="AF434" t="str">
            <v>N/A</v>
          </cell>
        </row>
        <row r="435">
          <cell r="X435" t="str">
            <v>1CAIN</v>
          </cell>
          <cell r="Y435" t="str">
            <v>NFGP UPGRADE  - PROCUREMENT   FILTERS</v>
          </cell>
          <cell r="Z435" t="str">
            <v>N/A</v>
          </cell>
          <cell r="AA435" t="str">
            <v>N/A</v>
          </cell>
          <cell r="AB435" t="str">
            <v>N/A</v>
          </cell>
          <cell r="AC435" t="str">
            <v>N/A</v>
          </cell>
          <cell r="AD435" t="str">
            <v>N/A</v>
          </cell>
          <cell r="AE435" t="str">
            <v>N/A</v>
          </cell>
          <cell r="AF435" t="str">
            <v>N/A</v>
          </cell>
        </row>
        <row r="436">
          <cell r="X436" t="str">
            <v>1CAIO</v>
          </cell>
          <cell r="Y436" t="str">
            <v>NFGP UPGRADE  - PROCUREMENT   FLARES</v>
          </cell>
          <cell r="Z436" t="str">
            <v>N/A</v>
          </cell>
          <cell r="AA436" t="str">
            <v>N/A</v>
          </cell>
          <cell r="AB436" t="str">
            <v>N/A</v>
          </cell>
          <cell r="AC436" t="str">
            <v>N/A</v>
          </cell>
          <cell r="AD436" t="str">
            <v>N/A</v>
          </cell>
          <cell r="AE436" t="str">
            <v>N/A</v>
          </cell>
          <cell r="AF436" t="str">
            <v>N/A</v>
          </cell>
        </row>
        <row r="437">
          <cell r="X437" t="str">
            <v>1CAIP</v>
          </cell>
          <cell r="Y437" t="str">
            <v>NFGP UPGRADE  - PROCUREMENT   SOLIDS HANDLING EQUIPMENT</v>
          </cell>
          <cell r="Z437" t="str">
            <v>N/A</v>
          </cell>
          <cell r="AA437" t="str">
            <v>N/A</v>
          </cell>
          <cell r="AB437" t="str">
            <v>N/A</v>
          </cell>
          <cell r="AC437" t="str">
            <v>N/A</v>
          </cell>
          <cell r="AD437" t="str">
            <v>N/A</v>
          </cell>
          <cell r="AE437" t="str">
            <v>N/A</v>
          </cell>
          <cell r="AF437" t="str">
            <v>N/A</v>
          </cell>
        </row>
        <row r="438">
          <cell r="X438" t="str">
            <v>1CAIQ</v>
          </cell>
          <cell r="Y438" t="str">
            <v>NFGP UPGRADE  - PROCUREMENT   PACKAGED EQUIPMENT</v>
          </cell>
          <cell r="Z438" t="str">
            <v>N/A</v>
          </cell>
          <cell r="AA438" t="str">
            <v>N/A</v>
          </cell>
          <cell r="AB438" t="str">
            <v>N/A</v>
          </cell>
          <cell r="AC438" t="str">
            <v>N/A</v>
          </cell>
          <cell r="AD438" t="str">
            <v>N/A</v>
          </cell>
          <cell r="AE438" t="str">
            <v>N/A</v>
          </cell>
          <cell r="AF438" t="str">
            <v>N/A</v>
          </cell>
        </row>
        <row r="439">
          <cell r="X439" t="str">
            <v>1CAIT</v>
          </cell>
          <cell r="Y439" t="str">
            <v>NFGP UPGRADE  - PROCUREMENT   BULKS</v>
          </cell>
          <cell r="AF439">
            <v>0</v>
          </cell>
        </row>
        <row r="440">
          <cell r="X440" t="str">
            <v>1CAIX</v>
          </cell>
          <cell r="Y440" t="str">
            <v>NFGP UPGRADE  - PROCUREMENT   OTHER</v>
          </cell>
          <cell r="AF440">
            <v>0</v>
          </cell>
        </row>
        <row r="441">
          <cell r="X441" t="str">
            <v>1CAI-</v>
          </cell>
          <cell r="Y441" t="str">
            <v>SUBTOTAL - NFGP UPGRADE  - PROCUREMENT</v>
          </cell>
          <cell r="Z441">
            <v>0</v>
          </cell>
          <cell r="AA441" t="str">
            <v>N/A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</row>
        <row r="443">
          <cell r="X443" t="str">
            <v>1CAJA</v>
          </cell>
          <cell r="Y443" t="str">
            <v>NFGP UPGRADE  - INDIRECT ENG'G CONTRACTS</v>
          </cell>
          <cell r="AF443">
            <v>0</v>
          </cell>
        </row>
        <row r="444">
          <cell r="X444" t="str">
            <v>1CAJB</v>
          </cell>
          <cell r="Y444" t="str">
            <v>NFGP UPGRADE  - INDIRECT ENG'G PROJECT MANAGEMENT</v>
          </cell>
          <cell r="AF444">
            <v>0</v>
          </cell>
        </row>
        <row r="445">
          <cell r="X445" t="str">
            <v>1CAJC</v>
          </cell>
          <cell r="Y445" t="str">
            <v>NFGP UPGRADE  - INDIRECT ENG'G ENGINEERING/NON-TECH</v>
          </cell>
          <cell r="AF445">
            <v>0</v>
          </cell>
        </row>
        <row r="446">
          <cell r="X446" t="str">
            <v>1CAJX</v>
          </cell>
          <cell r="Y446" t="str">
            <v>NFGP UPGRADE  - INDIRECT ENG'G OTHER</v>
          </cell>
          <cell r="AF446">
            <v>0</v>
          </cell>
        </row>
        <row r="447">
          <cell r="X447" t="str">
            <v>1CAJ-</v>
          </cell>
          <cell r="Y447" t="str">
            <v>SUBTOTAL - NFGP UPGRADE  - INDIRECT ENGINEERING</v>
          </cell>
          <cell r="Z447">
            <v>0</v>
          </cell>
          <cell r="AA447" t="str">
            <v>N/A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</row>
        <row r="458">
          <cell r="W458" t="str">
            <v>LEVEL 2 NFGP UPGRADE PG.3</v>
          </cell>
          <cell r="X458" t="str">
            <v>WBS CODE</v>
          </cell>
          <cell r="Y458" t="str">
            <v>DESCRIPTION</v>
          </cell>
          <cell r="Z458" t="str">
            <v>QUANTITY</v>
          </cell>
          <cell r="AA458" t="str">
            <v>UNITS</v>
          </cell>
          <cell r="AB458" t="str">
            <v>TOTAL MANHOURS</v>
          </cell>
          <cell r="AC458" t="str">
            <v>TOTAL LABOR COST</v>
          </cell>
          <cell r="AD458" t="str">
            <v>TOTAL MAT'L COST</v>
          </cell>
          <cell r="AE458" t="str">
            <v>TOTAL S/C COST</v>
          </cell>
          <cell r="AF458" t="str">
            <v>TOTAL COST</v>
          </cell>
        </row>
        <row r="460">
          <cell r="X460" t="str">
            <v>1CBAA</v>
          </cell>
          <cell r="Y460" t="str">
            <v>NFGP UPGRADE  - FAB/DELIVERY MAJOR EQUIP PRESSURE VESSELS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</row>
        <row r="461">
          <cell r="X461" t="str">
            <v>1CBAB</v>
          </cell>
          <cell r="Y461" t="str">
            <v>NFGP UPGRADE  - FAB/DELIVERY MAJOR EQUIP COLUMNS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</row>
        <row r="462">
          <cell r="X462" t="str">
            <v>1CBAC</v>
          </cell>
          <cell r="Y462" t="str">
            <v>NFGP UPGRADE  - FAB/DELIVERY MAJOR EQUIP REACTORS</v>
          </cell>
          <cell r="Z462" t="str">
            <v>N/A</v>
          </cell>
          <cell r="AA462" t="str">
            <v>N/A</v>
          </cell>
          <cell r="AB462" t="str">
            <v>N/A</v>
          </cell>
          <cell r="AC462" t="str">
            <v>N/A</v>
          </cell>
          <cell r="AD462" t="str">
            <v>N/A</v>
          </cell>
          <cell r="AE462" t="str">
            <v>N/A</v>
          </cell>
          <cell r="AF462" t="str">
            <v>N/A</v>
          </cell>
        </row>
        <row r="463">
          <cell r="X463" t="str">
            <v>1CBAD</v>
          </cell>
          <cell r="Y463" t="str">
            <v>NFGP UPGRADE  - FAB/DELIVERY MAJOR EQUIP FIELD ERECTED TANKS</v>
          </cell>
          <cell r="Z463" t="str">
            <v>N/A</v>
          </cell>
          <cell r="AA463" t="str">
            <v>N/A</v>
          </cell>
          <cell r="AB463" t="str">
            <v>N/A</v>
          </cell>
          <cell r="AC463" t="str">
            <v>N/A</v>
          </cell>
          <cell r="AD463" t="str">
            <v>N/A</v>
          </cell>
          <cell r="AE463" t="str">
            <v>N/A</v>
          </cell>
          <cell r="AF463" t="str">
            <v>N/A</v>
          </cell>
        </row>
        <row r="464">
          <cell r="X464" t="str">
            <v>1CBAE</v>
          </cell>
          <cell r="Y464" t="str">
            <v>NFGP UPGRADE  - FAB/DELIVERY MAJOR EQUIP PUMPS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</row>
        <row r="465">
          <cell r="X465" t="str">
            <v>1CBAF</v>
          </cell>
          <cell r="Y465" t="str">
            <v>NFGP UPGRADE  - FAB/DELIVERY MAJOR EQUIP HEAT EXCHANGERS S&amp;T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</row>
        <row r="466">
          <cell r="X466" t="str">
            <v>1CBAG</v>
          </cell>
          <cell r="Y466" t="str">
            <v>NFGP UPGRADE  - FAB/DELIVERY MAJOR EQUIP HEAT EXCHANGERS FINNED</v>
          </cell>
          <cell r="Z466" t="str">
            <v>N/A</v>
          </cell>
          <cell r="AA466" t="str">
            <v>N/A</v>
          </cell>
          <cell r="AB466" t="str">
            <v>N/A</v>
          </cell>
          <cell r="AC466" t="str">
            <v>N/A</v>
          </cell>
          <cell r="AD466" t="str">
            <v>N/A</v>
          </cell>
          <cell r="AE466" t="str">
            <v>N/A</v>
          </cell>
          <cell r="AF466" t="str">
            <v>N/A</v>
          </cell>
        </row>
        <row r="467">
          <cell r="X467" t="str">
            <v>1CBAH</v>
          </cell>
          <cell r="Y467" t="str">
            <v>NFGP UPGRADE  - FAB/DELIVERY MAJOR EQUIP EXTRUDERS</v>
          </cell>
          <cell r="Z467" t="str">
            <v>N/A</v>
          </cell>
          <cell r="AA467" t="str">
            <v>N/A</v>
          </cell>
          <cell r="AB467" t="str">
            <v>N/A</v>
          </cell>
          <cell r="AC467" t="str">
            <v>N/A</v>
          </cell>
          <cell r="AD467" t="str">
            <v>N/A</v>
          </cell>
          <cell r="AE467" t="str">
            <v>N/A</v>
          </cell>
          <cell r="AF467" t="str">
            <v>N/A</v>
          </cell>
        </row>
        <row r="468">
          <cell r="X468" t="str">
            <v>1CBAI</v>
          </cell>
          <cell r="Y468" t="str">
            <v>NFGP UPGRADE  - FAB/DELIVERY MAJOR EQUIP COMPRESSORS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</row>
        <row r="469">
          <cell r="X469" t="str">
            <v>1CBAJ</v>
          </cell>
          <cell r="Y469" t="str">
            <v>NFGP UPGRADE  - FAB/DELIVERY MAJOR EQUIP GENERATORS</v>
          </cell>
          <cell r="Z469" t="str">
            <v>N/A</v>
          </cell>
          <cell r="AA469" t="str">
            <v>N/A</v>
          </cell>
          <cell r="AB469" t="str">
            <v>N/A</v>
          </cell>
          <cell r="AC469" t="str">
            <v>N/A</v>
          </cell>
          <cell r="AD469" t="str">
            <v>N/A</v>
          </cell>
          <cell r="AE469" t="str">
            <v>N/A</v>
          </cell>
          <cell r="AF469" t="str">
            <v>N/A</v>
          </cell>
        </row>
        <row r="470">
          <cell r="X470" t="str">
            <v>1CBAJ</v>
          </cell>
          <cell r="Y470" t="str">
            <v>NFGP UPGRADE  - FAB/DELIVERY MAJOR EQUIP MOTORS &amp; DRIVERS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</row>
        <row r="471">
          <cell r="X471" t="str">
            <v>1CBAL</v>
          </cell>
          <cell r="Y471" t="str">
            <v>NFGP UPGRADE  - FAB/DELIVERY MAJOR EQUIP FIRED EQUIPMENT</v>
          </cell>
          <cell r="Z471" t="str">
            <v>N/A</v>
          </cell>
          <cell r="AA471" t="str">
            <v>N/A</v>
          </cell>
          <cell r="AB471" t="str">
            <v>N/A</v>
          </cell>
          <cell r="AC471" t="str">
            <v>N/A</v>
          </cell>
          <cell r="AD471" t="str">
            <v>N/A</v>
          </cell>
          <cell r="AE471" t="str">
            <v>N/A</v>
          </cell>
          <cell r="AF471" t="str">
            <v>N/A</v>
          </cell>
        </row>
        <row r="472">
          <cell r="X472" t="str">
            <v>1CBAM</v>
          </cell>
          <cell r="Y472" t="str">
            <v>NFGP UPGRADE  - FAB/DELIVERY MAJOR EQUIP BLOWERS, FANS</v>
          </cell>
          <cell r="Z472" t="str">
            <v>N/A</v>
          </cell>
          <cell r="AA472" t="str">
            <v>N/A</v>
          </cell>
          <cell r="AB472" t="str">
            <v>N/A</v>
          </cell>
          <cell r="AC472" t="str">
            <v>N/A</v>
          </cell>
          <cell r="AD472" t="str">
            <v>N/A</v>
          </cell>
          <cell r="AE472" t="str">
            <v>N/A</v>
          </cell>
          <cell r="AF472" t="str">
            <v>N/A</v>
          </cell>
        </row>
        <row r="473">
          <cell r="X473" t="str">
            <v>1CBAN</v>
          </cell>
          <cell r="Y473" t="str">
            <v>NFGP UPGRADE  - FAB/DELIVERY MAJOR EQUIP FILTERS</v>
          </cell>
          <cell r="Z473" t="str">
            <v>N/A</v>
          </cell>
          <cell r="AA473" t="str">
            <v>N/A</v>
          </cell>
          <cell r="AB473" t="str">
            <v>N/A</v>
          </cell>
          <cell r="AC473" t="str">
            <v>N/A</v>
          </cell>
          <cell r="AD473" t="str">
            <v>N/A</v>
          </cell>
          <cell r="AE473" t="str">
            <v>N/A</v>
          </cell>
          <cell r="AF473" t="str">
            <v>N/A</v>
          </cell>
        </row>
        <row r="474">
          <cell r="X474" t="str">
            <v>1CBAO</v>
          </cell>
          <cell r="Y474" t="str">
            <v>NFGP UPGRADE  - FAB/DELIVERY MAJOR EQUIP FLARES</v>
          </cell>
          <cell r="Z474" t="str">
            <v>N/A</v>
          </cell>
          <cell r="AA474" t="str">
            <v>N/A</v>
          </cell>
          <cell r="AB474" t="str">
            <v>N/A</v>
          </cell>
          <cell r="AC474" t="str">
            <v>N/A</v>
          </cell>
          <cell r="AD474" t="str">
            <v>N/A</v>
          </cell>
          <cell r="AE474" t="str">
            <v>N/A</v>
          </cell>
          <cell r="AF474" t="str">
            <v>N/A</v>
          </cell>
        </row>
        <row r="475">
          <cell r="X475" t="str">
            <v>1CBAP</v>
          </cell>
          <cell r="Y475" t="str">
            <v>NFGP UPGRADE  - FAB/DELIVERY MAJOR EQUIP SOLIDS HANDLING EQUIPMENT</v>
          </cell>
          <cell r="Z475" t="str">
            <v>N/A</v>
          </cell>
          <cell r="AA475" t="str">
            <v>N/A</v>
          </cell>
          <cell r="AB475" t="str">
            <v>N/A</v>
          </cell>
          <cell r="AC475" t="str">
            <v>N/A</v>
          </cell>
          <cell r="AD475" t="str">
            <v>N/A</v>
          </cell>
          <cell r="AE475" t="str">
            <v>N/A</v>
          </cell>
          <cell r="AF475" t="str">
            <v>N/A</v>
          </cell>
        </row>
        <row r="476">
          <cell r="X476" t="str">
            <v>1CBAQ</v>
          </cell>
          <cell r="Y476" t="str">
            <v>NFGP UPGRADE  - FAB/DELIVERY MAJOR EQUIP PACKAGED EQUIPMENT</v>
          </cell>
          <cell r="Z476" t="str">
            <v>N/A</v>
          </cell>
          <cell r="AA476" t="str">
            <v>N/A</v>
          </cell>
          <cell r="AB476" t="str">
            <v>N/A</v>
          </cell>
          <cell r="AC476" t="str">
            <v>N/A</v>
          </cell>
          <cell r="AD476" t="str">
            <v>N/A</v>
          </cell>
          <cell r="AE476" t="str">
            <v>N/A</v>
          </cell>
          <cell r="AF476" t="str">
            <v>N/A</v>
          </cell>
        </row>
        <row r="477">
          <cell r="X477" t="str">
            <v>1CBAX</v>
          </cell>
          <cell r="Y477" t="str">
            <v>NFGP UPGRADE  - FAB/DELIVERY MAJOR EQUIP OTHER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</row>
        <row r="478">
          <cell r="X478" t="str">
            <v>1CBA-</v>
          </cell>
          <cell r="Y478" t="str">
            <v>SUBTOTAL - NFGP UPGRADE  - FAB/DELIVERY MAJOR EQUIP.</v>
          </cell>
          <cell r="Z478">
            <v>0</v>
          </cell>
          <cell r="AA478" t="str">
            <v>N/A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</row>
        <row r="480">
          <cell r="X480" t="str">
            <v>1CBBA</v>
          </cell>
          <cell r="Y480" t="str">
            <v>NFGP UPGRADE  - FAB/DELIVERY BULKS - IMBEDS</v>
          </cell>
          <cell r="AF480">
            <v>0</v>
          </cell>
        </row>
        <row r="481">
          <cell r="X481" t="str">
            <v>1CBBB</v>
          </cell>
          <cell r="Y481" t="str">
            <v>NFGP UPGRADE  - FAB/DELIVERY BULKS - STRUCTURAL</v>
          </cell>
          <cell r="AF481">
            <v>0</v>
          </cell>
        </row>
        <row r="482">
          <cell r="X482" t="str">
            <v>1CBBC</v>
          </cell>
          <cell r="Y482" t="str">
            <v>NFGP UPGRADE  - FAB/DELIVERY BULKS - PIPING</v>
          </cell>
          <cell r="AF482">
            <v>0</v>
          </cell>
        </row>
        <row r="483">
          <cell r="X483" t="str">
            <v>1CBBD</v>
          </cell>
          <cell r="Y483" t="str">
            <v>NFGP UPGRADE  - FAB/DELIVERY BULKS - ELECTRICAL</v>
          </cell>
          <cell r="AF483">
            <v>0</v>
          </cell>
        </row>
        <row r="484">
          <cell r="X484" t="str">
            <v>1CBBE</v>
          </cell>
          <cell r="Y484" t="str">
            <v>NFGP UPGRADE  - FAB/DELIVERY BULKS - INSTRUMENTATION</v>
          </cell>
          <cell r="AF484">
            <v>0</v>
          </cell>
        </row>
        <row r="485">
          <cell r="X485" t="str">
            <v>1CBBF</v>
          </cell>
          <cell r="Y485" t="str">
            <v>NFGP UPGRADE  - FAB/DELIVERY BULKS - PIPELINES</v>
          </cell>
          <cell r="Z485" t="str">
            <v>N/A</v>
          </cell>
          <cell r="AA485" t="str">
            <v>N/A</v>
          </cell>
          <cell r="AB485" t="str">
            <v>N/A</v>
          </cell>
          <cell r="AC485" t="str">
            <v>N/A</v>
          </cell>
          <cell r="AD485" t="str">
            <v>N/A</v>
          </cell>
          <cell r="AE485" t="str">
            <v>N/A</v>
          </cell>
          <cell r="AF485" t="str">
            <v>N/A</v>
          </cell>
        </row>
        <row r="486">
          <cell r="X486" t="str">
            <v>1CBB-</v>
          </cell>
          <cell r="Y486" t="str">
            <v>SUBTOTAL - NFGP UPGRADE  - FAB/DELIVERY BULKS</v>
          </cell>
          <cell r="Z486">
            <v>0</v>
          </cell>
          <cell r="AA486" t="str">
            <v>N/A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</row>
        <row r="488">
          <cell r="X488" t="str">
            <v>1CBCA</v>
          </cell>
          <cell r="Y488" t="str">
            <v>NFGP UPGRADE  - FAB/DELIVERY ENG. SPECIALTIES - BUILDINGS</v>
          </cell>
          <cell r="AF488">
            <v>0</v>
          </cell>
        </row>
        <row r="489">
          <cell r="X489" t="str">
            <v>1CBCB</v>
          </cell>
          <cell r="Y489" t="str">
            <v>NFGP UPGRADE  - FAB/DELIVERY ENG. SPECIALTIES - GENERAL</v>
          </cell>
          <cell r="AF489">
            <v>0</v>
          </cell>
        </row>
        <row r="490">
          <cell r="X490" t="str">
            <v>1CBC-</v>
          </cell>
          <cell r="Y490" t="str">
            <v>SUBTOTAL - NFGP UPGRADE  - FAB/DELIVERY ENGINEERING SPECIALTIES</v>
          </cell>
          <cell r="Z490">
            <v>0</v>
          </cell>
          <cell r="AA490" t="str">
            <v>N/A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</row>
        <row r="496">
          <cell r="W496" t="str">
            <v>LEVEL 2 NFGP UPGRADE PG.4</v>
          </cell>
          <cell r="X496" t="str">
            <v>WBS CODE</v>
          </cell>
          <cell r="Y496" t="str">
            <v>DESCRIPTION</v>
          </cell>
          <cell r="Z496" t="str">
            <v>QUANTITY</v>
          </cell>
          <cell r="AA496" t="str">
            <v>UNITS</v>
          </cell>
          <cell r="AB496" t="str">
            <v>TOTAL MANHOURS</v>
          </cell>
          <cell r="AC496" t="str">
            <v>TOTAL LABOR COST</v>
          </cell>
          <cell r="AD496" t="str">
            <v>TOTAL MAT'L COST</v>
          </cell>
          <cell r="AE496" t="str">
            <v>TOTAL S/C COST</v>
          </cell>
          <cell r="AF496" t="str">
            <v>TOTAL COST</v>
          </cell>
        </row>
        <row r="497">
          <cell r="X497" t="str">
            <v>1CCAA</v>
          </cell>
          <cell r="Y497" t="str">
            <v>NFGP UPGRADE  - CONSTRUCTION, CIVIL - SITE WORK</v>
          </cell>
          <cell r="AF497">
            <v>0</v>
          </cell>
        </row>
        <row r="498">
          <cell r="X498" t="str">
            <v>1CCAB</v>
          </cell>
          <cell r="Y498" t="str">
            <v>NFGP UPGRADE  - CONSTRUCTION, CIVIL - FOUNDATIONS</v>
          </cell>
          <cell r="AF498">
            <v>0</v>
          </cell>
        </row>
        <row r="499">
          <cell r="X499" t="str">
            <v>1CCA</v>
          </cell>
          <cell r="Y499" t="str">
            <v>SUBTOTAL - NFGP UPGRADE  - CONSTRUCTION, CIVIL</v>
          </cell>
          <cell r="Z499">
            <v>0</v>
          </cell>
          <cell r="AA499" t="str">
            <v>N/A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</row>
        <row r="501">
          <cell r="X501" t="str">
            <v>1CCBA</v>
          </cell>
          <cell r="Y501" t="str">
            <v>NFGP UPGRADE  - CONSTRUCTION, MAJOR EQUIPMENT - PRESSURE VESSELS</v>
          </cell>
          <cell r="Z501">
            <v>215.3</v>
          </cell>
          <cell r="AA501" t="str">
            <v>TON</v>
          </cell>
          <cell r="AB501">
            <v>3960</v>
          </cell>
          <cell r="AC501">
            <v>103400</v>
          </cell>
          <cell r="AF501">
            <v>103400</v>
          </cell>
        </row>
        <row r="502">
          <cell r="X502" t="str">
            <v>1CCBB</v>
          </cell>
          <cell r="Y502" t="str">
            <v>NFGP UPGRADE  - CONSTRUCTION, MAJOR EQUIPMENT - COLUMNS</v>
          </cell>
          <cell r="Z502">
            <v>181.1</v>
          </cell>
          <cell r="AA502" t="str">
            <v>TON</v>
          </cell>
          <cell r="AB502">
            <v>7370</v>
          </cell>
          <cell r="AC502">
            <v>130300</v>
          </cell>
          <cell r="AF502">
            <v>130300</v>
          </cell>
        </row>
        <row r="503">
          <cell r="X503" t="str">
            <v>1CCBC</v>
          </cell>
          <cell r="Y503" t="str">
            <v>NFGP UPGRADE  - CONSTRUCTION, MAJOR EQUIPMENT - REACTORS</v>
          </cell>
          <cell r="Z503" t="str">
            <v>N/A</v>
          </cell>
          <cell r="AA503" t="str">
            <v>N/A</v>
          </cell>
          <cell r="AB503" t="str">
            <v>N/A</v>
          </cell>
          <cell r="AC503" t="str">
            <v>N/A</v>
          </cell>
          <cell r="AD503" t="str">
            <v>N/A</v>
          </cell>
          <cell r="AE503" t="str">
            <v>N/A</v>
          </cell>
          <cell r="AF503" t="str">
            <v>N/A</v>
          </cell>
        </row>
        <row r="504">
          <cell r="X504" t="str">
            <v>1CCBD</v>
          </cell>
          <cell r="Y504" t="str">
            <v>NFGP UPGRADE  - CONSTRUCTION, MAJOR EQUIPMENT - FIELD ERECTED TANKS</v>
          </cell>
          <cell r="Z504" t="str">
            <v>N/A</v>
          </cell>
          <cell r="AA504" t="str">
            <v>N/A</v>
          </cell>
          <cell r="AB504" t="str">
            <v>N/A</v>
          </cell>
          <cell r="AC504" t="str">
            <v>N/A</v>
          </cell>
          <cell r="AD504" t="str">
            <v>N/A</v>
          </cell>
          <cell r="AE504" t="str">
            <v>N/A</v>
          </cell>
          <cell r="AF504" t="str">
            <v>N/A</v>
          </cell>
        </row>
        <row r="505">
          <cell r="X505" t="str">
            <v>1CCBE</v>
          </cell>
          <cell r="Y505" t="str">
            <v>NFGP UPGRADE  - CONSTRUCTION, MAJOR EQUIPMENT - PUMPS</v>
          </cell>
          <cell r="Z505">
            <v>11.8</v>
          </cell>
          <cell r="AA505" t="str">
            <v>TON</v>
          </cell>
          <cell r="AB505">
            <v>260</v>
          </cell>
          <cell r="AC505">
            <v>10900</v>
          </cell>
          <cell r="AF505">
            <v>10900</v>
          </cell>
        </row>
        <row r="506">
          <cell r="X506" t="str">
            <v>1CCBF</v>
          </cell>
          <cell r="Y506" t="str">
            <v>NFGP UPGRADE  - CONSTRUCTION, MAJOR EQUIPMENT - HEAT EXCHANGERS S&amp;T</v>
          </cell>
          <cell r="Z506">
            <v>712.9</v>
          </cell>
          <cell r="AA506" t="str">
            <v>TON</v>
          </cell>
          <cell r="AB506">
            <v>15880</v>
          </cell>
          <cell r="AC506">
            <v>418300</v>
          </cell>
          <cell r="AF506">
            <v>418300</v>
          </cell>
        </row>
        <row r="507">
          <cell r="X507" t="str">
            <v>1CCBG</v>
          </cell>
          <cell r="Y507" t="str">
            <v>NFGP UPGRADE  - CONSTRUCTION, MAJOR EQUIPMENT - HEAT EXCHANGERS FINNED</v>
          </cell>
          <cell r="Z507" t="str">
            <v>N/A</v>
          </cell>
          <cell r="AA507" t="str">
            <v>N/A</v>
          </cell>
          <cell r="AB507" t="str">
            <v>N/A</v>
          </cell>
          <cell r="AC507" t="str">
            <v>N/A</v>
          </cell>
          <cell r="AD507" t="str">
            <v>N/A</v>
          </cell>
          <cell r="AE507" t="str">
            <v>N/A</v>
          </cell>
          <cell r="AF507" t="str">
            <v>N/A</v>
          </cell>
        </row>
        <row r="508">
          <cell r="X508" t="str">
            <v>1CCBH</v>
          </cell>
          <cell r="Y508" t="str">
            <v>NFGP UPGRADE  - CONSTRUCTION, MAJOR EQUIPMENT - EXTRUDERS</v>
          </cell>
          <cell r="Z508" t="str">
            <v>N/A</v>
          </cell>
          <cell r="AA508" t="str">
            <v>N/A</v>
          </cell>
          <cell r="AB508" t="str">
            <v>N/A</v>
          </cell>
          <cell r="AC508" t="str">
            <v>N/A</v>
          </cell>
          <cell r="AD508" t="str">
            <v>N/A</v>
          </cell>
          <cell r="AE508" t="str">
            <v>N/A</v>
          </cell>
          <cell r="AF508" t="str">
            <v>N/A</v>
          </cell>
        </row>
        <row r="509">
          <cell r="X509" t="str">
            <v>1CCBI</v>
          </cell>
          <cell r="Y509" t="str">
            <v>NFGP UPGRADE  - CONSTRUCTION, MAJOR EQUIPMENT - COMPRESSORS</v>
          </cell>
          <cell r="Z509">
            <v>248.7</v>
          </cell>
          <cell r="AA509" t="str">
            <v>TON</v>
          </cell>
          <cell r="AB509">
            <v>17600</v>
          </cell>
          <cell r="AC509">
            <v>150200</v>
          </cell>
          <cell r="AF509">
            <v>150200</v>
          </cell>
        </row>
        <row r="510">
          <cell r="X510" t="str">
            <v>1CCBJ</v>
          </cell>
          <cell r="Y510" t="str">
            <v>NFGP UPGRADE  - CONSTRUCTION, MAJOR EQUIPMENT - GENERATORS</v>
          </cell>
          <cell r="Z510" t="str">
            <v>N/A</v>
          </cell>
          <cell r="AA510" t="str">
            <v>N/A</v>
          </cell>
          <cell r="AB510" t="str">
            <v>N/A</v>
          </cell>
          <cell r="AC510" t="str">
            <v>N/A</v>
          </cell>
          <cell r="AD510" t="str">
            <v>N/A</v>
          </cell>
          <cell r="AE510" t="str">
            <v>N/A</v>
          </cell>
          <cell r="AF510" t="str">
            <v>N/A</v>
          </cell>
        </row>
        <row r="511">
          <cell r="X511" t="str">
            <v>1CCBK</v>
          </cell>
          <cell r="Y511" t="str">
            <v>NFGP UPGRADE  - CONSTRUCTION, MAJOR EQUIPMENT - MOTORS &amp; DRIVERS</v>
          </cell>
          <cell r="AF511">
            <v>0</v>
          </cell>
        </row>
        <row r="512">
          <cell r="X512" t="str">
            <v>1CCBL</v>
          </cell>
          <cell r="Y512" t="str">
            <v>NFGP UPGRADE  - CONSTRUCTION, MAJOR EQUIPMENT - FIRED EQUIPMENT</v>
          </cell>
          <cell r="Z512" t="str">
            <v>N/A</v>
          </cell>
          <cell r="AA512" t="str">
            <v>N/A</v>
          </cell>
          <cell r="AB512" t="str">
            <v>N/A</v>
          </cell>
          <cell r="AC512" t="str">
            <v>N/A</v>
          </cell>
          <cell r="AD512" t="str">
            <v>N/A</v>
          </cell>
          <cell r="AE512" t="str">
            <v>N/A</v>
          </cell>
          <cell r="AF512" t="str">
            <v>N/A</v>
          </cell>
        </row>
        <row r="513">
          <cell r="X513" t="str">
            <v>1CCBM</v>
          </cell>
          <cell r="Y513" t="str">
            <v>NFGP UPGRADE  - CONSTRUCTION, MAJOR EQUIPMENT - BLOWERS, FANS</v>
          </cell>
          <cell r="Z513" t="str">
            <v>N/A</v>
          </cell>
          <cell r="AA513" t="str">
            <v>N/A</v>
          </cell>
          <cell r="AB513" t="str">
            <v>N/A</v>
          </cell>
          <cell r="AC513" t="str">
            <v>N/A</v>
          </cell>
          <cell r="AD513" t="str">
            <v>N/A</v>
          </cell>
          <cell r="AE513" t="str">
            <v>N/A</v>
          </cell>
          <cell r="AF513" t="str">
            <v>N/A</v>
          </cell>
        </row>
        <row r="514">
          <cell r="X514" t="str">
            <v>1CCBN</v>
          </cell>
          <cell r="Y514" t="str">
            <v>NFGP UPGRADE  - CONSTRUCTION, MAJOR EQUIPMENT - FILTERS</v>
          </cell>
          <cell r="Z514" t="str">
            <v>N/A</v>
          </cell>
          <cell r="AA514" t="str">
            <v>N/A</v>
          </cell>
          <cell r="AB514" t="str">
            <v>N/A</v>
          </cell>
          <cell r="AC514" t="str">
            <v>N/A</v>
          </cell>
          <cell r="AD514" t="str">
            <v>N/A</v>
          </cell>
          <cell r="AE514" t="str">
            <v>N/A</v>
          </cell>
          <cell r="AF514" t="str">
            <v>N/A</v>
          </cell>
        </row>
        <row r="515">
          <cell r="X515" t="str">
            <v>1CCBO</v>
          </cell>
          <cell r="Y515" t="str">
            <v>NFGP UPGRADE  - CONSTRUCTION, MAJOR EQUIPMENT - FLARES</v>
          </cell>
          <cell r="Z515" t="str">
            <v>N/A</v>
          </cell>
          <cell r="AA515" t="str">
            <v>N/A</v>
          </cell>
          <cell r="AB515" t="str">
            <v>N/A</v>
          </cell>
          <cell r="AC515" t="str">
            <v>N/A</v>
          </cell>
          <cell r="AD515" t="str">
            <v>N/A</v>
          </cell>
          <cell r="AE515" t="str">
            <v>N/A</v>
          </cell>
          <cell r="AF515" t="str">
            <v>N/A</v>
          </cell>
        </row>
        <row r="516">
          <cell r="X516" t="str">
            <v>1CCBP</v>
          </cell>
          <cell r="Y516" t="str">
            <v>NFGP UPGRADE  - CONSTRUCTION, MAJOR EQUIPMENT - SOLIDS HANDLING EQUIPMENT</v>
          </cell>
          <cell r="Z516" t="str">
            <v>N/A</v>
          </cell>
          <cell r="AA516" t="str">
            <v>N/A</v>
          </cell>
          <cell r="AB516" t="str">
            <v>N/A</v>
          </cell>
          <cell r="AC516" t="str">
            <v>N/A</v>
          </cell>
          <cell r="AD516" t="str">
            <v>N/A</v>
          </cell>
          <cell r="AE516" t="str">
            <v>N/A</v>
          </cell>
          <cell r="AF516" t="str">
            <v>N/A</v>
          </cell>
        </row>
        <row r="517">
          <cell r="X517" t="str">
            <v>1CCBQ</v>
          </cell>
          <cell r="Y517" t="str">
            <v>NFGP UPGRADE  - CONSTRUCTION, MAJOR EQUIPMENT - PACKAGED EQUIPMENT</v>
          </cell>
          <cell r="Z517" t="str">
            <v>N/A</v>
          </cell>
          <cell r="AA517" t="str">
            <v>N/A</v>
          </cell>
          <cell r="AB517" t="str">
            <v>N/A</v>
          </cell>
          <cell r="AC517" t="str">
            <v>N/A</v>
          </cell>
          <cell r="AD517" t="str">
            <v>N/A</v>
          </cell>
          <cell r="AE517" t="str">
            <v>N/A</v>
          </cell>
          <cell r="AF517" t="str">
            <v>N/A</v>
          </cell>
        </row>
        <row r="518">
          <cell r="X518" t="str">
            <v>1CCBX</v>
          </cell>
          <cell r="Y518" t="str">
            <v>NFGP UPGRADE  - CONSTRUCTION, MAJOR EQUIPMENT - OTHERS</v>
          </cell>
          <cell r="Z518">
            <v>21</v>
          </cell>
          <cell r="AA518" t="str">
            <v>TON</v>
          </cell>
          <cell r="AB518">
            <v>3900</v>
          </cell>
          <cell r="AC518">
            <v>46200</v>
          </cell>
          <cell r="AF518">
            <v>46200</v>
          </cell>
        </row>
        <row r="519">
          <cell r="X519" t="str">
            <v>1CCB-</v>
          </cell>
          <cell r="Y519" t="str">
            <v>SUBTOTAL - NFGP UPGRADE  - CONSTRUCTION, MAJOR EQUIPMENT</v>
          </cell>
          <cell r="Z519">
            <v>1390.8</v>
          </cell>
          <cell r="AA519" t="str">
            <v>N/A</v>
          </cell>
          <cell r="AB519">
            <v>48970</v>
          </cell>
          <cell r="AC519">
            <v>859300</v>
          </cell>
          <cell r="AD519">
            <v>0</v>
          </cell>
          <cell r="AE519">
            <v>0</v>
          </cell>
          <cell r="AF519">
            <v>859300</v>
          </cell>
        </row>
        <row r="521">
          <cell r="X521" t="str">
            <v>1CCCA</v>
          </cell>
          <cell r="Y521" t="str">
            <v>NFGP UPGRADE  - CONSTRUCTION, BULKS - STRUCTURAL</v>
          </cell>
          <cell r="AF521">
            <v>0</v>
          </cell>
        </row>
        <row r="522">
          <cell r="X522" t="str">
            <v>1CCCB</v>
          </cell>
          <cell r="Y522" t="str">
            <v>NFGP UPGRADE  - CONSTRUCTION, BULKS - PIPING</v>
          </cell>
          <cell r="AF522">
            <v>0</v>
          </cell>
        </row>
        <row r="523">
          <cell r="X523" t="str">
            <v>1CCCC</v>
          </cell>
          <cell r="Y523" t="str">
            <v>NFGP UPGRADE  - CONSTRUCTION, BULKS - ELECTRICAL</v>
          </cell>
          <cell r="AF523">
            <v>0</v>
          </cell>
        </row>
        <row r="524">
          <cell r="X524" t="str">
            <v>1CCCD</v>
          </cell>
          <cell r="Y524" t="str">
            <v>NFGP UPGRADE  - CONSTRUCTION, BULKS - INSTRUMENTATION</v>
          </cell>
          <cell r="AF524">
            <v>0</v>
          </cell>
        </row>
        <row r="525">
          <cell r="X525" t="str">
            <v>1CCCE</v>
          </cell>
          <cell r="Y525" t="str">
            <v>NFGP UPGRADE  - CONSTRUCTION, BULKS - PIPELINES</v>
          </cell>
          <cell r="Z525" t="str">
            <v>N/A</v>
          </cell>
          <cell r="AA525" t="str">
            <v>N/A</v>
          </cell>
          <cell r="AB525" t="str">
            <v>N/A</v>
          </cell>
          <cell r="AC525" t="str">
            <v>N/A</v>
          </cell>
          <cell r="AD525" t="str">
            <v>N/A</v>
          </cell>
          <cell r="AE525" t="str">
            <v>N/A</v>
          </cell>
          <cell r="AF525" t="str">
            <v>N/A</v>
          </cell>
        </row>
        <row r="526">
          <cell r="X526" t="str">
            <v>1CCC-</v>
          </cell>
          <cell r="Y526" t="str">
            <v xml:space="preserve">SUBTOTAL - NFGP UPGRADE  - CONSTRUCTION, BULKS </v>
          </cell>
          <cell r="Z526">
            <v>0</v>
          </cell>
          <cell r="AA526" t="str">
            <v>N/A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</row>
        <row r="528">
          <cell r="X528" t="str">
            <v>1CCDA</v>
          </cell>
          <cell r="Y528" t="str">
            <v>NFGP UPGRADE  - CONSTRUCTION SPECIALTIES - BUILDINGS</v>
          </cell>
          <cell r="AF528">
            <v>0</v>
          </cell>
        </row>
        <row r="529">
          <cell r="X529" t="str">
            <v>1CCDB</v>
          </cell>
          <cell r="Y529" t="str">
            <v>NFGP UPGRADE  - CONSTRUCTION SPECIALTIES - GENERAL</v>
          </cell>
          <cell r="AF529">
            <v>0</v>
          </cell>
        </row>
        <row r="530">
          <cell r="X530" t="str">
            <v>1CCD-</v>
          </cell>
          <cell r="Y530" t="str">
            <v>SUBTOTAL - NFGP UPGRADE  - CONSTRUCTION SPECIALTIES</v>
          </cell>
          <cell r="Z530">
            <v>0</v>
          </cell>
          <cell r="AA530" t="str">
            <v>N/A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</row>
        <row r="534">
          <cell r="W534" t="str">
            <v>LEVEL 2 NFGP UPGRADE PG 5</v>
          </cell>
          <cell r="X534" t="str">
            <v>WBS CODE</v>
          </cell>
          <cell r="Y534" t="str">
            <v>DESCRIPTION</v>
          </cell>
          <cell r="Z534" t="str">
            <v>QUANTITY</v>
          </cell>
          <cell r="AA534" t="str">
            <v>UNITS</v>
          </cell>
          <cell r="AB534" t="str">
            <v>TOTAL MANHOURS</v>
          </cell>
          <cell r="AC534" t="str">
            <v>TOTAL LABOR COST</v>
          </cell>
          <cell r="AD534" t="str">
            <v>TOTAL MAT'L COST</v>
          </cell>
          <cell r="AE534" t="str">
            <v>TOTAL S/C COST</v>
          </cell>
          <cell r="AF534" t="str">
            <v>TOTAL COST</v>
          </cell>
        </row>
        <row r="536">
          <cell r="X536" t="str">
            <v>1CCEA</v>
          </cell>
          <cell r="Y536" t="str">
            <v>NFGP UPGRADE  - CONSTRUCTION, OTHER DIRECT WORK - FIRE PROTECTION</v>
          </cell>
          <cell r="AF536">
            <v>0</v>
          </cell>
        </row>
        <row r="537">
          <cell r="X537" t="str">
            <v>1CCEB</v>
          </cell>
          <cell r="Y537" t="str">
            <v>NFGP UPGRADE  - CONSTRUCTION, OTHER DIRECT WORK - FIREPROOFING</v>
          </cell>
          <cell r="AF537">
            <v>0</v>
          </cell>
        </row>
        <row r="538">
          <cell r="X538" t="str">
            <v>1CCEC</v>
          </cell>
          <cell r="Y538" t="str">
            <v>NFGP UPGRADE  - CONSTRUCTION, OTHER DIRECT WORK - INSULATION</v>
          </cell>
          <cell r="AF538">
            <v>0</v>
          </cell>
        </row>
        <row r="539">
          <cell r="X539" t="str">
            <v>1CCED</v>
          </cell>
          <cell r="Y539" t="str">
            <v>NFGP UPGRADE  - CONSTRUCTION, OTHER DIRECT WORK - PAINTING</v>
          </cell>
          <cell r="AF539">
            <v>0</v>
          </cell>
        </row>
        <row r="540">
          <cell r="X540" t="str">
            <v>1CCEE</v>
          </cell>
          <cell r="Y540" t="str">
            <v>NFGP UPGRADE  - CONSTRUCTION, OTHER DIRECT WORK - SHUTDOWN</v>
          </cell>
          <cell r="AF540">
            <v>0</v>
          </cell>
        </row>
        <row r="541">
          <cell r="X541" t="str">
            <v>1CCEF</v>
          </cell>
          <cell r="Y541" t="str">
            <v>NFGP UPGRADE  - CONSTRUCTION, OTHER DIRECT WORK - PRE-COMMISSIONING</v>
          </cell>
          <cell r="AF541">
            <v>0</v>
          </cell>
        </row>
        <row r="542">
          <cell r="X542" t="str">
            <v>1CCEG</v>
          </cell>
          <cell r="Y542" t="str">
            <v>NFGP UPGRADE  - CONSTRUCTION, OTHER DIRECT WORK - ENVIRONMENTAL</v>
          </cell>
          <cell r="AF542">
            <v>0</v>
          </cell>
        </row>
        <row r="543">
          <cell r="X543" t="str">
            <v>1CCEX</v>
          </cell>
          <cell r="Y543" t="str">
            <v>NFGP UPGRADE  - CONSTRUCTION, OTHER DIRECT WORK - OTHER</v>
          </cell>
          <cell r="AF543">
            <v>0</v>
          </cell>
        </row>
        <row r="544">
          <cell r="X544" t="str">
            <v>1CCE</v>
          </cell>
          <cell r="Y544" t="str">
            <v xml:space="preserve">SUBTOTAL - NFGP UPGRADE  - CONSTRUCTION, OTHER DIRECT WORK - </v>
          </cell>
          <cell r="Z544">
            <v>0</v>
          </cell>
          <cell r="AA544" t="str">
            <v>N/A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</row>
        <row r="546">
          <cell r="X546" t="str">
            <v>1CCFA</v>
          </cell>
          <cell r="Y546" t="str">
            <v>NFGP UPGRADE  - CONSTRUCTION INDIRECTS</v>
          </cell>
          <cell r="AF546">
            <v>0</v>
          </cell>
        </row>
        <row r="547">
          <cell r="X547" t="str">
            <v>1CCF</v>
          </cell>
          <cell r="Y547" t="str">
            <v>SUBTOTAL - NFGP UPGRADE  - CONSTRUCTION INDIRECTS</v>
          </cell>
          <cell r="Z547">
            <v>0</v>
          </cell>
          <cell r="AA547" t="str">
            <v>N/A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</row>
        <row r="549">
          <cell r="X549" t="str">
            <v>1CDAA</v>
          </cell>
          <cell r="Y549" t="str">
            <v>NFGP UPGRADE  - COMMISSIONING - PROCESS</v>
          </cell>
          <cell r="AF549">
            <v>0</v>
          </cell>
        </row>
        <row r="550">
          <cell r="X550" t="str">
            <v>1CDAB</v>
          </cell>
          <cell r="Y550" t="str">
            <v>NFGP UPGRADE  - COMMISSIONING - UTILITIES</v>
          </cell>
          <cell r="AF550">
            <v>0</v>
          </cell>
        </row>
        <row r="551">
          <cell r="X551" t="str">
            <v>1CDA-</v>
          </cell>
          <cell r="Y551" t="str">
            <v>SUBTOTAL - NFGP UPGRADE  - COMMISSIONING</v>
          </cell>
          <cell r="Z551">
            <v>0</v>
          </cell>
          <cell r="AA551" t="str">
            <v>N/A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</row>
        <row r="553">
          <cell r="X553" t="str">
            <v>1CDBA</v>
          </cell>
          <cell r="Y553" t="str">
            <v>NFGP UPGRADE  - STARTUP - PROCESS</v>
          </cell>
          <cell r="AF553">
            <v>0</v>
          </cell>
        </row>
        <row r="554">
          <cell r="X554" t="str">
            <v>1CDBB</v>
          </cell>
          <cell r="Y554" t="str">
            <v>NFGP UPGRADE  - STARTUP - UTILITIES</v>
          </cell>
          <cell r="AF554">
            <v>0</v>
          </cell>
        </row>
        <row r="555">
          <cell r="X555" t="str">
            <v>1CDB-</v>
          </cell>
          <cell r="Y555" t="str">
            <v>SUBTOTAL - NFGP UPGRADE  - STARTUP</v>
          </cell>
          <cell r="Z555">
            <v>0</v>
          </cell>
          <cell r="AA555" t="str">
            <v>N/A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</row>
        <row r="557">
          <cell r="X557" t="str">
            <v>1CDCA</v>
          </cell>
          <cell r="Y557" t="str">
            <v>NFGP UPGRADE  - TRAINING</v>
          </cell>
          <cell r="AF557">
            <v>0</v>
          </cell>
        </row>
        <row r="558">
          <cell r="X558" t="str">
            <v>1CDC-</v>
          </cell>
          <cell r="Y558" t="str">
            <v>SUBTOTAL - NFGP UPGRADE  - TRAINING</v>
          </cell>
          <cell r="Z558">
            <v>0</v>
          </cell>
          <cell r="AA558" t="str">
            <v>N/A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</row>
        <row r="572">
          <cell r="L572" t="str">
            <v>CYCLE &amp; LVL 1    PIPELINE</v>
          </cell>
          <cell r="M572" t="str">
            <v>WBS CODE</v>
          </cell>
          <cell r="N572" t="str">
            <v>DESCRIPTION</v>
          </cell>
          <cell r="O572" t="str">
            <v>QUANTITY</v>
          </cell>
          <cell r="P572" t="str">
            <v>UNITS</v>
          </cell>
          <cell r="Q572" t="str">
            <v>TOTAL MANHOURS</v>
          </cell>
          <cell r="R572" t="str">
            <v>TOTAL LABOR COST</v>
          </cell>
          <cell r="S572" t="str">
            <v>TOTAL MAT'L COST</v>
          </cell>
          <cell r="T572" t="str">
            <v>TOTAL S/C COST</v>
          </cell>
          <cell r="U572" t="str">
            <v>TOTAL COST</v>
          </cell>
          <cell r="W572" t="str">
            <v>LEVEL 2 PIPELINE PG.1</v>
          </cell>
          <cell r="X572" t="str">
            <v>WBS CODE</v>
          </cell>
          <cell r="Y572" t="str">
            <v>DESCRIPTION</v>
          </cell>
          <cell r="Z572" t="str">
            <v>QUANTITY</v>
          </cell>
          <cell r="AA572" t="str">
            <v>UNITS</v>
          </cell>
          <cell r="AB572" t="str">
            <v>TOTAL MANHOURS</v>
          </cell>
          <cell r="AC572" t="str">
            <v>TOTAL LABOR COST</v>
          </cell>
          <cell r="AD572" t="str">
            <v>TOTAL MAT'L COST</v>
          </cell>
          <cell r="AE572" t="str">
            <v>TOTAL S/C COST</v>
          </cell>
          <cell r="AF572" t="str">
            <v>TOTAL COST</v>
          </cell>
          <cell r="AH572" t="str">
            <v>LEVEL 3 PIPELINE PG 1</v>
          </cell>
          <cell r="AI572" t="str">
            <v>WBS CODE</v>
          </cell>
          <cell r="AJ572" t="str">
            <v>DESCRIPTION</v>
          </cell>
          <cell r="AK572" t="str">
            <v>QUANTITY</v>
          </cell>
          <cell r="AL572" t="str">
            <v>UNITS</v>
          </cell>
          <cell r="AM572" t="str">
            <v>TOTAL MANHOURS</v>
          </cell>
          <cell r="AN572" t="str">
            <v>TOTAL LABOR COST</v>
          </cell>
          <cell r="AO572" t="str">
            <v>TOTAL MAT'L COST</v>
          </cell>
          <cell r="AP572" t="str">
            <v>TOTAL S/C COST</v>
          </cell>
          <cell r="AQ572" t="str">
            <v>TOTAL COST</v>
          </cell>
        </row>
        <row r="574">
          <cell r="M574" t="str">
            <v>1DAA-</v>
          </cell>
          <cell r="N574" t="str">
            <v>PIPELINE - DIRECT ENGINEERING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X574" t="str">
            <v>1DAAA</v>
          </cell>
          <cell r="Y574" t="str">
            <v>PIPELINE - DIR. ENG.  PROCESS</v>
          </cell>
          <cell r="AF574">
            <v>0</v>
          </cell>
          <cell r="AI574" t="str">
            <v>1DAAIA</v>
          </cell>
          <cell r="AJ574" t="str">
            <v>SPECIFY PIPELINE</v>
          </cell>
          <cell r="AQ574">
            <v>0</v>
          </cell>
        </row>
        <row r="575">
          <cell r="M575" t="str">
            <v>1DAH-</v>
          </cell>
          <cell r="N575" t="str">
            <v>PIPELINE EQUIPMENT SPECIFICATION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X575" t="str">
            <v>1DAAB</v>
          </cell>
          <cell r="Y575" t="str">
            <v>PIPELINE - DIR. ENG.  PERMITS</v>
          </cell>
          <cell r="AF575">
            <v>0</v>
          </cell>
          <cell r="AI575" t="str">
            <v>1DAAIX</v>
          </cell>
          <cell r="AJ575" t="str">
            <v>DIRECT ENG. -  OTHER PIPELINES</v>
          </cell>
          <cell r="AQ575">
            <v>0</v>
          </cell>
        </row>
        <row r="576">
          <cell r="M576" t="str">
            <v>1DAI-</v>
          </cell>
          <cell r="N576" t="str">
            <v>PIPELINE - ENGINEERING PROCUREMENT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X576" t="str">
            <v>1DAAC</v>
          </cell>
          <cell r="Y576" t="str">
            <v>PIPELINE - DIR. ENG.  CIVIL/STRUCTURAL</v>
          </cell>
          <cell r="AF576">
            <v>0</v>
          </cell>
          <cell r="AI576" t="str">
            <v>1DAAI-</v>
          </cell>
          <cell r="AJ576" t="str">
            <v>SUBTOTAL - DIRECT ENGINEERING - PIPELINES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</row>
        <row r="577">
          <cell r="M577" t="str">
            <v>1DAJ-</v>
          </cell>
          <cell r="N577" t="str">
            <v>PIPELINE - INDIRECT ENGINEERING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X577" t="str">
            <v>1DAAD</v>
          </cell>
          <cell r="Y577" t="str">
            <v>PIPELINE - DIR. ENG.  MECHANICAL</v>
          </cell>
          <cell r="AF577">
            <v>0</v>
          </cell>
        </row>
        <row r="578">
          <cell r="M578" t="str">
            <v>1DA--</v>
          </cell>
          <cell r="N578" t="str">
            <v>SUBTOTAL PIPELINE - ENGINEERING/PROCUREMENT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X578" t="str">
            <v>1DAAE</v>
          </cell>
          <cell r="Y578" t="str">
            <v>PIPELINE - DIR. ENG.  PIPING</v>
          </cell>
          <cell r="AF578">
            <v>0</v>
          </cell>
          <cell r="AI578" t="str">
            <v>1DBAXA</v>
          </cell>
          <cell r="AJ578" t="str">
            <v>PIG LAUNCHING AND RECEIVING PACKAGES</v>
          </cell>
          <cell r="AQ578">
            <v>0</v>
          </cell>
        </row>
        <row r="579">
          <cell r="X579" t="str">
            <v>1DAAF</v>
          </cell>
          <cell r="Y579" t="str">
            <v>PIPELINE - DIR. ENG.  ELECTRICAL</v>
          </cell>
          <cell r="AF579">
            <v>0</v>
          </cell>
          <cell r="AI579" t="str">
            <v>1DBAXB</v>
          </cell>
          <cell r="AJ579" t="str">
            <v>LINE BREAK VALVES</v>
          </cell>
          <cell r="AQ579">
            <v>0</v>
          </cell>
        </row>
        <row r="580">
          <cell r="M580" t="str">
            <v>1DBA-</v>
          </cell>
          <cell r="N580" t="str">
            <v>PIPELINE - FAB/DELIVERY - MAJOR EQUIPMENT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X580" t="str">
            <v>1DAAG</v>
          </cell>
          <cell r="Y580" t="str">
            <v>PIPELINE - DIR. ENG.  INSTRUMENTATION</v>
          </cell>
          <cell r="AF580">
            <v>0</v>
          </cell>
          <cell r="AI580" t="str">
            <v>1DBAXC</v>
          </cell>
          <cell r="AJ580" t="str">
            <v>CHEMICAL INJECTION SYSTEM ICL. CHEM TRANSFER PUMP</v>
          </cell>
          <cell r="AQ580">
            <v>0</v>
          </cell>
        </row>
        <row r="581">
          <cell r="M581" t="str">
            <v>1DBB-</v>
          </cell>
          <cell r="N581" t="str">
            <v>PIPELINE - FAB/DELIVERY - BULKS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X581" t="str">
            <v>1DAAH</v>
          </cell>
          <cell r="Y581" t="str">
            <v>PIPELINE - DIR. ENG.  ARCHITECTURAL</v>
          </cell>
          <cell r="AF581">
            <v>0</v>
          </cell>
          <cell r="AI581" t="str">
            <v>1DBAXD</v>
          </cell>
          <cell r="AJ581" t="str">
            <v>CORROSION MONITORING SYSTEM</v>
          </cell>
          <cell r="AQ581">
            <v>0</v>
          </cell>
        </row>
        <row r="582">
          <cell r="M582" t="str">
            <v>1DBC-</v>
          </cell>
          <cell r="N582" t="str">
            <v>PIPELINE - FAB/DELIVERY - ENGINEERING SPECIALTIES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X582" t="str">
            <v>1DAAI</v>
          </cell>
          <cell r="Y582" t="str">
            <v>PIPELINE - DIR. ENG.  PIPELINES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I582" t="str">
            <v>1DBAXE</v>
          </cell>
          <cell r="AJ582" t="str">
            <v>CATHODIC PROTECTION  SYSTEM</v>
          </cell>
          <cell r="AQ582">
            <v>0</v>
          </cell>
        </row>
        <row r="583">
          <cell r="M583" t="str">
            <v>1DB--</v>
          </cell>
          <cell r="N583" t="str">
            <v>SUBTOTAL PIPELINE - FABRICATION/DELIVERY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X583" t="str">
            <v>1DAA-</v>
          </cell>
          <cell r="Y583" t="str">
            <v>SUBTOTAL - PIPELINE - DIRECT ENGINEERING</v>
          </cell>
          <cell r="Z583">
            <v>0</v>
          </cell>
          <cell r="AA583" t="str">
            <v>N/A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I583" t="str">
            <v>1DBAXX</v>
          </cell>
          <cell r="AJ583" t="str">
            <v>OTHER EQUIPMENT -  OTHER</v>
          </cell>
          <cell r="AQ583">
            <v>0</v>
          </cell>
        </row>
        <row r="584">
          <cell r="AI584" t="str">
            <v>1DBAX-</v>
          </cell>
          <cell r="AJ584" t="str">
            <v>SUBTOTAL OTHER EQUIPMENT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</row>
        <row r="585">
          <cell r="M585" t="str">
            <v>1DCA-</v>
          </cell>
          <cell r="N585" t="str">
            <v>PIPELINE - CONSTRUCTION - CIVIL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X585" t="str">
            <v>1DAHA</v>
          </cell>
          <cell r="Y585" t="str">
            <v>PIPELINE - EQUIP. SPECS - PRESSURE VESSELS</v>
          </cell>
          <cell r="Z585" t="str">
            <v>N/A</v>
          </cell>
          <cell r="AA585" t="str">
            <v>N/A</v>
          </cell>
          <cell r="AB585" t="str">
            <v>N/A</v>
          </cell>
          <cell r="AC585" t="str">
            <v>N/A</v>
          </cell>
          <cell r="AD585" t="str">
            <v>N/A</v>
          </cell>
          <cell r="AE585" t="str">
            <v>N/A</v>
          </cell>
          <cell r="AF585" t="str">
            <v>N/A</v>
          </cell>
        </row>
        <row r="586">
          <cell r="M586" t="str">
            <v>1DCB-</v>
          </cell>
          <cell r="N586" t="str">
            <v>PIPELINE - CONSTRUCTION - MAJOR EQUIPMENT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X586" t="str">
            <v>1DAHB</v>
          </cell>
          <cell r="Y586" t="str">
            <v>PIPELINE - EQUIP. SPECS - COLUMNS</v>
          </cell>
          <cell r="Z586" t="str">
            <v>N/A</v>
          </cell>
          <cell r="AA586" t="str">
            <v>N/A</v>
          </cell>
          <cell r="AB586" t="str">
            <v>N/A</v>
          </cell>
          <cell r="AC586" t="str">
            <v>N/A</v>
          </cell>
          <cell r="AD586" t="str">
            <v>N/A</v>
          </cell>
          <cell r="AE586" t="str">
            <v>N/A</v>
          </cell>
          <cell r="AF586" t="str">
            <v>N/A</v>
          </cell>
          <cell r="AI586" t="str">
            <v>1DBBFA</v>
          </cell>
          <cell r="AJ586" t="str">
            <v>FAB/DELIVERY BULKS - PIPELINE - SPECIFY</v>
          </cell>
          <cell r="AQ586">
            <v>0</v>
          </cell>
        </row>
        <row r="587">
          <cell r="M587" t="str">
            <v>1DCC-</v>
          </cell>
          <cell r="N587" t="str">
            <v>PIPELINE - CONSTRUCTION - BULKS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X587" t="str">
            <v>1DAHC</v>
          </cell>
          <cell r="Y587" t="str">
            <v>PIPELINE - EQUIP. SPECS - REACTORS</v>
          </cell>
          <cell r="Z587" t="str">
            <v>N/A</v>
          </cell>
          <cell r="AA587" t="str">
            <v>N/A</v>
          </cell>
          <cell r="AB587" t="str">
            <v>N/A</v>
          </cell>
          <cell r="AC587" t="str">
            <v>N/A</v>
          </cell>
          <cell r="AD587" t="str">
            <v>N/A</v>
          </cell>
          <cell r="AE587" t="str">
            <v>N/A</v>
          </cell>
          <cell r="AF587" t="str">
            <v>N/A</v>
          </cell>
          <cell r="AI587" t="str">
            <v>1DBBFX</v>
          </cell>
          <cell r="AJ587" t="str">
            <v>FAB/DELIVERY BULKS -  OTHER PIPELINES</v>
          </cell>
          <cell r="AQ587">
            <v>0</v>
          </cell>
        </row>
        <row r="588">
          <cell r="M588" t="str">
            <v>1DCD-</v>
          </cell>
          <cell r="N588" t="str">
            <v>PIPELINE - CONSTRUCTION - CONSTRUCTION SPECIALTIES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X588" t="str">
            <v>1DAHD</v>
          </cell>
          <cell r="Y588" t="str">
            <v>PIPELINE - EQUIP. SPECS - FIELD ERECTED TANKS</v>
          </cell>
          <cell r="Z588" t="str">
            <v>N/A</v>
          </cell>
          <cell r="AA588" t="str">
            <v>N/A</v>
          </cell>
          <cell r="AB588" t="str">
            <v>N/A</v>
          </cell>
          <cell r="AC588" t="str">
            <v>N/A</v>
          </cell>
          <cell r="AD588" t="str">
            <v>N/A</v>
          </cell>
          <cell r="AE588" t="str">
            <v>N/A</v>
          </cell>
          <cell r="AF588" t="str">
            <v>N/A</v>
          </cell>
          <cell r="AI588" t="str">
            <v>1DBBF-</v>
          </cell>
          <cell r="AJ588" t="str">
            <v>SUBTOTAL - FAB/DELIVERY BULKS -PIPELINES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</row>
        <row r="589">
          <cell r="M589" t="str">
            <v>1DCE-</v>
          </cell>
          <cell r="N589" t="str">
            <v>PIPELINE - CONSTRUCTION - OTHER DIRECT WORK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X589" t="str">
            <v>1DAHE</v>
          </cell>
          <cell r="Y589" t="str">
            <v>PIPELINE - EQUIP. SPECS - PUMPS</v>
          </cell>
          <cell r="Z589" t="str">
            <v>N/A</v>
          </cell>
          <cell r="AA589" t="str">
            <v>N/A</v>
          </cell>
          <cell r="AB589" t="str">
            <v>N/A</v>
          </cell>
          <cell r="AC589" t="str">
            <v>N/A</v>
          </cell>
          <cell r="AD589" t="str">
            <v>N/A</v>
          </cell>
          <cell r="AE589" t="str">
            <v>N/A</v>
          </cell>
          <cell r="AF589" t="str">
            <v>N/A</v>
          </cell>
        </row>
        <row r="590">
          <cell r="M590" t="str">
            <v>1DCF-</v>
          </cell>
          <cell r="N590" t="str">
            <v>PIPELINE - CONSTRUCTION - INDIRECTS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X590" t="str">
            <v>1DAHF</v>
          </cell>
          <cell r="Y590" t="str">
            <v>PIPELINE - EQUIP. SPECS - HEAT EXCHANGERS - S &amp; T</v>
          </cell>
          <cell r="Z590" t="str">
            <v>N/A</v>
          </cell>
          <cell r="AA590" t="str">
            <v>N/A</v>
          </cell>
          <cell r="AB590" t="str">
            <v>N/A</v>
          </cell>
          <cell r="AC590" t="str">
            <v>N/A</v>
          </cell>
          <cell r="AD590" t="str">
            <v>N/A</v>
          </cell>
          <cell r="AE590" t="str">
            <v>N/A</v>
          </cell>
          <cell r="AF590" t="str">
            <v>N/A</v>
          </cell>
          <cell r="AI590" t="str">
            <v>1DCAAA</v>
          </cell>
          <cell r="AJ590" t="str">
            <v>CONSTRUCTION, CIVIL - SITE WORK - SITE PREP</v>
          </cell>
          <cell r="AQ590">
            <v>0</v>
          </cell>
        </row>
        <row r="591">
          <cell r="M591" t="str">
            <v>1DC--</v>
          </cell>
          <cell r="N591" t="str">
            <v>SUBTOTAL PIPELINE - CONSTRUCTION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X591" t="str">
            <v>1DAHG</v>
          </cell>
          <cell r="Y591" t="str">
            <v>PIPELINE - EQUIP. SPECS - HEAT EXCHANGERS - FINNED</v>
          </cell>
          <cell r="Z591" t="str">
            <v>N/A</v>
          </cell>
          <cell r="AA591" t="str">
            <v>N/A</v>
          </cell>
          <cell r="AB591" t="str">
            <v>N/A</v>
          </cell>
          <cell r="AC591" t="str">
            <v>N/A</v>
          </cell>
          <cell r="AD591" t="str">
            <v>N/A</v>
          </cell>
          <cell r="AE591" t="str">
            <v>N/A</v>
          </cell>
          <cell r="AF591" t="str">
            <v>N/A</v>
          </cell>
          <cell r="AI591" t="str">
            <v>1DCAAB</v>
          </cell>
          <cell r="AJ591" t="str">
            <v>CONSTRUCTION, CIVIL - SITE WORK - SURVEYS</v>
          </cell>
          <cell r="AQ591">
            <v>0</v>
          </cell>
        </row>
        <row r="592">
          <cell r="X592" t="str">
            <v>1DAHH</v>
          </cell>
          <cell r="Y592" t="str">
            <v>PIPELINE - EQUIP. SPECS - EXTRUDERS</v>
          </cell>
          <cell r="Z592" t="str">
            <v>N/A</v>
          </cell>
          <cell r="AA592" t="str">
            <v>N/A</v>
          </cell>
          <cell r="AB592" t="str">
            <v>N/A</v>
          </cell>
          <cell r="AC592" t="str">
            <v>N/A</v>
          </cell>
          <cell r="AD592" t="str">
            <v>N/A</v>
          </cell>
          <cell r="AE592" t="str">
            <v>N/A</v>
          </cell>
          <cell r="AF592" t="str">
            <v>N/A</v>
          </cell>
          <cell r="AI592" t="str">
            <v>1DCAAC</v>
          </cell>
          <cell r="AJ592" t="str">
            <v>CONSTRUCTION, CIVIL - SITE WORK - ROADS</v>
          </cell>
          <cell r="AQ592">
            <v>0</v>
          </cell>
        </row>
        <row r="593">
          <cell r="M593" t="str">
            <v>1DDA-</v>
          </cell>
          <cell r="N593" t="str">
            <v>PIPELINE - COMMISSIONING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X593" t="str">
            <v>1DAHI</v>
          </cell>
          <cell r="Y593" t="str">
            <v>PIPELINE - EQUIP. SPECS - COMPRESSORS</v>
          </cell>
          <cell r="Z593" t="str">
            <v>N/A</v>
          </cell>
          <cell r="AA593" t="str">
            <v>N/A</v>
          </cell>
          <cell r="AB593" t="str">
            <v>N/A</v>
          </cell>
          <cell r="AC593" t="str">
            <v>N/A</v>
          </cell>
          <cell r="AD593" t="str">
            <v>N/A</v>
          </cell>
          <cell r="AE593" t="str">
            <v>N/A</v>
          </cell>
          <cell r="AF593" t="str">
            <v>N/A</v>
          </cell>
          <cell r="AI593" t="str">
            <v>1DCAAD</v>
          </cell>
          <cell r="AJ593" t="str">
            <v>CONSTRUCTION, CIVIL - SITE WORK - AREA PAVING</v>
          </cell>
          <cell r="AQ593">
            <v>0</v>
          </cell>
        </row>
        <row r="594">
          <cell r="M594" t="str">
            <v>1DDB-</v>
          </cell>
          <cell r="N594" t="str">
            <v>PIPELINE -STARTUP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X594" t="str">
            <v>1DAHJ</v>
          </cell>
          <cell r="Y594" t="str">
            <v>PIPELINE - EQUIP. SPECS - GENERATORS</v>
          </cell>
          <cell r="Z594" t="str">
            <v>N/A</v>
          </cell>
          <cell r="AA594" t="str">
            <v>N/A</v>
          </cell>
          <cell r="AB594" t="str">
            <v>N/A</v>
          </cell>
          <cell r="AC594" t="str">
            <v>N/A</v>
          </cell>
          <cell r="AD594" t="str">
            <v>N/A</v>
          </cell>
          <cell r="AE594" t="str">
            <v>N/A</v>
          </cell>
          <cell r="AF594" t="str">
            <v>N/A</v>
          </cell>
          <cell r="AI594" t="str">
            <v>1DCAAE</v>
          </cell>
          <cell r="AJ594" t="str">
            <v>CONSTRUCTION, CIVIL - SITE WORK - PONDS</v>
          </cell>
          <cell r="AQ594">
            <v>0</v>
          </cell>
        </row>
        <row r="595">
          <cell r="M595" t="str">
            <v>1DDC-</v>
          </cell>
          <cell r="N595" t="str">
            <v>PIPELINE -TRAINING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X595" t="str">
            <v>1DAHK</v>
          </cell>
          <cell r="Y595" t="str">
            <v>PIPELINE - EQUIP. SPECS - MOTORS &amp; DRIVERS</v>
          </cell>
          <cell r="Z595" t="str">
            <v>N/A</v>
          </cell>
          <cell r="AA595" t="str">
            <v>N/A</v>
          </cell>
          <cell r="AB595" t="str">
            <v>N/A</v>
          </cell>
          <cell r="AC595" t="str">
            <v>N/A</v>
          </cell>
          <cell r="AD595" t="str">
            <v>N/A</v>
          </cell>
          <cell r="AE595" t="str">
            <v>N/A</v>
          </cell>
          <cell r="AF595" t="str">
            <v>N/A</v>
          </cell>
          <cell r="AI595" t="str">
            <v>1DCAAF</v>
          </cell>
          <cell r="AJ595" t="str">
            <v>CONSTRUCTION, CIVIL - SITE WORK - FENCE</v>
          </cell>
          <cell r="AQ595">
            <v>0</v>
          </cell>
        </row>
        <row r="596">
          <cell r="M596" t="str">
            <v>1DD--</v>
          </cell>
          <cell r="N596" t="str">
            <v>SUBTOTAL PIPELINE - COMMISSIONING, STARTUP &amp; TRAINING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X596" t="str">
            <v>1DAHL</v>
          </cell>
          <cell r="Y596" t="str">
            <v>PIPELINE - EQUIP. SPECS - FIRED EQUIPMENT</v>
          </cell>
          <cell r="Z596" t="str">
            <v>N/A</v>
          </cell>
          <cell r="AA596" t="str">
            <v>N/A</v>
          </cell>
          <cell r="AB596" t="str">
            <v>N/A</v>
          </cell>
          <cell r="AC596" t="str">
            <v>N/A</v>
          </cell>
          <cell r="AD596" t="str">
            <v>N/A</v>
          </cell>
          <cell r="AE596" t="str">
            <v>N/A</v>
          </cell>
          <cell r="AF596" t="str">
            <v>N/A</v>
          </cell>
          <cell r="AI596" t="str">
            <v>1DCAAG</v>
          </cell>
          <cell r="AJ596" t="str">
            <v>CONSTRUCTION, CIVIL - SITE WORK - GUARDS</v>
          </cell>
          <cell r="AQ596">
            <v>0</v>
          </cell>
        </row>
        <row r="597">
          <cell r="X597" t="str">
            <v>1DAHM</v>
          </cell>
          <cell r="Y597" t="str">
            <v>PIPELINE - EQUIP. SPECS - BLOWERS, FANS</v>
          </cell>
          <cell r="Z597" t="str">
            <v>N/A</v>
          </cell>
          <cell r="AA597" t="str">
            <v>N/A</v>
          </cell>
          <cell r="AB597" t="str">
            <v>N/A</v>
          </cell>
          <cell r="AC597" t="str">
            <v>N/A</v>
          </cell>
          <cell r="AD597" t="str">
            <v>N/A</v>
          </cell>
          <cell r="AE597" t="str">
            <v>N/A</v>
          </cell>
          <cell r="AF597" t="str">
            <v>N/A</v>
          </cell>
          <cell r="AI597" t="str">
            <v>1DCAAH</v>
          </cell>
          <cell r="AJ597" t="str">
            <v>CONSTRUCTION, CIVIL - SITE WORK - LANDSCAPING</v>
          </cell>
          <cell r="AQ597">
            <v>0</v>
          </cell>
        </row>
        <row r="598">
          <cell r="X598" t="str">
            <v>1DAHN</v>
          </cell>
          <cell r="Y598" t="str">
            <v>PIPELINE - EQUIP. SPECS - FILTERS</v>
          </cell>
          <cell r="Z598" t="str">
            <v>N/A</v>
          </cell>
          <cell r="AA598" t="str">
            <v>N/A</v>
          </cell>
          <cell r="AB598" t="str">
            <v>N/A</v>
          </cell>
          <cell r="AC598" t="str">
            <v>N/A</v>
          </cell>
          <cell r="AD598" t="str">
            <v>N/A</v>
          </cell>
          <cell r="AE598" t="str">
            <v>N/A</v>
          </cell>
          <cell r="AF598" t="str">
            <v>N/A</v>
          </cell>
          <cell r="AI598" t="str">
            <v>1DCAAX</v>
          </cell>
          <cell r="AJ598" t="str">
            <v>CONSTRUCTION, CIVIL - SITE WORK - OTHER</v>
          </cell>
          <cell r="AQ598">
            <v>0</v>
          </cell>
        </row>
        <row r="599">
          <cell r="X599" t="str">
            <v>1DAHO</v>
          </cell>
          <cell r="Y599" t="str">
            <v>PIPELINE - EQUIP. SPECS - FLARES</v>
          </cell>
          <cell r="Z599" t="str">
            <v>N/A</v>
          </cell>
          <cell r="AA599" t="str">
            <v>N/A</v>
          </cell>
          <cell r="AB599" t="str">
            <v>N/A</v>
          </cell>
          <cell r="AC599" t="str">
            <v>N/A</v>
          </cell>
          <cell r="AD599" t="str">
            <v>N/A</v>
          </cell>
          <cell r="AE599" t="str">
            <v>N/A</v>
          </cell>
          <cell r="AF599" t="str">
            <v>N/A</v>
          </cell>
          <cell r="AI599" t="str">
            <v>1DCAA-</v>
          </cell>
          <cell r="AJ599" t="str">
            <v>SUBTOTAL - CONSTRUCTION, CIVIL - SITE WORK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</row>
        <row r="600">
          <cell r="X600" t="str">
            <v>1DAHP</v>
          </cell>
          <cell r="Y600" t="str">
            <v>PIPELINE - EQUIP. SPECS - SOLIDS HANDLING EQUIPMENT</v>
          </cell>
          <cell r="Z600" t="str">
            <v>N/A</v>
          </cell>
          <cell r="AA600" t="str">
            <v>N/A</v>
          </cell>
          <cell r="AB600" t="str">
            <v>N/A</v>
          </cell>
          <cell r="AC600" t="str">
            <v>N/A</v>
          </cell>
          <cell r="AD600" t="str">
            <v>N/A</v>
          </cell>
          <cell r="AE600" t="str">
            <v>N/A</v>
          </cell>
          <cell r="AF600" t="str">
            <v>N/A</v>
          </cell>
        </row>
        <row r="601">
          <cell r="X601" t="str">
            <v>1DAHQ</v>
          </cell>
          <cell r="Y601" t="str">
            <v>PIPELINE - EQUIP. SPECS - PACKAGED EQUIPMENT</v>
          </cell>
          <cell r="Z601" t="str">
            <v>N/A</v>
          </cell>
          <cell r="AA601" t="str">
            <v>N/A</v>
          </cell>
          <cell r="AB601" t="str">
            <v>N/A</v>
          </cell>
          <cell r="AC601" t="str">
            <v>N/A</v>
          </cell>
          <cell r="AD601" t="str">
            <v>N/A</v>
          </cell>
          <cell r="AE601" t="str">
            <v>N/A</v>
          </cell>
          <cell r="AF601" t="str">
            <v>N/A</v>
          </cell>
          <cell r="AI601" t="str">
            <v>1DCCEA</v>
          </cell>
          <cell r="AJ601" t="str">
            <v>CONSTRUCTION BULKS - PIPELINE SPECIFY</v>
          </cell>
          <cell r="AQ601">
            <v>0</v>
          </cell>
        </row>
        <row r="602">
          <cell r="X602" t="str">
            <v>1DAHX</v>
          </cell>
          <cell r="Y602" t="str">
            <v>PIPELINE - EQUIP. SPECS - OTHERS</v>
          </cell>
          <cell r="Z602" t="str">
            <v>N/A</v>
          </cell>
          <cell r="AA602" t="str">
            <v>N/A</v>
          </cell>
          <cell r="AB602" t="str">
            <v>N/A</v>
          </cell>
          <cell r="AC602" t="str">
            <v>N/A</v>
          </cell>
          <cell r="AD602" t="str">
            <v>N/A</v>
          </cell>
          <cell r="AE602" t="str">
            <v>N/A</v>
          </cell>
          <cell r="AF602" t="str">
            <v>N/A</v>
          </cell>
          <cell r="AI602" t="str">
            <v>1DCCEX</v>
          </cell>
          <cell r="AJ602" t="str">
            <v>CONSTRUCTION BULKS -  OTHER PIPELINES</v>
          </cell>
          <cell r="AQ602">
            <v>0</v>
          </cell>
        </row>
        <row r="603">
          <cell r="X603" t="str">
            <v>1DAH-</v>
          </cell>
          <cell r="Y603" t="str">
            <v xml:space="preserve">SUBTOTAL - PIPELINE - EQUIP. SPECS </v>
          </cell>
          <cell r="Z603">
            <v>0</v>
          </cell>
          <cell r="AA603" t="str">
            <v>N/A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I603" t="str">
            <v>1DCCE-</v>
          </cell>
          <cell r="AJ603" t="str">
            <v>SUBTOTAL - CONSTRUCTION BULKS -PIPELINES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</row>
        <row r="610">
          <cell r="W610" t="str">
            <v>LEVEL 2 PIPELINE PG.2</v>
          </cell>
          <cell r="X610" t="str">
            <v>WBS CODE</v>
          </cell>
          <cell r="Y610" t="str">
            <v>DESCRIPTION</v>
          </cell>
          <cell r="Z610" t="str">
            <v>QUANTITY</v>
          </cell>
          <cell r="AA610" t="str">
            <v>UNITS</v>
          </cell>
          <cell r="AB610" t="str">
            <v>TOTAL MANHOURS</v>
          </cell>
          <cell r="AC610" t="str">
            <v>TOTAL LABOR COST</v>
          </cell>
          <cell r="AD610" t="str">
            <v>TOTAL MAT'L COST</v>
          </cell>
          <cell r="AE610" t="str">
            <v>TOTAL S/C COST</v>
          </cell>
          <cell r="AF610" t="str">
            <v>TOTAL COST</v>
          </cell>
        </row>
        <row r="612">
          <cell r="X612" t="str">
            <v>1DAIA</v>
          </cell>
          <cell r="Y612" t="str">
            <v>PIPELINE - PROCUREMENT PRESSURE VESSELS</v>
          </cell>
          <cell r="Z612" t="str">
            <v>N/A</v>
          </cell>
          <cell r="AA612" t="str">
            <v>N/A</v>
          </cell>
          <cell r="AB612" t="str">
            <v>N/A</v>
          </cell>
          <cell r="AC612" t="str">
            <v>N/A</v>
          </cell>
          <cell r="AD612" t="str">
            <v>N/A</v>
          </cell>
          <cell r="AE612" t="str">
            <v>N/A</v>
          </cell>
          <cell r="AF612" t="str">
            <v>N/A</v>
          </cell>
        </row>
        <row r="613">
          <cell r="X613" t="str">
            <v>1DAIB</v>
          </cell>
          <cell r="Y613" t="str">
            <v>PIPELINE - PROCUREMENT   COLUMNS</v>
          </cell>
          <cell r="Z613" t="str">
            <v>N/A</v>
          </cell>
          <cell r="AA613" t="str">
            <v>N/A</v>
          </cell>
          <cell r="AB613" t="str">
            <v>N/A</v>
          </cell>
          <cell r="AC613" t="str">
            <v>N/A</v>
          </cell>
          <cell r="AD613" t="str">
            <v>N/A</v>
          </cell>
          <cell r="AE613" t="str">
            <v>N/A</v>
          </cell>
          <cell r="AF613" t="str">
            <v>N/A</v>
          </cell>
        </row>
        <row r="614">
          <cell r="X614" t="str">
            <v>1DAIC</v>
          </cell>
          <cell r="Y614" t="str">
            <v>PIPELINE - PROCUREMENT   REACTORS</v>
          </cell>
          <cell r="Z614" t="str">
            <v>N/A</v>
          </cell>
          <cell r="AA614" t="str">
            <v>N/A</v>
          </cell>
          <cell r="AB614" t="str">
            <v>N/A</v>
          </cell>
          <cell r="AC614" t="str">
            <v>N/A</v>
          </cell>
          <cell r="AD614" t="str">
            <v>N/A</v>
          </cell>
          <cell r="AE614" t="str">
            <v>N/A</v>
          </cell>
          <cell r="AF614" t="str">
            <v>N/A</v>
          </cell>
        </row>
        <row r="615">
          <cell r="X615" t="str">
            <v>1DAID</v>
          </cell>
          <cell r="Y615" t="str">
            <v>PIPELINE - PROCUREMENT   FIELD ERECTED TANKS</v>
          </cell>
          <cell r="Z615" t="str">
            <v>N/A</v>
          </cell>
          <cell r="AA615" t="str">
            <v>N/A</v>
          </cell>
          <cell r="AB615" t="str">
            <v>N/A</v>
          </cell>
          <cell r="AC615" t="str">
            <v>N/A</v>
          </cell>
          <cell r="AD615" t="str">
            <v>N/A</v>
          </cell>
          <cell r="AE615" t="str">
            <v>N/A</v>
          </cell>
          <cell r="AF615" t="str">
            <v>N/A</v>
          </cell>
        </row>
        <row r="616">
          <cell r="X616" t="str">
            <v>1DAIE</v>
          </cell>
          <cell r="Y616" t="str">
            <v>PIPELINE - PROCUREMENT   PUMPS</v>
          </cell>
          <cell r="Z616" t="str">
            <v>N/A</v>
          </cell>
          <cell r="AA616" t="str">
            <v>N/A</v>
          </cell>
          <cell r="AB616" t="str">
            <v>N/A</v>
          </cell>
          <cell r="AC616" t="str">
            <v>N/A</v>
          </cell>
          <cell r="AD616" t="str">
            <v>N/A</v>
          </cell>
          <cell r="AE616" t="str">
            <v>N/A</v>
          </cell>
          <cell r="AF616" t="str">
            <v>N/A</v>
          </cell>
        </row>
        <row r="617">
          <cell r="X617" t="str">
            <v>1DAIF</v>
          </cell>
          <cell r="Y617" t="str">
            <v>PIPELINE - PROCUREMENT   HEAT EXCHANGERS - S &amp; T</v>
          </cell>
          <cell r="Z617" t="str">
            <v>N/A</v>
          </cell>
          <cell r="AA617" t="str">
            <v>N/A</v>
          </cell>
          <cell r="AB617" t="str">
            <v>N/A</v>
          </cell>
          <cell r="AC617" t="str">
            <v>N/A</v>
          </cell>
          <cell r="AD617" t="str">
            <v>N/A</v>
          </cell>
          <cell r="AE617" t="str">
            <v>N/A</v>
          </cell>
          <cell r="AF617" t="str">
            <v>N/A</v>
          </cell>
        </row>
        <row r="618">
          <cell r="X618" t="str">
            <v>1DAIG</v>
          </cell>
          <cell r="Y618" t="str">
            <v>PIPELINE - PROCUREMENT   HEAT EXCHANGERS - FINNED</v>
          </cell>
          <cell r="Z618" t="str">
            <v>N/A</v>
          </cell>
          <cell r="AA618" t="str">
            <v>N/A</v>
          </cell>
          <cell r="AB618" t="str">
            <v>N/A</v>
          </cell>
          <cell r="AC618" t="str">
            <v>N/A</v>
          </cell>
          <cell r="AD618" t="str">
            <v>N/A</v>
          </cell>
          <cell r="AE618" t="str">
            <v>N/A</v>
          </cell>
          <cell r="AF618" t="str">
            <v>N/A</v>
          </cell>
        </row>
        <row r="619">
          <cell r="X619" t="str">
            <v>1DAIH</v>
          </cell>
          <cell r="Y619" t="str">
            <v>PIPELINE - PROCUREMENT   EXTRUDERS</v>
          </cell>
          <cell r="Z619" t="str">
            <v>N/A</v>
          </cell>
          <cell r="AA619" t="str">
            <v>N/A</v>
          </cell>
          <cell r="AB619" t="str">
            <v>N/A</v>
          </cell>
          <cell r="AC619" t="str">
            <v>N/A</v>
          </cell>
          <cell r="AD619" t="str">
            <v>N/A</v>
          </cell>
          <cell r="AE619" t="str">
            <v>N/A</v>
          </cell>
          <cell r="AF619" t="str">
            <v>N/A</v>
          </cell>
        </row>
        <row r="620">
          <cell r="X620" t="str">
            <v>1DAII</v>
          </cell>
          <cell r="Y620" t="str">
            <v>PIPELINE - PROCUREMENT   COMPRESSORS</v>
          </cell>
          <cell r="Z620" t="str">
            <v>N/A</v>
          </cell>
          <cell r="AA620" t="str">
            <v>N/A</v>
          </cell>
          <cell r="AB620" t="str">
            <v>N/A</v>
          </cell>
          <cell r="AC620" t="str">
            <v>N/A</v>
          </cell>
          <cell r="AD620" t="str">
            <v>N/A</v>
          </cell>
          <cell r="AE620" t="str">
            <v>N/A</v>
          </cell>
          <cell r="AF620" t="str">
            <v>N/A</v>
          </cell>
        </row>
        <row r="621">
          <cell r="X621" t="str">
            <v>1DAIJ</v>
          </cell>
          <cell r="Y621" t="str">
            <v>PIPELINE - PROCUREMENT   GENERATORS</v>
          </cell>
          <cell r="Z621" t="str">
            <v>N/A</v>
          </cell>
          <cell r="AA621" t="str">
            <v>N/A</v>
          </cell>
          <cell r="AB621" t="str">
            <v>N/A</v>
          </cell>
          <cell r="AC621" t="str">
            <v>N/A</v>
          </cell>
          <cell r="AD621" t="str">
            <v>N/A</v>
          </cell>
          <cell r="AE621" t="str">
            <v>N/A</v>
          </cell>
          <cell r="AF621" t="str">
            <v>N/A</v>
          </cell>
        </row>
        <row r="622">
          <cell r="X622" t="str">
            <v>1DAIK</v>
          </cell>
          <cell r="Y622" t="str">
            <v>PIPELINE - PROCUREMENT   MOTORS &amp; DRIVERS</v>
          </cell>
          <cell r="Z622" t="str">
            <v>N/A</v>
          </cell>
          <cell r="AA622" t="str">
            <v>N/A</v>
          </cell>
          <cell r="AB622" t="str">
            <v>N/A</v>
          </cell>
          <cell r="AC622" t="str">
            <v>N/A</v>
          </cell>
          <cell r="AD622" t="str">
            <v>N/A</v>
          </cell>
          <cell r="AE622" t="str">
            <v>N/A</v>
          </cell>
          <cell r="AF622" t="str">
            <v>N/A</v>
          </cell>
        </row>
        <row r="623">
          <cell r="X623" t="str">
            <v>1DAIL</v>
          </cell>
          <cell r="Y623" t="str">
            <v>PIPELINE - PROCUREMENT   FIRED EQUIPMENT</v>
          </cell>
          <cell r="Z623" t="str">
            <v>N/A</v>
          </cell>
          <cell r="AA623" t="str">
            <v>N/A</v>
          </cell>
          <cell r="AB623" t="str">
            <v>N/A</v>
          </cell>
          <cell r="AC623" t="str">
            <v>N/A</v>
          </cell>
          <cell r="AD623" t="str">
            <v>N/A</v>
          </cell>
          <cell r="AE623" t="str">
            <v>N/A</v>
          </cell>
          <cell r="AF623" t="str">
            <v>N/A</v>
          </cell>
        </row>
        <row r="624">
          <cell r="X624" t="str">
            <v>1DAIM</v>
          </cell>
          <cell r="Y624" t="str">
            <v>PIPELINE - PROCUREMENT   BLOWERS &amp; FANS</v>
          </cell>
          <cell r="Z624" t="str">
            <v>N/A</v>
          </cell>
          <cell r="AA624" t="str">
            <v>N/A</v>
          </cell>
          <cell r="AB624" t="str">
            <v>N/A</v>
          </cell>
          <cell r="AC624" t="str">
            <v>N/A</v>
          </cell>
          <cell r="AD624" t="str">
            <v>N/A</v>
          </cell>
          <cell r="AE624" t="str">
            <v>N/A</v>
          </cell>
          <cell r="AF624" t="str">
            <v>N/A</v>
          </cell>
        </row>
        <row r="625">
          <cell r="X625" t="str">
            <v>1DAIN</v>
          </cell>
          <cell r="Y625" t="str">
            <v>PIPELINE - PROCUREMENT   FILTERS</v>
          </cell>
          <cell r="Z625" t="str">
            <v>N/A</v>
          </cell>
          <cell r="AA625" t="str">
            <v>N/A</v>
          </cell>
          <cell r="AB625" t="str">
            <v>N/A</v>
          </cell>
          <cell r="AC625" t="str">
            <v>N/A</v>
          </cell>
          <cell r="AD625" t="str">
            <v>N/A</v>
          </cell>
          <cell r="AE625" t="str">
            <v>N/A</v>
          </cell>
          <cell r="AF625" t="str">
            <v>N/A</v>
          </cell>
        </row>
        <row r="626">
          <cell r="X626" t="str">
            <v>1DAIO</v>
          </cell>
          <cell r="Y626" t="str">
            <v>PIPELINE - PROCUREMENT   FLARES</v>
          </cell>
          <cell r="Z626" t="str">
            <v>N/A</v>
          </cell>
          <cell r="AA626" t="str">
            <v>N/A</v>
          </cell>
          <cell r="AB626" t="str">
            <v>N/A</v>
          </cell>
          <cell r="AC626" t="str">
            <v>N/A</v>
          </cell>
          <cell r="AD626" t="str">
            <v>N/A</v>
          </cell>
          <cell r="AE626" t="str">
            <v>N/A</v>
          </cell>
          <cell r="AF626" t="str">
            <v>N/A</v>
          </cell>
        </row>
        <row r="627">
          <cell r="X627" t="str">
            <v>1DAIP</v>
          </cell>
          <cell r="Y627" t="str">
            <v>PIPELINE - PROCUREMENT   SOLIDS HANDLING EQUIPMENT</v>
          </cell>
          <cell r="Z627" t="str">
            <v>N/A</v>
          </cell>
          <cell r="AA627" t="str">
            <v>N/A</v>
          </cell>
          <cell r="AB627" t="str">
            <v>N/A</v>
          </cell>
          <cell r="AC627" t="str">
            <v>N/A</v>
          </cell>
          <cell r="AD627" t="str">
            <v>N/A</v>
          </cell>
          <cell r="AE627" t="str">
            <v>N/A</v>
          </cell>
          <cell r="AF627" t="str">
            <v>N/A</v>
          </cell>
        </row>
        <row r="628">
          <cell r="X628" t="str">
            <v>1DAIQ</v>
          </cell>
          <cell r="Y628" t="str">
            <v>PIPELINE - PROCUREMENT   PACKAGED EQUIPMENT</v>
          </cell>
          <cell r="Z628" t="str">
            <v>N/A</v>
          </cell>
          <cell r="AA628" t="str">
            <v>N/A</v>
          </cell>
          <cell r="AB628" t="str">
            <v>N/A</v>
          </cell>
          <cell r="AC628" t="str">
            <v>N/A</v>
          </cell>
          <cell r="AD628" t="str">
            <v>N/A</v>
          </cell>
          <cell r="AE628" t="str">
            <v>N/A</v>
          </cell>
          <cell r="AF628" t="str">
            <v>N/A</v>
          </cell>
        </row>
        <row r="629">
          <cell r="X629" t="str">
            <v>1DAIT</v>
          </cell>
          <cell r="Y629" t="str">
            <v>PIPELINE - PROCUREMENT   BULKS</v>
          </cell>
          <cell r="AF629">
            <v>0</v>
          </cell>
        </row>
        <row r="630">
          <cell r="X630" t="str">
            <v>1DAIX</v>
          </cell>
          <cell r="Y630" t="str">
            <v>PIPELINE - PROCUREMENT   OTHER</v>
          </cell>
          <cell r="AF630">
            <v>0</v>
          </cell>
        </row>
        <row r="631">
          <cell r="X631" t="str">
            <v>1DAI-</v>
          </cell>
          <cell r="Y631" t="str">
            <v>SUBTOTAL - PIPELINE - PROCUREMENT</v>
          </cell>
          <cell r="Z631">
            <v>0</v>
          </cell>
          <cell r="AA631" t="str">
            <v>N/A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</row>
        <row r="633">
          <cell r="X633" t="str">
            <v>1DAJA</v>
          </cell>
          <cell r="Y633" t="str">
            <v>PIPELINE - INDIRECT ENG'G CONTRACTS</v>
          </cell>
          <cell r="AF633">
            <v>0</v>
          </cell>
        </row>
        <row r="634">
          <cell r="X634" t="str">
            <v>1DAJB</v>
          </cell>
          <cell r="Y634" t="str">
            <v>PIPELINE - INDIRECT ENG'G PROJECT MANAGEMENT</v>
          </cell>
          <cell r="AF634">
            <v>0</v>
          </cell>
        </row>
        <row r="635">
          <cell r="X635" t="str">
            <v>1DAJC</v>
          </cell>
          <cell r="Y635" t="str">
            <v>PIPELINE - INDIRECT ENG'G ENGINEERING/NON-TECH</v>
          </cell>
          <cell r="AF635">
            <v>0</v>
          </cell>
        </row>
        <row r="636">
          <cell r="X636" t="str">
            <v>1DAJX</v>
          </cell>
          <cell r="Y636" t="str">
            <v>PIPELINE - INDIRECT ENG'G OTHER</v>
          </cell>
          <cell r="AF636">
            <v>0</v>
          </cell>
        </row>
        <row r="637">
          <cell r="X637" t="str">
            <v>1DAJ-</v>
          </cell>
          <cell r="Y637" t="str">
            <v>SUBTOTAL - PIPELINE - INDIRECT ENGINEERING</v>
          </cell>
          <cell r="Z637">
            <v>0</v>
          </cell>
          <cell r="AA637" t="str">
            <v>N/A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</row>
        <row r="648">
          <cell r="W648" t="str">
            <v>LEVEL 2 PIPELINE PG.3</v>
          </cell>
          <cell r="X648" t="str">
            <v>WBS CODE</v>
          </cell>
          <cell r="Y648" t="str">
            <v>DESCRIPTION</v>
          </cell>
          <cell r="Z648" t="str">
            <v>QUANTITY</v>
          </cell>
          <cell r="AA648" t="str">
            <v>UNITS</v>
          </cell>
          <cell r="AB648" t="str">
            <v>TOTAL MANHOURS</v>
          </cell>
          <cell r="AC648" t="str">
            <v>TOTAL LABOR COST</v>
          </cell>
          <cell r="AD648" t="str">
            <v>TOTAL MAT'L COST</v>
          </cell>
          <cell r="AE648" t="str">
            <v>TOTAL S/C COST</v>
          </cell>
          <cell r="AF648" t="str">
            <v>TOTAL COST</v>
          </cell>
        </row>
        <row r="650">
          <cell r="X650" t="str">
            <v>1DBAA</v>
          </cell>
          <cell r="Y650" t="str">
            <v>PIPELINE - FAB/DELIVERY MAJOR EQUIP PRESSURE VESSELS</v>
          </cell>
          <cell r="Z650" t="str">
            <v>N/A</v>
          </cell>
          <cell r="AA650" t="str">
            <v>N/A</v>
          </cell>
          <cell r="AB650" t="str">
            <v>N/A</v>
          </cell>
          <cell r="AC650" t="str">
            <v>N/A</v>
          </cell>
          <cell r="AD650" t="str">
            <v>N/A</v>
          </cell>
          <cell r="AE650" t="str">
            <v>N/A</v>
          </cell>
          <cell r="AF650" t="str">
            <v>N/A</v>
          </cell>
        </row>
        <row r="651">
          <cell r="X651" t="str">
            <v>1DBAB</v>
          </cell>
          <cell r="Y651" t="str">
            <v>PIPELINE - FAB/DELIVERY MAJOR EQUIP COLUMNS</v>
          </cell>
          <cell r="Z651" t="str">
            <v>N/A</v>
          </cell>
          <cell r="AA651" t="str">
            <v>N/A</v>
          </cell>
          <cell r="AB651" t="str">
            <v>N/A</v>
          </cell>
          <cell r="AC651" t="str">
            <v>N/A</v>
          </cell>
          <cell r="AD651" t="str">
            <v>N/A</v>
          </cell>
          <cell r="AE651" t="str">
            <v>N/A</v>
          </cell>
          <cell r="AF651" t="str">
            <v>N/A</v>
          </cell>
        </row>
        <row r="652">
          <cell r="X652" t="str">
            <v>1DBAC</v>
          </cell>
          <cell r="Y652" t="str">
            <v>PIPELINE - FAB/DELIVERY MAJOR EQUIP REACTORS</v>
          </cell>
          <cell r="Z652" t="str">
            <v>N/A</v>
          </cell>
          <cell r="AA652" t="str">
            <v>N/A</v>
          </cell>
          <cell r="AB652" t="str">
            <v>N/A</v>
          </cell>
          <cell r="AC652" t="str">
            <v>N/A</v>
          </cell>
          <cell r="AD652" t="str">
            <v>N/A</v>
          </cell>
          <cell r="AE652" t="str">
            <v>N/A</v>
          </cell>
          <cell r="AF652" t="str">
            <v>N/A</v>
          </cell>
        </row>
        <row r="653">
          <cell r="X653" t="str">
            <v>1DBAD</v>
          </cell>
          <cell r="Y653" t="str">
            <v>PIPELINE - FAB/DELIVERY MAJOR EQUIP FIELD ERECTED TANKS</v>
          </cell>
          <cell r="Z653" t="str">
            <v>N/A</v>
          </cell>
          <cell r="AA653" t="str">
            <v>N/A</v>
          </cell>
          <cell r="AB653" t="str">
            <v>N/A</v>
          </cell>
          <cell r="AC653" t="str">
            <v>N/A</v>
          </cell>
          <cell r="AD653" t="str">
            <v>N/A</v>
          </cell>
          <cell r="AE653" t="str">
            <v>N/A</v>
          </cell>
          <cell r="AF653" t="str">
            <v>N/A</v>
          </cell>
        </row>
        <row r="654">
          <cell r="X654" t="str">
            <v>1DBAE</v>
          </cell>
          <cell r="Y654" t="str">
            <v>PIPELINE - FAB/DELIVERY MAJOR EQUIP PUMPS</v>
          </cell>
          <cell r="Z654" t="str">
            <v>N/A</v>
          </cell>
          <cell r="AA654" t="str">
            <v>N/A</v>
          </cell>
          <cell r="AB654" t="str">
            <v>N/A</v>
          </cell>
          <cell r="AC654" t="str">
            <v>N/A</v>
          </cell>
          <cell r="AD654" t="str">
            <v>N/A</v>
          </cell>
          <cell r="AE654" t="str">
            <v>N/A</v>
          </cell>
          <cell r="AF654" t="str">
            <v>N/A</v>
          </cell>
        </row>
        <row r="655">
          <cell r="X655" t="str">
            <v>1DBAF</v>
          </cell>
          <cell r="Y655" t="str">
            <v>PIPELINE - FAB/DELIVERY MAJOR EQUIP HEAT EXCHANGERS S&amp;T</v>
          </cell>
          <cell r="Z655" t="str">
            <v>N/A</v>
          </cell>
          <cell r="AA655" t="str">
            <v>N/A</v>
          </cell>
          <cell r="AB655" t="str">
            <v>N/A</v>
          </cell>
          <cell r="AC655" t="str">
            <v>N/A</v>
          </cell>
          <cell r="AD655" t="str">
            <v>N/A</v>
          </cell>
          <cell r="AE655" t="str">
            <v>N/A</v>
          </cell>
          <cell r="AF655" t="str">
            <v>N/A</v>
          </cell>
        </row>
        <row r="656">
          <cell r="X656" t="str">
            <v>1DBAG</v>
          </cell>
          <cell r="Y656" t="str">
            <v>PIPELINE - FAB/DELIVERY MAJOR EQUIP HEAT EXCHANGERS FINNED</v>
          </cell>
          <cell r="Z656" t="str">
            <v>N/A</v>
          </cell>
          <cell r="AA656" t="str">
            <v>N/A</v>
          </cell>
          <cell r="AB656" t="str">
            <v>N/A</v>
          </cell>
          <cell r="AC656" t="str">
            <v>N/A</v>
          </cell>
          <cell r="AD656" t="str">
            <v>N/A</v>
          </cell>
          <cell r="AE656" t="str">
            <v>N/A</v>
          </cell>
          <cell r="AF656" t="str">
            <v>N/A</v>
          </cell>
        </row>
        <row r="657">
          <cell r="X657" t="str">
            <v>1DBAH</v>
          </cell>
          <cell r="Y657" t="str">
            <v>PIPELINE - FAB/DELIVERY MAJOR EQUIP EXTRUDERS</v>
          </cell>
          <cell r="Z657" t="str">
            <v>N/A</v>
          </cell>
          <cell r="AA657" t="str">
            <v>N/A</v>
          </cell>
          <cell r="AB657" t="str">
            <v>N/A</v>
          </cell>
          <cell r="AC657" t="str">
            <v>N/A</v>
          </cell>
          <cell r="AD657" t="str">
            <v>N/A</v>
          </cell>
          <cell r="AE657" t="str">
            <v>N/A</v>
          </cell>
          <cell r="AF657" t="str">
            <v>N/A</v>
          </cell>
        </row>
        <row r="658">
          <cell r="X658" t="str">
            <v>1DBAI</v>
          </cell>
          <cell r="Y658" t="str">
            <v>PIPELINE - FAB/DELIVERY MAJOR EQUIP COMPRESSORS</v>
          </cell>
          <cell r="Z658" t="str">
            <v>N/A</v>
          </cell>
          <cell r="AA658" t="str">
            <v>N/A</v>
          </cell>
          <cell r="AB658" t="str">
            <v>N/A</v>
          </cell>
          <cell r="AC658" t="str">
            <v>N/A</v>
          </cell>
          <cell r="AD658" t="str">
            <v>N/A</v>
          </cell>
          <cell r="AE658" t="str">
            <v>N/A</v>
          </cell>
          <cell r="AF658" t="str">
            <v>N/A</v>
          </cell>
        </row>
        <row r="659">
          <cell r="X659" t="str">
            <v>1DBAJ</v>
          </cell>
          <cell r="Y659" t="str">
            <v>PIPELINE - FAB/DELIVERY MAJOR EQUIP GENERATORS</v>
          </cell>
          <cell r="Z659" t="str">
            <v>N/A</v>
          </cell>
          <cell r="AA659" t="str">
            <v>N/A</v>
          </cell>
          <cell r="AB659" t="str">
            <v>N/A</v>
          </cell>
          <cell r="AC659" t="str">
            <v>N/A</v>
          </cell>
          <cell r="AD659" t="str">
            <v>N/A</v>
          </cell>
          <cell r="AE659" t="str">
            <v>N/A</v>
          </cell>
          <cell r="AF659" t="str">
            <v>N/A</v>
          </cell>
        </row>
        <row r="660">
          <cell r="X660" t="str">
            <v>1DBAJ</v>
          </cell>
          <cell r="Y660" t="str">
            <v>PIPELINE - FAB/DELIVERY MAJOR EQUIP MOTORS &amp; DRIVERS</v>
          </cell>
          <cell r="Z660" t="str">
            <v>N/A</v>
          </cell>
          <cell r="AA660" t="str">
            <v>N/A</v>
          </cell>
          <cell r="AB660" t="str">
            <v>N/A</v>
          </cell>
          <cell r="AC660" t="str">
            <v>N/A</v>
          </cell>
          <cell r="AD660" t="str">
            <v>N/A</v>
          </cell>
          <cell r="AE660" t="str">
            <v>N/A</v>
          </cell>
          <cell r="AF660" t="str">
            <v>N/A</v>
          </cell>
        </row>
        <row r="661">
          <cell r="X661" t="str">
            <v>1DBAL</v>
          </cell>
          <cell r="Y661" t="str">
            <v>PIPELINE - FAB/DELIVERY MAJOR EQUIP FIRED EQUIPMENT</v>
          </cell>
          <cell r="Z661" t="str">
            <v>N/A</v>
          </cell>
          <cell r="AA661" t="str">
            <v>N/A</v>
          </cell>
          <cell r="AB661" t="str">
            <v>N/A</v>
          </cell>
          <cell r="AC661" t="str">
            <v>N/A</v>
          </cell>
          <cell r="AD661" t="str">
            <v>N/A</v>
          </cell>
          <cell r="AE661" t="str">
            <v>N/A</v>
          </cell>
          <cell r="AF661" t="str">
            <v>N/A</v>
          </cell>
        </row>
        <row r="662">
          <cell r="X662" t="str">
            <v>1DBAM</v>
          </cell>
          <cell r="Y662" t="str">
            <v>PIPELINE - FAB/DELIVERY MAJOR EQUIP BLOWERS, FANS</v>
          </cell>
          <cell r="Z662" t="str">
            <v>N/A</v>
          </cell>
          <cell r="AA662" t="str">
            <v>N/A</v>
          </cell>
          <cell r="AB662" t="str">
            <v>N/A</v>
          </cell>
          <cell r="AC662" t="str">
            <v>N/A</v>
          </cell>
          <cell r="AD662" t="str">
            <v>N/A</v>
          </cell>
          <cell r="AE662" t="str">
            <v>N/A</v>
          </cell>
          <cell r="AF662" t="str">
            <v>N/A</v>
          </cell>
        </row>
        <row r="663">
          <cell r="X663" t="str">
            <v>1DBAN</v>
          </cell>
          <cell r="Y663" t="str">
            <v>PIPELINE - FAB/DELIVERY MAJOR EQUIP FILTERS</v>
          </cell>
          <cell r="Z663" t="str">
            <v>N/A</v>
          </cell>
          <cell r="AA663" t="str">
            <v>N/A</v>
          </cell>
          <cell r="AB663" t="str">
            <v>N/A</v>
          </cell>
          <cell r="AC663" t="str">
            <v>N/A</v>
          </cell>
          <cell r="AD663" t="str">
            <v>N/A</v>
          </cell>
          <cell r="AE663" t="str">
            <v>N/A</v>
          </cell>
          <cell r="AF663" t="str">
            <v>N/A</v>
          </cell>
        </row>
        <row r="664">
          <cell r="X664" t="str">
            <v>1DBAO</v>
          </cell>
          <cell r="Y664" t="str">
            <v>PIPELINE - FAB/DELIVERY MAJOR EQUIP FLARES</v>
          </cell>
          <cell r="Z664" t="str">
            <v>N/A</v>
          </cell>
          <cell r="AA664" t="str">
            <v>N/A</v>
          </cell>
          <cell r="AB664" t="str">
            <v>N/A</v>
          </cell>
          <cell r="AC664" t="str">
            <v>N/A</v>
          </cell>
          <cell r="AD664" t="str">
            <v>N/A</v>
          </cell>
          <cell r="AE664" t="str">
            <v>N/A</v>
          </cell>
          <cell r="AF664" t="str">
            <v>N/A</v>
          </cell>
        </row>
        <row r="665">
          <cell r="X665" t="str">
            <v>1DBAP</v>
          </cell>
          <cell r="Y665" t="str">
            <v>PIPELINE - FAB/DELIVERY MAJOR EQUIP SOLIDS HANDLING EQUIPMENT</v>
          </cell>
          <cell r="Z665" t="str">
            <v>N/A</v>
          </cell>
          <cell r="AA665" t="str">
            <v>N/A</v>
          </cell>
          <cell r="AB665" t="str">
            <v>N/A</v>
          </cell>
          <cell r="AC665" t="str">
            <v>N/A</v>
          </cell>
          <cell r="AD665" t="str">
            <v>N/A</v>
          </cell>
          <cell r="AE665" t="str">
            <v>N/A</v>
          </cell>
          <cell r="AF665" t="str">
            <v>N/A</v>
          </cell>
        </row>
        <row r="666">
          <cell r="X666" t="str">
            <v>1DBAQ</v>
          </cell>
          <cell r="Y666" t="str">
            <v>PIPELINE - FAB/DELIVERY MAJOR EQUIP PACKAGED EQUIPMENT</v>
          </cell>
          <cell r="Z666" t="str">
            <v>N/A</v>
          </cell>
          <cell r="AA666" t="str">
            <v>N/A</v>
          </cell>
          <cell r="AB666" t="str">
            <v>N/A</v>
          </cell>
          <cell r="AC666" t="str">
            <v>N/A</v>
          </cell>
          <cell r="AD666" t="str">
            <v>N/A</v>
          </cell>
          <cell r="AE666" t="str">
            <v>N/A</v>
          </cell>
          <cell r="AF666" t="str">
            <v>N/A</v>
          </cell>
        </row>
        <row r="667">
          <cell r="X667" t="str">
            <v>1DBAX</v>
          </cell>
          <cell r="Y667" t="str">
            <v>PIPELINE - FAB/DELIVERY MAJOR EQUIP OTHER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</row>
        <row r="668">
          <cell r="X668" t="str">
            <v>1DBA-</v>
          </cell>
          <cell r="Y668" t="str">
            <v>SUBTOTAL - PIPELINE - FAB/DELIVERY MAJOR EQUIP.</v>
          </cell>
          <cell r="Z668">
            <v>0</v>
          </cell>
          <cell r="AA668" t="str">
            <v>N/A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</row>
        <row r="670">
          <cell r="X670" t="str">
            <v>1DBBA</v>
          </cell>
          <cell r="Y670" t="str">
            <v>PIPELINE - FAB/DELIVERY BULKS - IMBEDS</v>
          </cell>
          <cell r="AF670">
            <v>0</v>
          </cell>
        </row>
        <row r="671">
          <cell r="X671" t="str">
            <v>1DBBB</v>
          </cell>
          <cell r="Y671" t="str">
            <v>PIPELINE - FAB/DELIVERY BULKS - STRUCTURAL</v>
          </cell>
          <cell r="AF671">
            <v>0</v>
          </cell>
        </row>
        <row r="672">
          <cell r="X672" t="str">
            <v>1DBBC</v>
          </cell>
          <cell r="Y672" t="str">
            <v>PIPELINE - FAB/DELIVERY BULKS - PIPING</v>
          </cell>
          <cell r="AF672">
            <v>0</v>
          </cell>
        </row>
        <row r="673">
          <cell r="X673" t="str">
            <v>1DBBD</v>
          </cell>
          <cell r="Y673" t="str">
            <v>PIPELINE - FAB/DELIVERY BULKS - ELECTRICAL</v>
          </cell>
          <cell r="AF673">
            <v>0</v>
          </cell>
        </row>
        <row r="674">
          <cell r="X674" t="str">
            <v>1DBBE</v>
          </cell>
          <cell r="Y674" t="str">
            <v>PIPELINE - FAB/DELIVERY BULKS - INSTRUMENTATION</v>
          </cell>
          <cell r="AF674">
            <v>0</v>
          </cell>
        </row>
        <row r="675">
          <cell r="X675" t="str">
            <v>1DBBF</v>
          </cell>
          <cell r="Y675" t="str">
            <v>PIPELINE - FAB/DELIVERY BULKS - PIPELINES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</row>
        <row r="676">
          <cell r="X676" t="str">
            <v>1DBB-</v>
          </cell>
          <cell r="Y676" t="str">
            <v>SUBTOTAL - PIPELINE - FAB/DELIVERY BULKS</v>
          </cell>
          <cell r="Z676">
            <v>0</v>
          </cell>
          <cell r="AA676" t="str">
            <v>N/A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</row>
        <row r="678">
          <cell r="X678" t="str">
            <v>1DBCA</v>
          </cell>
          <cell r="Y678" t="str">
            <v>PIPELINE - FAB/DELIVERY ENG. SPECIALTIES - BUILDINGS</v>
          </cell>
          <cell r="Z678" t="str">
            <v>N/A</v>
          </cell>
          <cell r="AA678" t="str">
            <v>N/A</v>
          </cell>
          <cell r="AB678" t="str">
            <v>N/A</v>
          </cell>
          <cell r="AC678" t="str">
            <v>N/A</v>
          </cell>
          <cell r="AD678" t="str">
            <v>N/A</v>
          </cell>
          <cell r="AE678" t="str">
            <v>N/A</v>
          </cell>
          <cell r="AF678" t="str">
            <v>N/A</v>
          </cell>
        </row>
        <row r="679">
          <cell r="X679" t="str">
            <v>1DBCB</v>
          </cell>
          <cell r="Y679" t="str">
            <v>PIPELINE - FAB/DELIVERY ENG. SPECIALTIES - GENERAL</v>
          </cell>
          <cell r="Z679" t="str">
            <v>N/A</v>
          </cell>
          <cell r="AA679" t="str">
            <v>N/A</v>
          </cell>
          <cell r="AB679" t="str">
            <v>N/A</v>
          </cell>
          <cell r="AC679" t="str">
            <v>N/A</v>
          </cell>
          <cell r="AD679" t="str">
            <v>N/A</v>
          </cell>
          <cell r="AE679" t="str">
            <v>N/A</v>
          </cell>
          <cell r="AF679" t="str">
            <v>N/A</v>
          </cell>
        </row>
        <row r="680">
          <cell r="X680" t="str">
            <v>1DBC-</v>
          </cell>
          <cell r="Y680" t="str">
            <v>SUBTOTAL - PIPELINE - FAB/DELIVERY ENGINEERING SPECIALTIES</v>
          </cell>
          <cell r="Z680">
            <v>0</v>
          </cell>
          <cell r="AA680" t="str">
            <v>N/A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</row>
        <row r="686">
          <cell r="W686" t="str">
            <v>LEVEL 2 PIPELINE PG.4</v>
          </cell>
          <cell r="X686" t="str">
            <v>WBS CODE</v>
          </cell>
          <cell r="Y686" t="str">
            <v>DESCRIPTION</v>
          </cell>
          <cell r="Z686" t="str">
            <v>QUANTITY</v>
          </cell>
          <cell r="AA686" t="str">
            <v>UNITS</v>
          </cell>
          <cell r="AB686" t="str">
            <v>TOTAL MANHOURS</v>
          </cell>
          <cell r="AC686" t="str">
            <v>TOTAL LABOR COST</v>
          </cell>
          <cell r="AD686" t="str">
            <v>TOTAL MAT'L COST</v>
          </cell>
          <cell r="AE686" t="str">
            <v>TOTAL S/C COST</v>
          </cell>
          <cell r="AF686" t="str">
            <v>TOTAL COST</v>
          </cell>
        </row>
        <row r="687">
          <cell r="X687" t="str">
            <v>1DCAA</v>
          </cell>
          <cell r="Y687" t="str">
            <v>PIPELINE - CONSTRUCTION, CIVIL - SITE WORK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</row>
        <row r="688">
          <cell r="X688" t="str">
            <v>1DCAB</v>
          </cell>
          <cell r="Y688" t="str">
            <v>PIPELINE - CONSTRUCTION, CIVIL - FOUNDATIONS</v>
          </cell>
          <cell r="AF688">
            <v>0</v>
          </cell>
        </row>
        <row r="689">
          <cell r="X689" t="str">
            <v>1DCA</v>
          </cell>
          <cell r="Y689" t="str">
            <v>SUBTOTAL - PIPELINE - CONSTRUCTION, CIVIL</v>
          </cell>
          <cell r="Z689">
            <v>0</v>
          </cell>
          <cell r="AA689" t="str">
            <v>N/A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</row>
        <row r="691">
          <cell r="X691" t="str">
            <v>1DCBA</v>
          </cell>
          <cell r="Y691" t="str">
            <v>PIPELINE - CONSTRUCTION, MAJOR EQUIPMENT - PRESSURE VESSELS</v>
          </cell>
          <cell r="Z691" t="str">
            <v>N/A</v>
          </cell>
          <cell r="AA691" t="str">
            <v>N/A</v>
          </cell>
          <cell r="AB691" t="str">
            <v>N/A</v>
          </cell>
          <cell r="AC691" t="str">
            <v>N/A</v>
          </cell>
          <cell r="AD691" t="str">
            <v>N/A</v>
          </cell>
          <cell r="AE691" t="str">
            <v>N/A</v>
          </cell>
          <cell r="AF691" t="str">
            <v>N/A</v>
          </cell>
        </row>
        <row r="692">
          <cell r="X692" t="str">
            <v>1DCBB</v>
          </cell>
          <cell r="Y692" t="str">
            <v>PIPELINE - CONSTRUCTION, MAJOR EQUIPMENT - COLUMNS</v>
          </cell>
          <cell r="Z692" t="str">
            <v>N/A</v>
          </cell>
          <cell r="AA692" t="str">
            <v>N/A</v>
          </cell>
          <cell r="AB692" t="str">
            <v>N/A</v>
          </cell>
          <cell r="AC692" t="str">
            <v>N/A</v>
          </cell>
          <cell r="AD692" t="str">
            <v>N/A</v>
          </cell>
          <cell r="AE692" t="str">
            <v>N/A</v>
          </cell>
          <cell r="AF692" t="str">
            <v>N/A</v>
          </cell>
        </row>
        <row r="693">
          <cell r="X693" t="str">
            <v>1DCBC</v>
          </cell>
          <cell r="Y693" t="str">
            <v>PIPELINE - CONSTRUCTION, MAJOR EQUIPMENT - REACTORS</v>
          </cell>
          <cell r="Z693" t="str">
            <v>N/A</v>
          </cell>
          <cell r="AA693" t="str">
            <v>N/A</v>
          </cell>
          <cell r="AB693" t="str">
            <v>N/A</v>
          </cell>
          <cell r="AC693" t="str">
            <v>N/A</v>
          </cell>
          <cell r="AD693" t="str">
            <v>N/A</v>
          </cell>
          <cell r="AE693" t="str">
            <v>N/A</v>
          </cell>
          <cell r="AF693" t="str">
            <v>N/A</v>
          </cell>
        </row>
        <row r="694">
          <cell r="X694" t="str">
            <v>1DCBD</v>
          </cell>
          <cell r="Y694" t="str">
            <v>PIPELINE - CONSTRUCTION, MAJOR EQUIPMENT - FIELD ERECTED TANKS</v>
          </cell>
          <cell r="Z694" t="str">
            <v>N/A</v>
          </cell>
          <cell r="AA694" t="str">
            <v>N/A</v>
          </cell>
          <cell r="AB694" t="str">
            <v>N/A</v>
          </cell>
          <cell r="AC694" t="str">
            <v>N/A</v>
          </cell>
          <cell r="AD694" t="str">
            <v>N/A</v>
          </cell>
          <cell r="AE694" t="str">
            <v>N/A</v>
          </cell>
          <cell r="AF694" t="str">
            <v>N/A</v>
          </cell>
        </row>
        <row r="695">
          <cell r="X695" t="str">
            <v>1DCBE</v>
          </cell>
          <cell r="Y695" t="str">
            <v>PIPELINE - CONSTRUCTION, MAJOR EQUIPMENT - PUMPS</v>
          </cell>
          <cell r="Z695" t="str">
            <v>N/A</v>
          </cell>
          <cell r="AA695" t="str">
            <v>N/A</v>
          </cell>
          <cell r="AB695" t="str">
            <v>N/A</v>
          </cell>
          <cell r="AC695" t="str">
            <v>N/A</v>
          </cell>
          <cell r="AD695" t="str">
            <v>N/A</v>
          </cell>
          <cell r="AE695" t="str">
            <v>N/A</v>
          </cell>
          <cell r="AF695" t="str">
            <v>N/A</v>
          </cell>
        </row>
        <row r="696">
          <cell r="X696" t="str">
            <v>1DCBF</v>
          </cell>
          <cell r="Y696" t="str">
            <v>PIPELINE - CONSTRUCTION, MAJOR EQUIPMENT - HEAT EXCHANGERS S&amp;T</v>
          </cell>
          <cell r="Z696" t="str">
            <v>N/A</v>
          </cell>
          <cell r="AA696" t="str">
            <v>N/A</v>
          </cell>
          <cell r="AB696" t="str">
            <v>N/A</v>
          </cell>
          <cell r="AC696" t="str">
            <v>N/A</v>
          </cell>
          <cell r="AD696" t="str">
            <v>N/A</v>
          </cell>
          <cell r="AE696" t="str">
            <v>N/A</v>
          </cell>
          <cell r="AF696" t="str">
            <v>N/A</v>
          </cell>
        </row>
        <row r="697">
          <cell r="X697" t="str">
            <v>1DCBG</v>
          </cell>
          <cell r="Y697" t="str">
            <v>PIPELINE - CONSTRUCTION, MAJOR EQUIPMENT - HEAT EXCHANGERS FINNED</v>
          </cell>
          <cell r="Z697" t="str">
            <v>N/A</v>
          </cell>
          <cell r="AA697" t="str">
            <v>N/A</v>
          </cell>
          <cell r="AB697" t="str">
            <v>N/A</v>
          </cell>
          <cell r="AC697" t="str">
            <v>N/A</v>
          </cell>
          <cell r="AD697" t="str">
            <v>N/A</v>
          </cell>
          <cell r="AE697" t="str">
            <v>N/A</v>
          </cell>
          <cell r="AF697" t="str">
            <v>N/A</v>
          </cell>
        </row>
        <row r="698">
          <cell r="X698" t="str">
            <v>1DCBH</v>
          </cell>
          <cell r="Y698" t="str">
            <v>PIPELINE - CONSTRUCTION, MAJOR EQUIPMENT - EXTRUDERS</v>
          </cell>
          <cell r="Z698" t="str">
            <v>N/A</v>
          </cell>
          <cell r="AA698" t="str">
            <v>N/A</v>
          </cell>
          <cell r="AB698" t="str">
            <v>N/A</v>
          </cell>
          <cell r="AC698" t="str">
            <v>N/A</v>
          </cell>
          <cell r="AD698" t="str">
            <v>N/A</v>
          </cell>
          <cell r="AE698" t="str">
            <v>N/A</v>
          </cell>
          <cell r="AF698" t="str">
            <v>N/A</v>
          </cell>
        </row>
        <row r="699">
          <cell r="X699" t="str">
            <v>1DCBI</v>
          </cell>
          <cell r="Y699" t="str">
            <v>PIPELINE - CONSTRUCTION, MAJOR EQUIPMENT - COMPRESSORS</v>
          </cell>
          <cell r="Z699" t="str">
            <v>N/A</v>
          </cell>
          <cell r="AA699" t="str">
            <v>N/A</v>
          </cell>
          <cell r="AB699" t="str">
            <v>N/A</v>
          </cell>
          <cell r="AC699" t="str">
            <v>N/A</v>
          </cell>
          <cell r="AD699" t="str">
            <v>N/A</v>
          </cell>
          <cell r="AE699" t="str">
            <v>N/A</v>
          </cell>
          <cell r="AF699" t="str">
            <v>N/A</v>
          </cell>
        </row>
        <row r="700">
          <cell r="X700" t="str">
            <v>1DCBJ</v>
          </cell>
          <cell r="Y700" t="str">
            <v>PIPELINE - CONSTRUCTION, MAJOR EQUIPMENT - GENERATORS</v>
          </cell>
          <cell r="Z700" t="str">
            <v>N/A</v>
          </cell>
          <cell r="AA700" t="str">
            <v>N/A</v>
          </cell>
          <cell r="AB700" t="str">
            <v>N/A</v>
          </cell>
          <cell r="AC700" t="str">
            <v>N/A</v>
          </cell>
          <cell r="AD700" t="str">
            <v>N/A</v>
          </cell>
          <cell r="AE700" t="str">
            <v>N/A</v>
          </cell>
          <cell r="AF700" t="str">
            <v>N/A</v>
          </cell>
        </row>
        <row r="701">
          <cell r="X701" t="str">
            <v>1DCBK</v>
          </cell>
          <cell r="Y701" t="str">
            <v>PIPELINE - CONSTRUCTION, MAJOR EQUIPMENT - MOTORS &amp; DRIVERS</v>
          </cell>
          <cell r="Z701" t="str">
            <v>N/A</v>
          </cell>
          <cell r="AA701" t="str">
            <v>N/A</v>
          </cell>
          <cell r="AB701" t="str">
            <v>N/A</v>
          </cell>
          <cell r="AC701" t="str">
            <v>N/A</v>
          </cell>
          <cell r="AD701" t="str">
            <v>N/A</v>
          </cell>
          <cell r="AE701" t="str">
            <v>N/A</v>
          </cell>
          <cell r="AF701" t="str">
            <v>N/A</v>
          </cell>
        </row>
        <row r="702">
          <cell r="X702" t="str">
            <v>1DCBL</v>
          </cell>
          <cell r="Y702" t="str">
            <v>PIPELINE - CONSTRUCTION, MAJOR EQUIPMENT - FIRED EQUIPMENT</v>
          </cell>
          <cell r="Z702" t="str">
            <v>N/A</v>
          </cell>
          <cell r="AA702" t="str">
            <v>N/A</v>
          </cell>
          <cell r="AB702" t="str">
            <v>N/A</v>
          </cell>
          <cell r="AC702" t="str">
            <v>N/A</v>
          </cell>
          <cell r="AD702" t="str">
            <v>N/A</v>
          </cell>
          <cell r="AE702" t="str">
            <v>N/A</v>
          </cell>
          <cell r="AF702" t="str">
            <v>N/A</v>
          </cell>
        </row>
        <row r="703">
          <cell r="X703" t="str">
            <v>1DCBM</v>
          </cell>
          <cell r="Y703" t="str">
            <v>PIPELINE - CONSTRUCTION, MAJOR EQUIPMENT - BLOWERS, FANS</v>
          </cell>
          <cell r="Z703" t="str">
            <v>N/A</v>
          </cell>
          <cell r="AA703" t="str">
            <v>N/A</v>
          </cell>
          <cell r="AB703" t="str">
            <v>N/A</v>
          </cell>
          <cell r="AC703" t="str">
            <v>N/A</v>
          </cell>
          <cell r="AD703" t="str">
            <v>N/A</v>
          </cell>
          <cell r="AE703" t="str">
            <v>N/A</v>
          </cell>
          <cell r="AF703" t="str">
            <v>N/A</v>
          </cell>
        </row>
        <row r="704">
          <cell r="X704" t="str">
            <v>1DCBN</v>
          </cell>
          <cell r="Y704" t="str">
            <v>PIPELINE - CONSTRUCTION, MAJOR EQUIPMENT - FILTERS</v>
          </cell>
          <cell r="Z704" t="str">
            <v>N/A</v>
          </cell>
          <cell r="AA704" t="str">
            <v>N/A</v>
          </cell>
          <cell r="AB704" t="str">
            <v>N/A</v>
          </cell>
          <cell r="AC704" t="str">
            <v>N/A</v>
          </cell>
          <cell r="AD704" t="str">
            <v>N/A</v>
          </cell>
          <cell r="AE704" t="str">
            <v>N/A</v>
          </cell>
          <cell r="AF704" t="str">
            <v>N/A</v>
          </cell>
        </row>
        <row r="705">
          <cell r="X705" t="str">
            <v>1DCBO</v>
          </cell>
          <cell r="Y705" t="str">
            <v>PIPELINE - CONSTRUCTION, MAJOR EQUIPMENT - FLARES</v>
          </cell>
          <cell r="Z705" t="str">
            <v>N/A</v>
          </cell>
          <cell r="AA705" t="str">
            <v>N/A</v>
          </cell>
          <cell r="AB705" t="str">
            <v>N/A</v>
          </cell>
          <cell r="AC705" t="str">
            <v>N/A</v>
          </cell>
          <cell r="AD705" t="str">
            <v>N/A</v>
          </cell>
          <cell r="AE705" t="str">
            <v>N/A</v>
          </cell>
          <cell r="AF705" t="str">
            <v>N/A</v>
          </cell>
        </row>
        <row r="706">
          <cell r="X706" t="str">
            <v>1DCBP</v>
          </cell>
          <cell r="Y706" t="str">
            <v>PIPELINE - CONSTRUCTION, MAJOR EQUIPMENT - SOLIDS HANDLING EQUIPMENT</v>
          </cell>
          <cell r="Z706" t="str">
            <v>N/A</v>
          </cell>
          <cell r="AA706" t="str">
            <v>N/A</v>
          </cell>
          <cell r="AB706" t="str">
            <v>N/A</v>
          </cell>
          <cell r="AC706" t="str">
            <v>N/A</v>
          </cell>
          <cell r="AD706" t="str">
            <v>N/A</v>
          </cell>
          <cell r="AE706" t="str">
            <v>N/A</v>
          </cell>
          <cell r="AF706" t="str">
            <v>N/A</v>
          </cell>
        </row>
        <row r="707">
          <cell r="X707" t="str">
            <v>1DCBQ</v>
          </cell>
          <cell r="Y707" t="str">
            <v>PIPELINE - CONSTRUCTION, MAJOR EQUIPMENT - PACKAGED EQUIPMENT</v>
          </cell>
          <cell r="Z707" t="str">
            <v>N/A</v>
          </cell>
          <cell r="AA707" t="str">
            <v>N/A</v>
          </cell>
          <cell r="AB707" t="str">
            <v>N/A</v>
          </cell>
          <cell r="AC707" t="str">
            <v>N/A</v>
          </cell>
          <cell r="AD707" t="str">
            <v>N/A</v>
          </cell>
          <cell r="AE707" t="str">
            <v>N/A</v>
          </cell>
          <cell r="AF707" t="str">
            <v>N/A</v>
          </cell>
        </row>
        <row r="708">
          <cell r="X708" t="str">
            <v>1DCBX</v>
          </cell>
          <cell r="Y708" t="str">
            <v>PIPELINE - CONSTRUCTION, MAJOR EQUIPMENT - OTHERS</v>
          </cell>
          <cell r="Z708" t="str">
            <v>N/A</v>
          </cell>
          <cell r="AA708" t="str">
            <v>N/A</v>
          </cell>
          <cell r="AB708" t="str">
            <v>N/A</v>
          </cell>
          <cell r="AC708" t="str">
            <v>N/A</v>
          </cell>
          <cell r="AD708" t="str">
            <v>N/A</v>
          </cell>
          <cell r="AE708" t="str">
            <v>N/A</v>
          </cell>
          <cell r="AF708" t="str">
            <v>N/A</v>
          </cell>
        </row>
        <row r="709">
          <cell r="X709" t="str">
            <v>1DCB-</v>
          </cell>
          <cell r="Y709" t="str">
            <v>SUBTOTAL - PIPELINE - CONSTRUCTION, MAJOR EQUIPMENT</v>
          </cell>
          <cell r="Z709">
            <v>0</v>
          </cell>
          <cell r="AA709" t="str">
            <v>N/A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</row>
        <row r="711">
          <cell r="X711" t="str">
            <v>1DCCA</v>
          </cell>
          <cell r="Y711" t="str">
            <v>PIPELINE - CONSTRUCTION, BULKS - STRUCTURAL</v>
          </cell>
          <cell r="AF711">
            <v>0</v>
          </cell>
        </row>
        <row r="712">
          <cell r="X712" t="str">
            <v>1DCCB</v>
          </cell>
          <cell r="Y712" t="str">
            <v>PIPELINE - CONSTRUCTION, BULKS - PIPING</v>
          </cell>
          <cell r="AF712">
            <v>0</v>
          </cell>
        </row>
        <row r="713">
          <cell r="X713" t="str">
            <v>1DCCC</v>
          </cell>
          <cell r="Y713" t="str">
            <v>PIPELINE - CONSTRUCTION, BULKS - ELECTRICAL</v>
          </cell>
          <cell r="AF713">
            <v>0</v>
          </cell>
        </row>
        <row r="714">
          <cell r="X714" t="str">
            <v>1DCCD</v>
          </cell>
          <cell r="Y714" t="str">
            <v>PIPELINE - CONSTRUCTION, BULKS - INSTRUMENTATION</v>
          </cell>
          <cell r="AF714">
            <v>0</v>
          </cell>
        </row>
        <row r="715">
          <cell r="X715" t="str">
            <v>1DCCE</v>
          </cell>
          <cell r="Y715" t="str">
            <v>PIPELINE - CONSTRUCTION, BULKS - PIPELINES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</row>
        <row r="716">
          <cell r="X716" t="str">
            <v>1DCC-</v>
          </cell>
          <cell r="Y716" t="str">
            <v xml:space="preserve">SUBTOTAL - PIPELINE - CONSTRUCTION, BULKS </v>
          </cell>
          <cell r="Z716">
            <v>0</v>
          </cell>
          <cell r="AA716" t="str">
            <v>N/A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</row>
        <row r="718">
          <cell r="X718" t="str">
            <v>1DCDA</v>
          </cell>
          <cell r="Y718" t="str">
            <v>PIPELINE - CONSTRUCTION SPECIALTIES - BUILDINGS</v>
          </cell>
          <cell r="Z718" t="str">
            <v>N/A</v>
          </cell>
          <cell r="AA718" t="str">
            <v>N/A</v>
          </cell>
          <cell r="AB718" t="str">
            <v>N/A</v>
          </cell>
          <cell r="AC718" t="str">
            <v>N/A</v>
          </cell>
          <cell r="AD718" t="str">
            <v>N/A</v>
          </cell>
          <cell r="AE718" t="str">
            <v>N/A</v>
          </cell>
          <cell r="AF718" t="str">
            <v>N/A</v>
          </cell>
        </row>
        <row r="719">
          <cell r="X719" t="str">
            <v>1DCDB</v>
          </cell>
          <cell r="Y719" t="str">
            <v>PIPELINE - CONSTRUCTION SPECIALTIES - GENERAL</v>
          </cell>
          <cell r="AF719">
            <v>0</v>
          </cell>
        </row>
        <row r="720">
          <cell r="X720" t="str">
            <v>1DCD-</v>
          </cell>
          <cell r="Y720" t="str">
            <v>SUBTOTAL - PIPELINE - CONSTRUCTION SPECIALTIES</v>
          </cell>
          <cell r="Z720">
            <v>0</v>
          </cell>
          <cell r="AA720" t="str">
            <v>N/A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</row>
        <row r="724">
          <cell r="W724" t="str">
            <v>LEVEL 2 PIPELINE PG 5</v>
          </cell>
          <cell r="X724" t="str">
            <v>WBS CODE</v>
          </cell>
          <cell r="Y724" t="str">
            <v>DESCRIPTION</v>
          </cell>
          <cell r="Z724" t="str">
            <v>QUANTITY</v>
          </cell>
          <cell r="AA724" t="str">
            <v>UNITS</v>
          </cell>
          <cell r="AB724" t="str">
            <v>TOTAL MANHOURS</v>
          </cell>
          <cell r="AC724" t="str">
            <v>TOTAL LABOR COST</v>
          </cell>
          <cell r="AD724" t="str">
            <v>TOTAL MAT'L COST</v>
          </cell>
          <cell r="AE724" t="str">
            <v>TOTAL S/C COST</v>
          </cell>
          <cell r="AF724" t="str">
            <v>TOTAL COST</v>
          </cell>
        </row>
        <row r="726">
          <cell r="X726" t="str">
            <v>1DCEA</v>
          </cell>
          <cell r="Y726" t="str">
            <v>PIPELINE - CONSTRUCTION, OTHER DIRECT WORK - FIRE PROTECTION</v>
          </cell>
          <cell r="AF726">
            <v>0</v>
          </cell>
        </row>
        <row r="727">
          <cell r="X727" t="str">
            <v>1DCEB</v>
          </cell>
          <cell r="Y727" t="str">
            <v>PIPELINE - CONSTRUCTION, OTHER DIRECT WORK - FIREPROOFING</v>
          </cell>
          <cell r="AF727">
            <v>0</v>
          </cell>
        </row>
        <row r="728">
          <cell r="X728" t="str">
            <v>1DCEC</v>
          </cell>
          <cell r="Y728" t="str">
            <v>PIPELINE - CONSTRUCTION, OTHER DIRECT WORK - INSULATION</v>
          </cell>
          <cell r="AF728">
            <v>0</v>
          </cell>
        </row>
        <row r="729">
          <cell r="X729" t="str">
            <v>1DCED</v>
          </cell>
          <cell r="Y729" t="str">
            <v>PIPELINE - CONSTRUCTION, OTHER DIRECT WORK - PAINTING</v>
          </cell>
          <cell r="AF729">
            <v>0</v>
          </cell>
        </row>
        <row r="730">
          <cell r="X730" t="str">
            <v>1DCEE</v>
          </cell>
          <cell r="Y730" t="str">
            <v>PIPELINE - CONSTRUCTION, OTHER DIRECT WORK - SHUTDOWN</v>
          </cell>
          <cell r="AF730">
            <v>0</v>
          </cell>
        </row>
        <row r="731">
          <cell r="X731" t="str">
            <v>1DCEF</v>
          </cell>
          <cell r="Y731" t="str">
            <v>PIPELINE - CONSTRUCTION, OTHER DIRECT WORK - PRE-COMMISSIONING</v>
          </cell>
          <cell r="AF731">
            <v>0</v>
          </cell>
        </row>
        <row r="732">
          <cell r="X732" t="str">
            <v>1DCEG</v>
          </cell>
          <cell r="Y732" t="str">
            <v>PIPELINE - CONSTRUCTION, OTHER DIRECT WORK - ENVIRONMENTAL</v>
          </cell>
          <cell r="AF732">
            <v>0</v>
          </cell>
        </row>
        <row r="733">
          <cell r="X733" t="str">
            <v>1DCEX</v>
          </cell>
          <cell r="Y733" t="str">
            <v>PIPELINE - CONSTRUCTION, OTHER DIRECT WORK - OTHER</v>
          </cell>
          <cell r="AF733">
            <v>0</v>
          </cell>
        </row>
        <row r="734">
          <cell r="X734" t="str">
            <v>1DCE</v>
          </cell>
          <cell r="Y734" t="str">
            <v xml:space="preserve">SUBTOTAL - PIPELINE - CONSTRUCTION, OTHER DIRECT WORK - </v>
          </cell>
          <cell r="Z734">
            <v>0</v>
          </cell>
          <cell r="AA734" t="str">
            <v>N/A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</row>
        <row r="736">
          <cell r="X736" t="str">
            <v>1DCFA</v>
          </cell>
          <cell r="Y736" t="str">
            <v>PIPELINE - CONSTRUCTION INDIRECTS</v>
          </cell>
          <cell r="AF736">
            <v>0</v>
          </cell>
        </row>
        <row r="737">
          <cell r="X737" t="str">
            <v>1DCF</v>
          </cell>
          <cell r="Y737" t="str">
            <v>SUBTOTAL - PIPELINE - CONSTRUCTION INDIRECTS</v>
          </cell>
          <cell r="Z737">
            <v>0</v>
          </cell>
          <cell r="AA737" t="str">
            <v>N/A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</row>
        <row r="739">
          <cell r="X739" t="str">
            <v>1DDAA</v>
          </cell>
          <cell r="Y739" t="str">
            <v>PIPELINE - COMMISSIONING - PROCESS</v>
          </cell>
          <cell r="AF739">
            <v>0</v>
          </cell>
        </row>
        <row r="740">
          <cell r="X740" t="str">
            <v>1DDAB</v>
          </cell>
          <cell r="Y740" t="str">
            <v>PIPELINE - COMMISSIONING - UTILITIES</v>
          </cell>
          <cell r="AF740">
            <v>0</v>
          </cell>
        </row>
        <row r="741">
          <cell r="X741" t="str">
            <v>1DDA-</v>
          </cell>
          <cell r="Y741" t="str">
            <v>SUBTOTAL - PIPELINE - COMMISSIONING</v>
          </cell>
          <cell r="Z741">
            <v>0</v>
          </cell>
          <cell r="AA741" t="str">
            <v>N/A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</row>
        <row r="743">
          <cell r="X743" t="str">
            <v>1DDBA</v>
          </cell>
          <cell r="Y743" t="str">
            <v>PIPELINE - STARTUP - PROCESS</v>
          </cell>
          <cell r="AF743">
            <v>0</v>
          </cell>
        </row>
        <row r="744">
          <cell r="X744" t="str">
            <v>1DDBB</v>
          </cell>
          <cell r="Y744" t="str">
            <v>PIPELINE - STARTUP - UTILITIES</v>
          </cell>
          <cell r="AF744">
            <v>0</v>
          </cell>
        </row>
        <row r="745">
          <cell r="X745" t="str">
            <v>1DDB-</v>
          </cell>
          <cell r="Y745" t="str">
            <v>SUBTOTAL - PIPELINE - STARTUP</v>
          </cell>
          <cell r="Z745">
            <v>0</v>
          </cell>
          <cell r="AA745" t="str">
            <v>N/A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</row>
        <row r="747">
          <cell r="X747" t="str">
            <v>1DDCA</v>
          </cell>
          <cell r="Y747" t="str">
            <v>PIPELINE - TRAINING</v>
          </cell>
          <cell r="AF747">
            <v>0</v>
          </cell>
        </row>
        <row r="748">
          <cell r="X748" t="str">
            <v>1DDC-</v>
          </cell>
          <cell r="Y748" t="str">
            <v>SUBTOTAL - PIPELINE - TRAINING</v>
          </cell>
          <cell r="Z748">
            <v>0</v>
          </cell>
          <cell r="AA748" t="str">
            <v>N/A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</row>
        <row r="762">
          <cell r="L762" t="str">
            <v>CYCLE &amp; LVL 1    TANK</v>
          </cell>
          <cell r="M762" t="str">
            <v>WBS CODE</v>
          </cell>
          <cell r="N762" t="str">
            <v>DESCRIPTION</v>
          </cell>
          <cell r="O762" t="str">
            <v>QUANTITY</v>
          </cell>
          <cell r="P762" t="str">
            <v>UNITS</v>
          </cell>
          <cell r="Q762" t="str">
            <v>TOTAL MANHOURS</v>
          </cell>
          <cell r="R762" t="str">
            <v>TOTAL LABOR COST</v>
          </cell>
          <cell r="S762" t="str">
            <v>TOTAL MAT'L COST</v>
          </cell>
          <cell r="T762" t="str">
            <v>TOTAL S/C COST</v>
          </cell>
          <cell r="U762" t="str">
            <v>TOTAL COST</v>
          </cell>
          <cell r="W762" t="str">
            <v>LEVEL 2 TANK PG.1</v>
          </cell>
          <cell r="X762" t="str">
            <v>WBS CODE</v>
          </cell>
          <cell r="Y762" t="str">
            <v>DESCRIPTION</v>
          </cell>
          <cell r="Z762" t="str">
            <v>QUANTITY</v>
          </cell>
          <cell r="AA762" t="str">
            <v>UNITS</v>
          </cell>
          <cell r="AB762" t="str">
            <v>TOTAL MANHOURS</v>
          </cell>
          <cell r="AC762" t="str">
            <v>TOTAL LABOR COST</v>
          </cell>
          <cell r="AD762" t="str">
            <v>TOTAL MAT'L COST</v>
          </cell>
          <cell r="AE762" t="str">
            <v>TOTAL S/C COST</v>
          </cell>
          <cell r="AF762" t="str">
            <v>TOTAL COST</v>
          </cell>
          <cell r="AH762" t="str">
            <v>LEVEL 3 TANK PG 1</v>
          </cell>
          <cell r="AI762" t="str">
            <v>WBS CODE</v>
          </cell>
          <cell r="AJ762" t="str">
            <v>DESCRIPTION</v>
          </cell>
          <cell r="AK762" t="str">
            <v>QUANTITY</v>
          </cell>
          <cell r="AL762" t="str">
            <v>UNITS</v>
          </cell>
          <cell r="AM762" t="str">
            <v>TOTAL MANHOURS</v>
          </cell>
          <cell r="AN762" t="str">
            <v>TOTAL LABOR COST</v>
          </cell>
          <cell r="AO762" t="str">
            <v>TOTAL MAT'L COST</v>
          </cell>
          <cell r="AP762" t="str">
            <v>TOTAL S/C COST</v>
          </cell>
          <cell r="AQ762" t="str">
            <v>TOTAL COST</v>
          </cell>
        </row>
        <row r="764">
          <cell r="M764" t="str">
            <v>1EAA-</v>
          </cell>
          <cell r="N764" t="str">
            <v>TANK - DIRECT ENGINEERING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X764" t="str">
            <v>1EAAA</v>
          </cell>
          <cell r="Y764" t="str">
            <v>TANK - DIR. ENG.  PROCESS</v>
          </cell>
          <cell r="AF764">
            <v>0</v>
          </cell>
          <cell r="AI764" t="str">
            <v>1ECBIA</v>
          </cell>
          <cell r="AJ764" t="str">
            <v>BOIL OFF GAS COMPRESSOR</v>
          </cell>
          <cell r="AQ764">
            <v>0</v>
          </cell>
        </row>
        <row r="765">
          <cell r="M765" t="str">
            <v>1EAH-</v>
          </cell>
          <cell r="N765" t="str">
            <v>TANK EQUIPMENT SPECIFICATION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X765" t="str">
            <v>1EAAB</v>
          </cell>
          <cell r="Y765" t="str">
            <v>TANK - DIR. ENG.  PERMITS</v>
          </cell>
          <cell r="AF765">
            <v>0</v>
          </cell>
          <cell r="AI765" t="str">
            <v>1ECBIX</v>
          </cell>
          <cell r="AJ765" t="str">
            <v>OTHER COMPRESSORS</v>
          </cell>
          <cell r="AQ765">
            <v>0</v>
          </cell>
        </row>
        <row r="766">
          <cell r="M766" t="str">
            <v>1EAI-</v>
          </cell>
          <cell r="N766" t="str">
            <v>TANK - ENGINEERING PROCUREMENT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X766" t="str">
            <v>1EAAC</v>
          </cell>
          <cell r="Y766" t="str">
            <v>TANK - DIR. ENG.  CIVIL/STRUCTURAL</v>
          </cell>
          <cell r="AF766">
            <v>0</v>
          </cell>
          <cell r="AI766" t="str">
            <v>1ECBI-</v>
          </cell>
          <cell r="AJ766" t="str">
            <v>TANK - CONSTRUCTION, MAJOR EQUIPMENT - COMPRESSORS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</row>
        <row r="767">
          <cell r="M767" t="str">
            <v>1EAJ-</v>
          </cell>
          <cell r="N767" t="str">
            <v>TANK - INDIRECT ENGINEERING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X767" t="str">
            <v>1EAAD</v>
          </cell>
          <cell r="Y767" t="str">
            <v>TANK - DIR. ENG.  MECHANICAL</v>
          </cell>
          <cell r="AF767">
            <v>0</v>
          </cell>
        </row>
        <row r="768">
          <cell r="M768" t="str">
            <v>1EA--</v>
          </cell>
          <cell r="N768" t="str">
            <v>SUBTOTAL TANK - ENGINEERING/PROCUREMENT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X768" t="str">
            <v>1EAAE</v>
          </cell>
          <cell r="Y768" t="str">
            <v>TANK - DIR. ENG.  PIPING</v>
          </cell>
          <cell r="AF768">
            <v>0</v>
          </cell>
          <cell r="AI768" t="str">
            <v>1ECBXA</v>
          </cell>
          <cell r="AJ768" t="str">
            <v>PROPANE STORAGE TANK</v>
          </cell>
          <cell r="AQ768">
            <v>0</v>
          </cell>
        </row>
        <row r="769">
          <cell r="X769" t="str">
            <v>1EAAF</v>
          </cell>
          <cell r="Y769" t="str">
            <v>TANK - DIR. ENG.  ELECTRICAL</v>
          </cell>
          <cell r="AF769">
            <v>0</v>
          </cell>
          <cell r="AI769" t="str">
            <v>1ECBXB</v>
          </cell>
          <cell r="AJ769" t="str">
            <v>TANK BOTTOM HEATING AND ACCESSORIES</v>
          </cell>
          <cell r="AQ769">
            <v>0</v>
          </cell>
        </row>
        <row r="770">
          <cell r="M770" t="str">
            <v>1EBA-</v>
          </cell>
          <cell r="N770" t="str">
            <v>TANK - FAB/DELIVERY - MAJOR EQUIPMENT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X770" t="str">
            <v>1EAAG</v>
          </cell>
          <cell r="Y770" t="str">
            <v>TANK - DIR. ENG.  INSTRUMENTATION</v>
          </cell>
          <cell r="AF770">
            <v>0</v>
          </cell>
          <cell r="AI770" t="str">
            <v>1ECBXC</v>
          </cell>
          <cell r="AJ770" t="str">
            <v>PUMPS</v>
          </cell>
          <cell r="AQ770">
            <v>0</v>
          </cell>
        </row>
        <row r="771">
          <cell r="M771" t="str">
            <v>1EBB-</v>
          </cell>
          <cell r="N771" t="str">
            <v>TANK - FAB/DELIVERY - BULKS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X771" t="str">
            <v>1EAAH</v>
          </cell>
          <cell r="Y771" t="str">
            <v>TANK - DIR. ENG.  ARCHITECTURAL</v>
          </cell>
          <cell r="AF771">
            <v>0</v>
          </cell>
          <cell r="AI771" t="str">
            <v>1ECBXD</v>
          </cell>
          <cell r="AJ771" t="str">
            <v>EXCHANGERS</v>
          </cell>
          <cell r="AQ771">
            <v>0</v>
          </cell>
        </row>
        <row r="772">
          <cell r="M772" t="str">
            <v>1EBC-</v>
          </cell>
          <cell r="N772" t="str">
            <v>TANK - FAB/DELIVERY - ENGINEERING SPECIALTIES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X772" t="str">
            <v>1EAAI</v>
          </cell>
          <cell r="Y772" t="str">
            <v>TANK - DIR. ENG.  PIPELINES</v>
          </cell>
          <cell r="Z772" t="str">
            <v>N/A</v>
          </cell>
          <cell r="AA772" t="str">
            <v>N/A</v>
          </cell>
          <cell r="AB772" t="str">
            <v>N/A</v>
          </cell>
          <cell r="AC772" t="str">
            <v>N/A</v>
          </cell>
          <cell r="AD772" t="str">
            <v>N/A</v>
          </cell>
          <cell r="AE772" t="str">
            <v>N/A</v>
          </cell>
          <cell r="AF772" t="str">
            <v>N/A</v>
          </cell>
          <cell r="AI772" t="str">
            <v>1ECBXE</v>
          </cell>
          <cell r="AJ772" t="str">
            <v>FIRE FIGHTING SYSTEM</v>
          </cell>
          <cell r="AQ772">
            <v>0</v>
          </cell>
        </row>
        <row r="773">
          <cell r="M773" t="str">
            <v>1EB--</v>
          </cell>
          <cell r="N773" t="str">
            <v>SUBTOTAL TANK - FABRICATION/DELIVERY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X773" t="str">
            <v>1EAA-</v>
          </cell>
          <cell r="Y773" t="str">
            <v>SUBTOTAL - TANK - DIRECT ENGINEERING</v>
          </cell>
          <cell r="Z773">
            <v>0</v>
          </cell>
          <cell r="AA773" t="str">
            <v>N/A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I773" t="str">
            <v>1ECBXX</v>
          </cell>
          <cell r="AJ773" t="str">
            <v>OTHER</v>
          </cell>
          <cell r="AQ773">
            <v>0</v>
          </cell>
        </row>
        <row r="774">
          <cell r="AI774" t="str">
            <v>1ECBX-</v>
          </cell>
          <cell r="AJ774" t="str">
            <v>TANK - CONSTRUCTION, MAJOR EQUIPMENT - OTHER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</row>
        <row r="775">
          <cell r="M775" t="str">
            <v>1ECA-</v>
          </cell>
          <cell r="N775" t="str">
            <v>TANK - CONSTRUCTION - CIVIL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X775" t="str">
            <v>1EAHA</v>
          </cell>
          <cell r="Y775" t="str">
            <v>TANK - EQUIP. SPECS - PRESSURE VESSELS</v>
          </cell>
          <cell r="Z775" t="str">
            <v>N/A</v>
          </cell>
          <cell r="AA775" t="str">
            <v>N/A</v>
          </cell>
          <cell r="AB775" t="str">
            <v>N/A</v>
          </cell>
          <cell r="AC775" t="str">
            <v>N/A</v>
          </cell>
          <cell r="AD775" t="str">
            <v>N/A</v>
          </cell>
          <cell r="AE775" t="str">
            <v>N/A</v>
          </cell>
          <cell r="AF775" t="str">
            <v>N/A</v>
          </cell>
        </row>
        <row r="776">
          <cell r="M776" t="str">
            <v>1ECB-</v>
          </cell>
          <cell r="N776" t="str">
            <v>TANK - CONSTRUCTION - MAJOR EQUIPMENT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X776" t="str">
            <v>1EAHB</v>
          </cell>
          <cell r="Y776" t="str">
            <v>TANK - EQUIP. SPECS - COLUMNS</v>
          </cell>
          <cell r="Z776" t="str">
            <v>N/A</v>
          </cell>
          <cell r="AA776" t="str">
            <v>N/A</v>
          </cell>
          <cell r="AB776" t="str">
            <v>N/A</v>
          </cell>
          <cell r="AC776" t="str">
            <v>N/A</v>
          </cell>
          <cell r="AD776" t="str">
            <v>N/A</v>
          </cell>
          <cell r="AE776" t="str">
            <v>N/A</v>
          </cell>
          <cell r="AF776" t="str">
            <v>N/A</v>
          </cell>
        </row>
        <row r="777">
          <cell r="M777" t="str">
            <v>1ECC-</v>
          </cell>
          <cell r="N777" t="str">
            <v>TANK - CONSTRUCTION - BULKS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X777" t="str">
            <v>1EAHC</v>
          </cell>
          <cell r="Y777" t="str">
            <v>TANK - EQUIP. SPECS - REACTORS</v>
          </cell>
          <cell r="Z777" t="str">
            <v>N/A</v>
          </cell>
          <cell r="AA777" t="str">
            <v>N/A</v>
          </cell>
          <cell r="AB777" t="str">
            <v>N/A</v>
          </cell>
          <cell r="AC777" t="str">
            <v>N/A</v>
          </cell>
          <cell r="AD777" t="str">
            <v>N/A</v>
          </cell>
          <cell r="AE777" t="str">
            <v>N/A</v>
          </cell>
          <cell r="AF777" t="str">
            <v>N/A</v>
          </cell>
        </row>
        <row r="778">
          <cell r="M778" t="str">
            <v>1ECD-</v>
          </cell>
          <cell r="N778" t="str">
            <v>TANK - CONSTRUCTION - CONSTRUCTION SPECIALTIES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X778" t="str">
            <v>1EAHD</v>
          </cell>
          <cell r="Y778" t="str">
            <v>TANK - EQUIP. SPECS - FIELD ERECTED TANKS</v>
          </cell>
          <cell r="Z778" t="str">
            <v>N/A</v>
          </cell>
          <cell r="AA778" t="str">
            <v>N/A</v>
          </cell>
          <cell r="AB778" t="str">
            <v>N/A</v>
          </cell>
          <cell r="AC778" t="str">
            <v>N/A</v>
          </cell>
          <cell r="AD778" t="str">
            <v>N/A</v>
          </cell>
          <cell r="AE778" t="str">
            <v>N/A</v>
          </cell>
          <cell r="AF778" t="str">
            <v>N/A</v>
          </cell>
        </row>
        <row r="779">
          <cell r="M779" t="str">
            <v>1ECE-</v>
          </cell>
          <cell r="N779" t="str">
            <v>TANK - CONSTRUCTION - OTHER DIRECT WORK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X779" t="str">
            <v>1EAHE</v>
          </cell>
          <cell r="Y779" t="str">
            <v>TANK - EQUIP. SPECS - PUMPS</v>
          </cell>
          <cell r="AF779">
            <v>0</v>
          </cell>
        </row>
        <row r="780">
          <cell r="M780" t="str">
            <v>1ECF-</v>
          </cell>
          <cell r="N780" t="str">
            <v>TANK - CONSTRUCTION - INDIRECTS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X780" t="str">
            <v>1EAHF</v>
          </cell>
          <cell r="Y780" t="str">
            <v>TANK - EQUIP. SPECS - HEAT EXCHANGERS - S &amp; T</v>
          </cell>
          <cell r="Z780" t="str">
            <v>N/A</v>
          </cell>
          <cell r="AA780" t="str">
            <v>N/A</v>
          </cell>
          <cell r="AB780" t="str">
            <v>N/A</v>
          </cell>
          <cell r="AC780" t="str">
            <v>N/A</v>
          </cell>
          <cell r="AD780" t="str">
            <v>N/A</v>
          </cell>
          <cell r="AE780" t="str">
            <v>N/A</v>
          </cell>
          <cell r="AF780" t="str">
            <v>N/A</v>
          </cell>
        </row>
        <row r="781">
          <cell r="M781" t="str">
            <v>1EC--</v>
          </cell>
          <cell r="N781" t="str">
            <v>SUBTOTAL TANK - CONSTRUCTION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X781" t="str">
            <v>1EAHG</v>
          </cell>
          <cell r="Y781" t="str">
            <v>TANK - EQUIP. SPECS - HEAT EXCHANGERS - FINNED</v>
          </cell>
          <cell r="Z781" t="str">
            <v>N/A</v>
          </cell>
          <cell r="AA781" t="str">
            <v>N/A</v>
          </cell>
          <cell r="AB781" t="str">
            <v>N/A</v>
          </cell>
          <cell r="AC781" t="str">
            <v>N/A</v>
          </cell>
          <cell r="AD781" t="str">
            <v>N/A</v>
          </cell>
          <cell r="AE781" t="str">
            <v>N/A</v>
          </cell>
          <cell r="AF781" t="str">
            <v>N/A</v>
          </cell>
        </row>
        <row r="782">
          <cell r="X782" t="str">
            <v>1EAHH</v>
          </cell>
          <cell r="Y782" t="str">
            <v>TANK - EQUIP. SPECS - EXTRUDERS</v>
          </cell>
          <cell r="Z782" t="str">
            <v>N/A</v>
          </cell>
          <cell r="AA782" t="str">
            <v>N/A</v>
          </cell>
          <cell r="AB782" t="str">
            <v>N/A</v>
          </cell>
          <cell r="AC782" t="str">
            <v>N/A</v>
          </cell>
          <cell r="AD782" t="str">
            <v>N/A</v>
          </cell>
          <cell r="AE782" t="str">
            <v>N/A</v>
          </cell>
          <cell r="AF782" t="str">
            <v>N/A</v>
          </cell>
        </row>
        <row r="783">
          <cell r="M783" t="str">
            <v>1EDA-</v>
          </cell>
          <cell r="N783" t="str">
            <v>TANK - COMMISSIONING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0</v>
          </cell>
          <cell r="X783" t="str">
            <v>1EAHI</v>
          </cell>
          <cell r="Y783" t="str">
            <v>TANK - EQUIP. SPECS - COMPRESSORS</v>
          </cell>
          <cell r="AF783">
            <v>0</v>
          </cell>
        </row>
        <row r="784">
          <cell r="M784" t="str">
            <v>1EDB-</v>
          </cell>
          <cell r="N784" t="str">
            <v>TANK -STARTUP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X784" t="str">
            <v>1EAHJ</v>
          </cell>
          <cell r="Y784" t="str">
            <v>TANK - EQUIP. SPECS - GENERATORS</v>
          </cell>
          <cell r="Z784" t="str">
            <v>N/A</v>
          </cell>
          <cell r="AA784" t="str">
            <v>N/A</v>
          </cell>
          <cell r="AB784" t="str">
            <v>N/A</v>
          </cell>
          <cell r="AC784" t="str">
            <v>N/A</v>
          </cell>
          <cell r="AD784" t="str">
            <v>N/A</v>
          </cell>
          <cell r="AE784" t="str">
            <v>N/A</v>
          </cell>
          <cell r="AF784" t="str">
            <v>N/A</v>
          </cell>
        </row>
        <row r="785">
          <cell r="M785" t="str">
            <v>1EDC-</v>
          </cell>
          <cell r="N785" t="str">
            <v>TANK -TRAINING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X785" t="str">
            <v>1EAHK</v>
          </cell>
          <cell r="Y785" t="str">
            <v>TANK - EQUIP. SPECS - MOTORS &amp; DRIVERS</v>
          </cell>
          <cell r="Z785" t="str">
            <v>N/A</v>
          </cell>
          <cell r="AA785" t="str">
            <v>N/A</v>
          </cell>
          <cell r="AB785" t="str">
            <v>N/A</v>
          </cell>
          <cell r="AC785" t="str">
            <v>N/A</v>
          </cell>
          <cell r="AD785" t="str">
            <v>N/A</v>
          </cell>
          <cell r="AE785" t="str">
            <v>N/A</v>
          </cell>
          <cell r="AF785" t="str">
            <v>N/A</v>
          </cell>
        </row>
        <row r="786">
          <cell r="M786" t="str">
            <v>1ED--</v>
          </cell>
          <cell r="N786" t="str">
            <v>SUBTOTAL TANK - COMMISSIONING, STARTUP &amp; TRAINING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X786" t="str">
            <v>1EAHL</v>
          </cell>
          <cell r="Y786" t="str">
            <v>TANK - EQUIP. SPECS - FIRED EQUIPMENT</v>
          </cell>
          <cell r="Z786" t="str">
            <v>N/A</v>
          </cell>
          <cell r="AA786" t="str">
            <v>N/A</v>
          </cell>
          <cell r="AB786" t="str">
            <v>N/A</v>
          </cell>
          <cell r="AC786" t="str">
            <v>N/A</v>
          </cell>
          <cell r="AD786" t="str">
            <v>N/A</v>
          </cell>
          <cell r="AE786" t="str">
            <v>N/A</v>
          </cell>
          <cell r="AF786" t="str">
            <v>N/A</v>
          </cell>
        </row>
        <row r="787">
          <cell r="X787" t="str">
            <v>1EAHM</v>
          </cell>
          <cell r="Y787" t="str">
            <v>TANK - EQUIP. SPECS - BLOWERS, FANS</v>
          </cell>
          <cell r="Z787" t="str">
            <v>N/A</v>
          </cell>
          <cell r="AA787" t="str">
            <v>N/A</v>
          </cell>
          <cell r="AB787" t="str">
            <v>N/A</v>
          </cell>
          <cell r="AC787" t="str">
            <v>N/A</v>
          </cell>
          <cell r="AD787" t="str">
            <v>N/A</v>
          </cell>
          <cell r="AE787" t="str">
            <v>N/A</v>
          </cell>
          <cell r="AF787" t="str">
            <v>N/A</v>
          </cell>
        </row>
        <row r="788">
          <cell r="X788" t="str">
            <v>1EAHN</v>
          </cell>
          <cell r="Y788" t="str">
            <v>TANK - EQUIP. SPECS - FILTERS</v>
          </cell>
          <cell r="Z788" t="str">
            <v>N/A</v>
          </cell>
          <cell r="AA788" t="str">
            <v>N/A</v>
          </cell>
          <cell r="AB788" t="str">
            <v>N/A</v>
          </cell>
          <cell r="AC788" t="str">
            <v>N/A</v>
          </cell>
          <cell r="AD788" t="str">
            <v>N/A</v>
          </cell>
          <cell r="AE788" t="str">
            <v>N/A</v>
          </cell>
          <cell r="AF788" t="str">
            <v>N/A</v>
          </cell>
        </row>
        <row r="789">
          <cell r="X789" t="str">
            <v>1EAHO</v>
          </cell>
          <cell r="Y789" t="str">
            <v>TANK - EQUIP. SPECS - FLARES</v>
          </cell>
          <cell r="Z789" t="str">
            <v>N/A</v>
          </cell>
          <cell r="AA789" t="str">
            <v>N/A</v>
          </cell>
          <cell r="AB789" t="str">
            <v>N/A</v>
          </cell>
          <cell r="AC789" t="str">
            <v>N/A</v>
          </cell>
          <cell r="AD789" t="str">
            <v>N/A</v>
          </cell>
          <cell r="AE789" t="str">
            <v>N/A</v>
          </cell>
          <cell r="AF789" t="str">
            <v>N/A</v>
          </cell>
        </row>
        <row r="790">
          <cell r="X790" t="str">
            <v>1EAHP</v>
          </cell>
          <cell r="Y790" t="str">
            <v>TANK - EQUIP. SPECS - SOLIDS HANDLING EQUIPMENT</v>
          </cell>
          <cell r="Z790" t="str">
            <v>N/A</v>
          </cell>
          <cell r="AA790" t="str">
            <v>N/A</v>
          </cell>
          <cell r="AB790" t="str">
            <v>N/A</v>
          </cell>
          <cell r="AC790" t="str">
            <v>N/A</v>
          </cell>
          <cell r="AD790" t="str">
            <v>N/A</v>
          </cell>
          <cell r="AE790" t="str">
            <v>N/A</v>
          </cell>
          <cell r="AF790" t="str">
            <v>N/A</v>
          </cell>
        </row>
        <row r="791">
          <cell r="X791" t="str">
            <v>1EAHQ</v>
          </cell>
          <cell r="Y791" t="str">
            <v>TANK - EQUIP. SPECS - PACKAGED EQUIPMENT</v>
          </cell>
          <cell r="Z791" t="str">
            <v>N/A</v>
          </cell>
          <cell r="AA791" t="str">
            <v>N/A</v>
          </cell>
          <cell r="AB791" t="str">
            <v>N/A</v>
          </cell>
          <cell r="AC791" t="str">
            <v>N/A</v>
          </cell>
          <cell r="AD791" t="str">
            <v>N/A</v>
          </cell>
          <cell r="AE791" t="str">
            <v>N/A</v>
          </cell>
          <cell r="AF791" t="str">
            <v>N/A</v>
          </cell>
        </row>
        <row r="792">
          <cell r="X792" t="str">
            <v>1EAHX</v>
          </cell>
          <cell r="Y792" t="str">
            <v>TANK - EQUIP. SPECS - OTHERS</v>
          </cell>
          <cell r="AF792">
            <v>0</v>
          </cell>
        </row>
        <row r="793">
          <cell r="X793" t="str">
            <v>1EAH-</v>
          </cell>
          <cell r="Y793" t="str">
            <v xml:space="preserve">SUBTOTAL - TANK - EQUIP. SPECS </v>
          </cell>
          <cell r="Z793">
            <v>0</v>
          </cell>
          <cell r="AA793" t="str">
            <v>N/A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</row>
        <row r="800">
          <cell r="W800" t="str">
            <v>LEVEL 2 TANK PG.2</v>
          </cell>
          <cell r="X800" t="str">
            <v>WBS CODE</v>
          </cell>
          <cell r="Y800" t="str">
            <v>DESCRIPTION</v>
          </cell>
          <cell r="Z800" t="str">
            <v>QUANTITY</v>
          </cell>
          <cell r="AA800" t="str">
            <v>UNITS</v>
          </cell>
          <cell r="AB800" t="str">
            <v>TOTAL MANHOURS</v>
          </cell>
          <cell r="AC800" t="str">
            <v>TOTAL LABOR COST</v>
          </cell>
          <cell r="AD800" t="str">
            <v>TOTAL MAT'L COST</v>
          </cell>
          <cell r="AE800" t="str">
            <v>TOTAL S/C COST</v>
          </cell>
          <cell r="AF800" t="str">
            <v>TOTAL COST</v>
          </cell>
        </row>
        <row r="802">
          <cell r="X802" t="str">
            <v>1EAIA</v>
          </cell>
          <cell r="Y802" t="str">
            <v>TANK - PROCUREMENT PRESSURE VESSELS</v>
          </cell>
          <cell r="Z802" t="str">
            <v>N/A</v>
          </cell>
          <cell r="AA802" t="str">
            <v>N/A</v>
          </cell>
          <cell r="AB802" t="str">
            <v>N/A</v>
          </cell>
          <cell r="AC802" t="str">
            <v>N/A</v>
          </cell>
          <cell r="AD802" t="str">
            <v>N/A</v>
          </cell>
          <cell r="AE802" t="str">
            <v>N/A</v>
          </cell>
          <cell r="AF802" t="str">
            <v>N/A</v>
          </cell>
        </row>
        <row r="803">
          <cell r="X803" t="str">
            <v>1EAIB</v>
          </cell>
          <cell r="Y803" t="str">
            <v>TANK - PROCUREMENT   COLUMNS</v>
          </cell>
          <cell r="Z803" t="str">
            <v>N/A</v>
          </cell>
          <cell r="AA803" t="str">
            <v>N/A</v>
          </cell>
          <cell r="AB803" t="str">
            <v>N/A</v>
          </cell>
          <cell r="AC803" t="str">
            <v>N/A</v>
          </cell>
          <cell r="AD803" t="str">
            <v>N/A</v>
          </cell>
          <cell r="AE803" t="str">
            <v>N/A</v>
          </cell>
          <cell r="AF803" t="str">
            <v>N/A</v>
          </cell>
        </row>
        <row r="804">
          <cell r="X804" t="str">
            <v>1EAIC</v>
          </cell>
          <cell r="Y804" t="str">
            <v>TANK - PROCUREMENT   REACTORS</v>
          </cell>
          <cell r="Z804" t="str">
            <v>N/A</v>
          </cell>
          <cell r="AA804" t="str">
            <v>N/A</v>
          </cell>
          <cell r="AB804" t="str">
            <v>N/A</v>
          </cell>
          <cell r="AC804" t="str">
            <v>N/A</v>
          </cell>
          <cell r="AD804" t="str">
            <v>N/A</v>
          </cell>
          <cell r="AE804" t="str">
            <v>N/A</v>
          </cell>
          <cell r="AF804" t="str">
            <v>N/A</v>
          </cell>
        </row>
        <row r="805">
          <cell r="X805" t="str">
            <v>1EAID</v>
          </cell>
          <cell r="Y805" t="str">
            <v>TANK - PROCUREMENT   FIELD ERECTED TANKS</v>
          </cell>
          <cell r="Z805" t="str">
            <v>N/A</v>
          </cell>
          <cell r="AA805" t="str">
            <v>N/A</v>
          </cell>
          <cell r="AB805" t="str">
            <v>N/A</v>
          </cell>
          <cell r="AC805" t="str">
            <v>N/A</v>
          </cell>
          <cell r="AD805" t="str">
            <v>N/A</v>
          </cell>
          <cell r="AE805" t="str">
            <v>N/A</v>
          </cell>
          <cell r="AF805" t="str">
            <v>N/A</v>
          </cell>
        </row>
        <row r="806">
          <cell r="X806" t="str">
            <v>1EAIE</v>
          </cell>
          <cell r="Y806" t="str">
            <v>TANK - PROCUREMENT   PUMPS</v>
          </cell>
          <cell r="AF806">
            <v>0</v>
          </cell>
        </row>
        <row r="807">
          <cell r="X807" t="str">
            <v>1EAIF</v>
          </cell>
          <cell r="Y807" t="str">
            <v>TANK - PROCUREMENT   HEAT EXCHANGERS - S &amp; T</v>
          </cell>
          <cell r="Z807" t="str">
            <v>N/A</v>
          </cell>
          <cell r="AA807" t="str">
            <v>N/A</v>
          </cell>
          <cell r="AB807" t="str">
            <v>N/A</v>
          </cell>
          <cell r="AC807" t="str">
            <v>N/A</v>
          </cell>
          <cell r="AD807" t="str">
            <v>N/A</v>
          </cell>
          <cell r="AE807" t="str">
            <v>N/A</v>
          </cell>
          <cell r="AF807" t="str">
            <v>N/A</v>
          </cell>
        </row>
        <row r="808">
          <cell r="X808" t="str">
            <v>1EAIG</v>
          </cell>
          <cell r="Y808" t="str">
            <v>TANK - PROCUREMENT   HEAT EXCHANGERS - FINNED</v>
          </cell>
          <cell r="Z808" t="str">
            <v>N/A</v>
          </cell>
          <cell r="AA808" t="str">
            <v>N/A</v>
          </cell>
          <cell r="AB808" t="str">
            <v>N/A</v>
          </cell>
          <cell r="AC808" t="str">
            <v>N/A</v>
          </cell>
          <cell r="AD808" t="str">
            <v>N/A</v>
          </cell>
          <cell r="AE808" t="str">
            <v>N/A</v>
          </cell>
          <cell r="AF808" t="str">
            <v>N/A</v>
          </cell>
        </row>
        <row r="809">
          <cell r="X809" t="str">
            <v>1EAIH</v>
          </cell>
          <cell r="Y809" t="str">
            <v>TANK - PROCUREMENT   EXTRUDERS</v>
          </cell>
          <cell r="Z809" t="str">
            <v>N/A</v>
          </cell>
          <cell r="AA809" t="str">
            <v>N/A</v>
          </cell>
          <cell r="AB809" t="str">
            <v>N/A</v>
          </cell>
          <cell r="AC809" t="str">
            <v>N/A</v>
          </cell>
          <cell r="AD809" t="str">
            <v>N/A</v>
          </cell>
          <cell r="AE809" t="str">
            <v>N/A</v>
          </cell>
          <cell r="AF809" t="str">
            <v>N/A</v>
          </cell>
        </row>
        <row r="810">
          <cell r="X810" t="str">
            <v>1EAII</v>
          </cell>
          <cell r="Y810" t="str">
            <v>TANK - PROCUREMENT   COMPRESSORS</v>
          </cell>
          <cell r="AF810">
            <v>0</v>
          </cell>
        </row>
        <row r="811">
          <cell r="X811" t="str">
            <v>1EAIJ</v>
          </cell>
          <cell r="Y811" t="str">
            <v>TANK - PROCUREMENT   GENERATORS</v>
          </cell>
          <cell r="Z811" t="str">
            <v>N/A</v>
          </cell>
          <cell r="AA811" t="str">
            <v>N/A</v>
          </cell>
          <cell r="AB811" t="str">
            <v>N/A</v>
          </cell>
          <cell r="AC811" t="str">
            <v>N/A</v>
          </cell>
          <cell r="AD811" t="str">
            <v>N/A</v>
          </cell>
          <cell r="AE811" t="str">
            <v>N/A</v>
          </cell>
          <cell r="AF811" t="str">
            <v>N/A</v>
          </cell>
        </row>
        <row r="812">
          <cell r="X812" t="str">
            <v>1EAIK</v>
          </cell>
          <cell r="Y812" t="str">
            <v>TANK - PROCUREMENT   MOTORS &amp; DRIVERS</v>
          </cell>
          <cell r="Z812" t="str">
            <v>N/A</v>
          </cell>
          <cell r="AA812" t="str">
            <v>N/A</v>
          </cell>
          <cell r="AB812" t="str">
            <v>N/A</v>
          </cell>
          <cell r="AC812" t="str">
            <v>N/A</v>
          </cell>
          <cell r="AD812" t="str">
            <v>N/A</v>
          </cell>
          <cell r="AE812" t="str">
            <v>N/A</v>
          </cell>
          <cell r="AF812" t="str">
            <v>N/A</v>
          </cell>
        </row>
        <row r="813">
          <cell r="X813" t="str">
            <v>1EAIL</v>
          </cell>
          <cell r="Y813" t="str">
            <v>TANK - PROCUREMENT   FIRED EQUIPMENT</v>
          </cell>
          <cell r="Z813" t="str">
            <v>N/A</v>
          </cell>
          <cell r="AA813" t="str">
            <v>N/A</v>
          </cell>
          <cell r="AB813" t="str">
            <v>N/A</v>
          </cell>
          <cell r="AC813" t="str">
            <v>N/A</v>
          </cell>
          <cell r="AD813" t="str">
            <v>N/A</v>
          </cell>
          <cell r="AE813" t="str">
            <v>N/A</v>
          </cell>
          <cell r="AF813" t="str">
            <v>N/A</v>
          </cell>
        </row>
        <row r="814">
          <cell r="X814" t="str">
            <v>1EAIM</v>
          </cell>
          <cell r="Y814" t="str">
            <v>TANK - PROCUREMENT   BLOWERS &amp; FANS</v>
          </cell>
          <cell r="Z814" t="str">
            <v>N/A</v>
          </cell>
          <cell r="AA814" t="str">
            <v>N/A</v>
          </cell>
          <cell r="AB814" t="str">
            <v>N/A</v>
          </cell>
          <cell r="AC814" t="str">
            <v>N/A</v>
          </cell>
          <cell r="AD814" t="str">
            <v>N/A</v>
          </cell>
          <cell r="AE814" t="str">
            <v>N/A</v>
          </cell>
          <cell r="AF814" t="str">
            <v>N/A</v>
          </cell>
        </row>
        <row r="815">
          <cell r="X815" t="str">
            <v>1EAIN</v>
          </cell>
          <cell r="Y815" t="str">
            <v>TANK - PROCUREMENT   FILTERS</v>
          </cell>
          <cell r="Z815" t="str">
            <v>N/A</v>
          </cell>
          <cell r="AA815" t="str">
            <v>N/A</v>
          </cell>
          <cell r="AB815" t="str">
            <v>N/A</v>
          </cell>
          <cell r="AC815" t="str">
            <v>N/A</v>
          </cell>
          <cell r="AD815" t="str">
            <v>N/A</v>
          </cell>
          <cell r="AE815" t="str">
            <v>N/A</v>
          </cell>
          <cell r="AF815" t="str">
            <v>N/A</v>
          </cell>
        </row>
        <row r="816">
          <cell r="X816" t="str">
            <v>1EAIO</v>
          </cell>
          <cell r="Y816" t="str">
            <v>TANK - PROCUREMENT   FLARES</v>
          </cell>
          <cell r="Z816" t="str">
            <v>N/A</v>
          </cell>
          <cell r="AA816" t="str">
            <v>N/A</v>
          </cell>
          <cell r="AB816" t="str">
            <v>N/A</v>
          </cell>
          <cell r="AC816" t="str">
            <v>N/A</v>
          </cell>
          <cell r="AD816" t="str">
            <v>N/A</v>
          </cell>
          <cell r="AE816" t="str">
            <v>N/A</v>
          </cell>
          <cell r="AF816" t="str">
            <v>N/A</v>
          </cell>
        </row>
        <row r="817">
          <cell r="X817" t="str">
            <v>1EAIP</v>
          </cell>
          <cell r="Y817" t="str">
            <v>TANK - PROCUREMENT   SOLIDS HANDLING EQUIPMENT</v>
          </cell>
          <cell r="Z817" t="str">
            <v>N/A</v>
          </cell>
          <cell r="AA817" t="str">
            <v>N/A</v>
          </cell>
          <cell r="AB817" t="str">
            <v>N/A</v>
          </cell>
          <cell r="AC817" t="str">
            <v>N/A</v>
          </cell>
          <cell r="AD817" t="str">
            <v>N/A</v>
          </cell>
          <cell r="AE817" t="str">
            <v>N/A</v>
          </cell>
          <cell r="AF817" t="str">
            <v>N/A</v>
          </cell>
        </row>
        <row r="818">
          <cell r="X818" t="str">
            <v>1EAIQ</v>
          </cell>
          <cell r="Y818" t="str">
            <v>TANK - PROCUREMENT   PACKAGED EQUIPMENT</v>
          </cell>
          <cell r="Z818" t="str">
            <v>N/A</v>
          </cell>
          <cell r="AA818" t="str">
            <v>N/A</v>
          </cell>
          <cell r="AB818" t="str">
            <v>N/A</v>
          </cell>
          <cell r="AC818" t="str">
            <v>N/A</v>
          </cell>
          <cell r="AD818" t="str">
            <v>N/A</v>
          </cell>
          <cell r="AE818" t="str">
            <v>N/A</v>
          </cell>
          <cell r="AF818" t="str">
            <v>N/A</v>
          </cell>
        </row>
        <row r="819">
          <cell r="X819" t="str">
            <v>1EAIT</v>
          </cell>
          <cell r="Y819" t="str">
            <v>TANK - PROCUREMENT   BULKS</v>
          </cell>
          <cell r="AF819">
            <v>0</v>
          </cell>
        </row>
        <row r="820">
          <cell r="X820" t="str">
            <v>1EAIX</v>
          </cell>
          <cell r="Y820" t="str">
            <v>TANK - PROCUREMENT   OTHER</v>
          </cell>
          <cell r="AF820">
            <v>0</v>
          </cell>
        </row>
        <row r="821">
          <cell r="X821" t="str">
            <v>1EAI-</v>
          </cell>
          <cell r="Y821" t="str">
            <v>SUBTOTAL - TANK - PROCUREMENT</v>
          </cell>
          <cell r="Z821">
            <v>0</v>
          </cell>
          <cell r="AA821" t="str">
            <v>N/A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</row>
        <row r="823">
          <cell r="X823" t="str">
            <v>1EAJA</v>
          </cell>
          <cell r="Y823" t="str">
            <v>TANK - INDIRECT ENG'G CONTRACTS</v>
          </cell>
          <cell r="AF823">
            <v>0</v>
          </cell>
        </row>
        <row r="824">
          <cell r="X824" t="str">
            <v>1EAJB</v>
          </cell>
          <cell r="Y824" t="str">
            <v>TANK - INDIRECT ENG'G PROJECT MANAGEMENT</v>
          </cell>
          <cell r="AF824">
            <v>0</v>
          </cell>
        </row>
        <row r="825">
          <cell r="X825" t="str">
            <v>1EAJC</v>
          </cell>
          <cell r="Y825" t="str">
            <v>TANK - INDIRECT ENG'G ENGINEERING/NON-TECH</v>
          </cell>
          <cell r="AF825">
            <v>0</v>
          </cell>
        </row>
        <row r="826">
          <cell r="X826" t="str">
            <v>1EAJX</v>
          </cell>
          <cell r="Y826" t="str">
            <v>TANK - INDIRECT ENG'G OTHER</v>
          </cell>
          <cell r="AF826">
            <v>0</v>
          </cell>
        </row>
        <row r="827">
          <cell r="X827" t="str">
            <v>1EAJ-</v>
          </cell>
          <cell r="Y827" t="str">
            <v>SUBTOTAL - TANK - INDIRECT ENGINEERING</v>
          </cell>
          <cell r="Z827">
            <v>0</v>
          </cell>
          <cell r="AA827" t="str">
            <v>N/A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</row>
        <row r="838">
          <cell r="W838" t="str">
            <v>LEVEL 2 TANK PG.3</v>
          </cell>
          <cell r="X838" t="str">
            <v>WBS CODE</v>
          </cell>
          <cell r="Y838" t="str">
            <v>DESCRIPTION</v>
          </cell>
          <cell r="Z838" t="str">
            <v>QUANTITY</v>
          </cell>
          <cell r="AA838" t="str">
            <v>UNITS</v>
          </cell>
          <cell r="AB838" t="str">
            <v>TOTAL MANHOURS</v>
          </cell>
          <cell r="AC838" t="str">
            <v>TOTAL LABOR COST</v>
          </cell>
          <cell r="AD838" t="str">
            <v>TOTAL MAT'L COST</v>
          </cell>
          <cell r="AE838" t="str">
            <v>TOTAL S/C COST</v>
          </cell>
          <cell r="AF838" t="str">
            <v>TOTAL COST</v>
          </cell>
        </row>
        <row r="840">
          <cell r="X840" t="str">
            <v>1EBAA</v>
          </cell>
          <cell r="Y840" t="str">
            <v>TANK - FAB/DELIVERY MAJOR EQUIP PRESSURE VESSELS</v>
          </cell>
          <cell r="Z840" t="str">
            <v>N/A</v>
          </cell>
          <cell r="AA840" t="str">
            <v>N/A</v>
          </cell>
          <cell r="AB840" t="str">
            <v>N/A</v>
          </cell>
          <cell r="AC840" t="str">
            <v>N/A</v>
          </cell>
          <cell r="AD840" t="str">
            <v>N/A</v>
          </cell>
          <cell r="AE840" t="str">
            <v>N/A</v>
          </cell>
          <cell r="AF840" t="str">
            <v>N/A</v>
          </cell>
        </row>
        <row r="841">
          <cell r="X841" t="str">
            <v>1EBAB</v>
          </cell>
          <cell r="Y841" t="str">
            <v>TANK - FAB/DELIVERY MAJOR EQUIP COLUMNS</v>
          </cell>
          <cell r="Z841" t="str">
            <v>N/A</v>
          </cell>
          <cell r="AA841" t="str">
            <v>N/A</v>
          </cell>
          <cell r="AB841" t="str">
            <v>N/A</v>
          </cell>
          <cell r="AC841" t="str">
            <v>N/A</v>
          </cell>
          <cell r="AD841" t="str">
            <v>N/A</v>
          </cell>
          <cell r="AE841" t="str">
            <v>N/A</v>
          </cell>
          <cell r="AF841" t="str">
            <v>N/A</v>
          </cell>
        </row>
        <row r="842">
          <cell r="X842" t="str">
            <v>1EBAC</v>
          </cell>
          <cell r="Y842" t="str">
            <v>TANK - FAB/DELIVERY MAJOR EQUIP REACTORS</v>
          </cell>
          <cell r="Z842" t="str">
            <v>N/A</v>
          </cell>
          <cell r="AA842" t="str">
            <v>N/A</v>
          </cell>
          <cell r="AB842" t="str">
            <v>N/A</v>
          </cell>
          <cell r="AC842" t="str">
            <v>N/A</v>
          </cell>
          <cell r="AD842" t="str">
            <v>N/A</v>
          </cell>
          <cell r="AE842" t="str">
            <v>N/A</v>
          </cell>
          <cell r="AF842" t="str">
            <v>N/A</v>
          </cell>
        </row>
        <row r="843">
          <cell r="X843" t="str">
            <v>1EBAD</v>
          </cell>
          <cell r="Y843" t="str">
            <v>TANK - FAB/DELIVERY MAJOR EQUIP FIELD ERECTED TANKS</v>
          </cell>
          <cell r="Z843" t="str">
            <v>N/A</v>
          </cell>
          <cell r="AA843" t="str">
            <v>N/A</v>
          </cell>
          <cell r="AB843" t="str">
            <v>N/A</v>
          </cell>
          <cell r="AC843" t="str">
            <v>N/A</v>
          </cell>
          <cell r="AD843" t="str">
            <v>N/A</v>
          </cell>
          <cell r="AE843" t="str">
            <v>N/A</v>
          </cell>
          <cell r="AF843" t="str">
            <v>N/A</v>
          </cell>
        </row>
        <row r="844">
          <cell r="X844" t="str">
            <v>1EBAE</v>
          </cell>
          <cell r="Y844" t="str">
            <v>TANK - FAB/DELIVERY MAJOR EQUIP PUMPS</v>
          </cell>
          <cell r="Z844" t="str">
            <v>N/A</v>
          </cell>
          <cell r="AA844" t="str">
            <v>N/A</v>
          </cell>
          <cell r="AB844" t="str">
            <v>N/A</v>
          </cell>
          <cell r="AC844" t="str">
            <v>N/A</v>
          </cell>
          <cell r="AD844" t="str">
            <v>N/A</v>
          </cell>
          <cell r="AE844" t="str">
            <v>N/A</v>
          </cell>
          <cell r="AF844" t="str">
            <v>N/A</v>
          </cell>
        </row>
        <row r="845">
          <cell r="X845" t="str">
            <v>1EBAF</v>
          </cell>
          <cell r="Y845" t="str">
            <v>TANK - FAB/DELIVERY MAJOR EQUIP HEAT EXCHANGERS S&amp;T</v>
          </cell>
          <cell r="Z845" t="str">
            <v>N/A</v>
          </cell>
          <cell r="AA845" t="str">
            <v>N/A</v>
          </cell>
          <cell r="AB845" t="str">
            <v>N/A</v>
          </cell>
          <cell r="AC845" t="str">
            <v>N/A</v>
          </cell>
          <cell r="AD845" t="str">
            <v>N/A</v>
          </cell>
          <cell r="AE845" t="str">
            <v>N/A</v>
          </cell>
          <cell r="AF845" t="str">
            <v>N/A</v>
          </cell>
        </row>
        <row r="846">
          <cell r="X846" t="str">
            <v>1EBAG</v>
          </cell>
          <cell r="Y846" t="str">
            <v>TANK - FAB/DELIVERY MAJOR EQUIP HEAT EXCHANGERS FINNED</v>
          </cell>
          <cell r="Z846" t="str">
            <v>N/A</v>
          </cell>
          <cell r="AA846" t="str">
            <v>N/A</v>
          </cell>
          <cell r="AB846" t="str">
            <v>N/A</v>
          </cell>
          <cell r="AC846" t="str">
            <v>N/A</v>
          </cell>
          <cell r="AD846" t="str">
            <v>N/A</v>
          </cell>
          <cell r="AE846" t="str">
            <v>N/A</v>
          </cell>
          <cell r="AF846" t="str">
            <v>N/A</v>
          </cell>
        </row>
        <row r="847">
          <cell r="X847" t="str">
            <v>1EBAH</v>
          </cell>
          <cell r="Y847" t="str">
            <v>TANK - FAB/DELIVERY MAJOR EQUIP EXTRUDERS</v>
          </cell>
          <cell r="Z847" t="str">
            <v>N/A</v>
          </cell>
          <cell r="AA847" t="str">
            <v>N/A</v>
          </cell>
          <cell r="AB847" t="str">
            <v>N/A</v>
          </cell>
          <cell r="AC847" t="str">
            <v>N/A</v>
          </cell>
          <cell r="AD847" t="str">
            <v>N/A</v>
          </cell>
          <cell r="AE847" t="str">
            <v>N/A</v>
          </cell>
          <cell r="AF847" t="str">
            <v>N/A</v>
          </cell>
        </row>
        <row r="848">
          <cell r="X848" t="str">
            <v>1EBAI</v>
          </cell>
          <cell r="Y848" t="str">
            <v>TANK - FAB/DELIVERY MAJOR EQUIP COMPRESSORS</v>
          </cell>
          <cell r="Z848" t="str">
            <v>N/A</v>
          </cell>
          <cell r="AA848" t="str">
            <v>N/A</v>
          </cell>
          <cell r="AB848" t="str">
            <v>N/A</v>
          </cell>
          <cell r="AC848" t="str">
            <v>N/A</v>
          </cell>
          <cell r="AD848" t="str">
            <v>N/A</v>
          </cell>
          <cell r="AE848" t="str">
            <v>N/A</v>
          </cell>
          <cell r="AF848" t="str">
            <v>N/A</v>
          </cell>
        </row>
        <row r="849">
          <cell r="X849" t="str">
            <v>1EBAJ</v>
          </cell>
          <cell r="Y849" t="str">
            <v>TANK - FAB/DELIVERY MAJOR EQUIP GENERATORS</v>
          </cell>
          <cell r="Z849" t="str">
            <v>N/A</v>
          </cell>
          <cell r="AA849" t="str">
            <v>N/A</v>
          </cell>
          <cell r="AB849" t="str">
            <v>N/A</v>
          </cell>
          <cell r="AC849" t="str">
            <v>N/A</v>
          </cell>
          <cell r="AD849" t="str">
            <v>N/A</v>
          </cell>
          <cell r="AE849" t="str">
            <v>N/A</v>
          </cell>
          <cell r="AF849" t="str">
            <v>N/A</v>
          </cell>
        </row>
        <row r="850">
          <cell r="X850" t="str">
            <v>1EBAJ</v>
          </cell>
          <cell r="Y850" t="str">
            <v>TANK - FAB/DELIVERY MAJOR EQUIP MOTORS &amp; DRIVERS</v>
          </cell>
          <cell r="Z850" t="str">
            <v>N/A</v>
          </cell>
          <cell r="AA850" t="str">
            <v>N/A</v>
          </cell>
          <cell r="AB850" t="str">
            <v>N/A</v>
          </cell>
          <cell r="AC850" t="str">
            <v>N/A</v>
          </cell>
          <cell r="AD850" t="str">
            <v>N/A</v>
          </cell>
          <cell r="AE850" t="str">
            <v>N/A</v>
          </cell>
          <cell r="AF850" t="str">
            <v>N/A</v>
          </cell>
        </row>
        <row r="851">
          <cell r="X851" t="str">
            <v>1EBAL</v>
          </cell>
          <cell r="Y851" t="str">
            <v>TANK - FAB/DELIVERY MAJOR EQUIP FIRED EQUIPMENT</v>
          </cell>
          <cell r="Z851" t="str">
            <v>N/A</v>
          </cell>
          <cell r="AA851" t="str">
            <v>N/A</v>
          </cell>
          <cell r="AB851" t="str">
            <v>N/A</v>
          </cell>
          <cell r="AC851" t="str">
            <v>N/A</v>
          </cell>
          <cell r="AD851" t="str">
            <v>N/A</v>
          </cell>
          <cell r="AE851" t="str">
            <v>N/A</v>
          </cell>
          <cell r="AF851" t="str">
            <v>N/A</v>
          </cell>
        </row>
        <row r="852">
          <cell r="X852" t="str">
            <v>1EBAM</v>
          </cell>
          <cell r="Y852" t="str">
            <v>TANK - FAB/DELIVERY MAJOR EQUIP BLOWERS, FANS</v>
          </cell>
          <cell r="Z852" t="str">
            <v>N/A</v>
          </cell>
          <cell r="AA852" t="str">
            <v>N/A</v>
          </cell>
          <cell r="AB852" t="str">
            <v>N/A</v>
          </cell>
          <cell r="AC852" t="str">
            <v>N/A</v>
          </cell>
          <cell r="AD852" t="str">
            <v>N/A</v>
          </cell>
          <cell r="AE852" t="str">
            <v>N/A</v>
          </cell>
          <cell r="AF852" t="str">
            <v>N/A</v>
          </cell>
        </row>
        <row r="853">
          <cell r="X853" t="str">
            <v>1EBAN</v>
          </cell>
          <cell r="Y853" t="str">
            <v>TANK - FAB/DELIVERY MAJOR EQUIP FILTERS</v>
          </cell>
          <cell r="Z853" t="str">
            <v>N/A</v>
          </cell>
          <cell r="AA853" t="str">
            <v>N/A</v>
          </cell>
          <cell r="AB853" t="str">
            <v>N/A</v>
          </cell>
          <cell r="AC853" t="str">
            <v>N/A</v>
          </cell>
          <cell r="AD853" t="str">
            <v>N/A</v>
          </cell>
          <cell r="AE853" t="str">
            <v>N/A</v>
          </cell>
          <cell r="AF853" t="str">
            <v>N/A</v>
          </cell>
        </row>
        <row r="854">
          <cell r="X854" t="str">
            <v>1EBAO</v>
          </cell>
          <cell r="Y854" t="str">
            <v>TANK - FAB/DELIVERY MAJOR EQUIP FLARES</v>
          </cell>
          <cell r="Z854" t="str">
            <v>N/A</v>
          </cell>
          <cell r="AA854" t="str">
            <v>N/A</v>
          </cell>
          <cell r="AB854" t="str">
            <v>N/A</v>
          </cell>
          <cell r="AC854" t="str">
            <v>N/A</v>
          </cell>
          <cell r="AD854" t="str">
            <v>N/A</v>
          </cell>
          <cell r="AE854" t="str">
            <v>N/A</v>
          </cell>
          <cell r="AF854" t="str">
            <v>N/A</v>
          </cell>
        </row>
        <row r="855">
          <cell r="X855" t="str">
            <v>1EBAP</v>
          </cell>
          <cell r="Y855" t="str">
            <v>TANK - FAB/DELIVERY MAJOR EQUIP SOLIDS HANDLING EQUIPMENT</v>
          </cell>
          <cell r="Z855" t="str">
            <v>N/A</v>
          </cell>
          <cell r="AA855" t="str">
            <v>N/A</v>
          </cell>
          <cell r="AB855" t="str">
            <v>N/A</v>
          </cell>
          <cell r="AC855" t="str">
            <v>N/A</v>
          </cell>
          <cell r="AD855" t="str">
            <v>N/A</v>
          </cell>
          <cell r="AE855" t="str">
            <v>N/A</v>
          </cell>
          <cell r="AF855" t="str">
            <v>N/A</v>
          </cell>
        </row>
        <row r="856">
          <cell r="X856" t="str">
            <v>1EBAQ</v>
          </cell>
          <cell r="Y856" t="str">
            <v>TANK - FAB/DELIVERY MAJOR EQUIP PACKAGED EQUIPMENT</v>
          </cell>
          <cell r="Z856" t="str">
            <v>N/A</v>
          </cell>
          <cell r="AA856" t="str">
            <v>N/A</v>
          </cell>
          <cell r="AB856" t="str">
            <v>N/A</v>
          </cell>
          <cell r="AC856" t="str">
            <v>N/A</v>
          </cell>
          <cell r="AD856" t="str">
            <v>N/A</v>
          </cell>
          <cell r="AE856" t="str">
            <v>N/A</v>
          </cell>
          <cell r="AF856" t="str">
            <v>N/A</v>
          </cell>
        </row>
        <row r="857">
          <cell r="X857" t="str">
            <v>1EBAX</v>
          </cell>
          <cell r="Y857" t="str">
            <v>TANK - FAB/DELIVERY MAJOR EQUIP OTHER</v>
          </cell>
          <cell r="Z857" t="str">
            <v>N/A</v>
          </cell>
          <cell r="AA857" t="str">
            <v>N/A</v>
          </cell>
          <cell r="AB857" t="str">
            <v>N/A</v>
          </cell>
          <cell r="AC857" t="str">
            <v>N/A</v>
          </cell>
          <cell r="AD857" t="str">
            <v>N/A</v>
          </cell>
          <cell r="AE857" t="str">
            <v>N/A</v>
          </cell>
          <cell r="AF857" t="str">
            <v>N/A</v>
          </cell>
        </row>
        <row r="858">
          <cell r="X858" t="str">
            <v>1EBA-</v>
          </cell>
          <cell r="Y858" t="str">
            <v>SUBTOTAL - TANK - FAB/DELIVERY MAJOR EQUIP.</v>
          </cell>
          <cell r="Z858">
            <v>0</v>
          </cell>
          <cell r="AA858" t="str">
            <v>N/A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</row>
        <row r="860">
          <cell r="X860" t="str">
            <v>1EBBA</v>
          </cell>
          <cell r="Y860" t="str">
            <v>TANK - FAB/DELIVERY BULKS - IMBEDS</v>
          </cell>
          <cell r="AF860">
            <v>0</v>
          </cell>
        </row>
        <row r="861">
          <cell r="X861" t="str">
            <v>1EBBB</v>
          </cell>
          <cell r="Y861" t="str">
            <v>TANK - FAB/DELIVERY BULKS - STRUCTURAL</v>
          </cell>
          <cell r="AF861">
            <v>0</v>
          </cell>
        </row>
        <row r="862">
          <cell r="X862" t="str">
            <v>1EBBC</v>
          </cell>
          <cell r="Y862" t="str">
            <v>TANK - FAB/DELIVERY BULKS - PIPING</v>
          </cell>
          <cell r="AF862">
            <v>0</v>
          </cell>
        </row>
        <row r="863">
          <cell r="X863" t="str">
            <v>1EBBD</v>
          </cell>
          <cell r="Y863" t="str">
            <v>TANK - FAB/DELIVERY BULKS - ELECTRICAL</v>
          </cell>
          <cell r="AF863">
            <v>0</v>
          </cell>
        </row>
        <row r="864">
          <cell r="X864" t="str">
            <v>1EBBE</v>
          </cell>
          <cell r="Y864" t="str">
            <v>TANK - FAB/DELIVERY BULKS - INSTRUMENTATION</v>
          </cell>
          <cell r="AF864">
            <v>0</v>
          </cell>
        </row>
        <row r="865">
          <cell r="X865" t="str">
            <v>1EBBF</v>
          </cell>
          <cell r="Y865" t="str">
            <v>TANK - FAB/DELIVERY BULKS - PIPELINES</v>
          </cell>
          <cell r="Z865" t="str">
            <v>N/A</v>
          </cell>
          <cell r="AA865" t="str">
            <v>N/A</v>
          </cell>
          <cell r="AB865" t="str">
            <v>N/A</v>
          </cell>
          <cell r="AC865" t="str">
            <v>N/A</v>
          </cell>
          <cell r="AD865" t="str">
            <v>N/A</v>
          </cell>
          <cell r="AE865" t="str">
            <v>N/A</v>
          </cell>
          <cell r="AF865" t="str">
            <v>N/A</v>
          </cell>
        </row>
        <row r="866">
          <cell r="X866" t="str">
            <v>1EBB-</v>
          </cell>
          <cell r="Y866" t="str">
            <v>SUBTOTAL - TANK - FAB/DELIVERY BULKS</v>
          </cell>
          <cell r="Z866">
            <v>0</v>
          </cell>
          <cell r="AA866" t="str">
            <v>N/A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</row>
        <row r="868">
          <cell r="X868" t="str">
            <v>1EBCA</v>
          </cell>
          <cell r="Y868" t="str">
            <v>TANK - FAB/DELIVERY ENG. SPECIALTIES - BUILDINGS</v>
          </cell>
          <cell r="AF868">
            <v>0</v>
          </cell>
        </row>
        <row r="869">
          <cell r="X869" t="str">
            <v>1EBCB</v>
          </cell>
          <cell r="Y869" t="str">
            <v>TANK - FAB/DELIVERY ENG. SPECIALTIES - GENERAL</v>
          </cell>
          <cell r="AF869">
            <v>0</v>
          </cell>
        </row>
        <row r="870">
          <cell r="X870" t="str">
            <v>1EBC-</v>
          </cell>
          <cell r="Y870" t="str">
            <v>SUBTOTAL - TANK - FAB/DELIVERY ENGINEERING SPECIALTIES</v>
          </cell>
          <cell r="Z870">
            <v>0</v>
          </cell>
          <cell r="AA870" t="str">
            <v>N/A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</row>
        <row r="876">
          <cell r="W876" t="str">
            <v>LEVEL 2 TANK PG.4</v>
          </cell>
          <cell r="X876" t="str">
            <v>WBS CODE</v>
          </cell>
          <cell r="Y876" t="str">
            <v>DESCRIPTION</v>
          </cell>
          <cell r="Z876" t="str">
            <v>QUANTITY</v>
          </cell>
          <cell r="AA876" t="str">
            <v>UNITS</v>
          </cell>
          <cell r="AB876" t="str">
            <v>TOTAL MANHOURS</v>
          </cell>
          <cell r="AC876" t="str">
            <v>TOTAL LABOR COST</v>
          </cell>
          <cell r="AD876" t="str">
            <v>TOTAL MAT'L COST</v>
          </cell>
          <cell r="AE876" t="str">
            <v>TOTAL S/C COST</v>
          </cell>
          <cell r="AF876" t="str">
            <v>TOTAL COST</v>
          </cell>
        </row>
        <row r="877">
          <cell r="X877" t="str">
            <v>1ECAA</v>
          </cell>
          <cell r="Y877" t="str">
            <v>TANK - CONSTRUCTION, CIVIL - SITE WORK</v>
          </cell>
          <cell r="AF877">
            <v>0</v>
          </cell>
        </row>
        <row r="878">
          <cell r="X878" t="str">
            <v>1ECAB</v>
          </cell>
          <cell r="Y878" t="str">
            <v>TANK - CONSTRUCTION, CIVIL - FOUNDATIONS</v>
          </cell>
          <cell r="AF878">
            <v>0</v>
          </cell>
        </row>
        <row r="879">
          <cell r="X879" t="str">
            <v>1ECA</v>
          </cell>
          <cell r="Y879" t="str">
            <v>SUBTOTAL - TANK - CONSTRUCTION, CIVIL</v>
          </cell>
          <cell r="Z879">
            <v>0</v>
          </cell>
          <cell r="AA879" t="str">
            <v>N/A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</row>
        <row r="881">
          <cell r="X881" t="str">
            <v>1ECBA</v>
          </cell>
          <cell r="Y881" t="str">
            <v>TANK - CONSTRUCTION, MAJOR EQUIPMENT - PRESSURE VESSELS</v>
          </cell>
          <cell r="Z881" t="str">
            <v>N/A</v>
          </cell>
          <cell r="AA881" t="str">
            <v>N/A</v>
          </cell>
          <cell r="AB881" t="str">
            <v>N/A</v>
          </cell>
          <cell r="AC881" t="str">
            <v>N/A</v>
          </cell>
          <cell r="AD881" t="str">
            <v>N/A</v>
          </cell>
          <cell r="AE881" t="str">
            <v>N/A</v>
          </cell>
          <cell r="AF881" t="str">
            <v>N/A</v>
          </cell>
        </row>
        <row r="882">
          <cell r="X882" t="str">
            <v>1ECBB</v>
          </cell>
          <cell r="Y882" t="str">
            <v>TANK - CONSTRUCTION, MAJOR EQUIPMENT - COLUMNS</v>
          </cell>
          <cell r="Z882" t="str">
            <v>N/A</v>
          </cell>
          <cell r="AA882" t="str">
            <v>N/A</v>
          </cell>
          <cell r="AB882" t="str">
            <v>N/A</v>
          </cell>
          <cell r="AC882" t="str">
            <v>N/A</v>
          </cell>
          <cell r="AD882" t="str">
            <v>N/A</v>
          </cell>
          <cell r="AE882" t="str">
            <v>N/A</v>
          </cell>
          <cell r="AF882" t="str">
            <v>N/A</v>
          </cell>
        </row>
        <row r="883">
          <cell r="X883" t="str">
            <v>1ECBC</v>
          </cell>
          <cell r="Y883" t="str">
            <v>TANK - CONSTRUCTION, MAJOR EQUIPMENT - REACTORS</v>
          </cell>
          <cell r="Z883" t="str">
            <v>N/A</v>
          </cell>
          <cell r="AA883" t="str">
            <v>N/A</v>
          </cell>
          <cell r="AB883" t="str">
            <v>N/A</v>
          </cell>
          <cell r="AC883" t="str">
            <v>N/A</v>
          </cell>
          <cell r="AD883" t="str">
            <v>N/A</v>
          </cell>
          <cell r="AE883" t="str">
            <v>N/A</v>
          </cell>
          <cell r="AF883" t="str">
            <v>N/A</v>
          </cell>
        </row>
        <row r="884">
          <cell r="X884" t="str">
            <v>1ECBD</v>
          </cell>
          <cell r="Y884" t="str">
            <v>TANK - CONSTRUCTION, MAJOR EQUIPMENT - FIELD ERECTED TANKS</v>
          </cell>
          <cell r="Z884" t="str">
            <v>N/A</v>
          </cell>
          <cell r="AA884" t="str">
            <v>N/A</v>
          </cell>
          <cell r="AB884" t="str">
            <v>N/A</v>
          </cell>
          <cell r="AC884" t="str">
            <v>N/A</v>
          </cell>
          <cell r="AD884" t="str">
            <v>N/A</v>
          </cell>
          <cell r="AE884" t="str">
            <v>N/A</v>
          </cell>
          <cell r="AF884" t="str">
            <v>N/A</v>
          </cell>
        </row>
        <row r="885">
          <cell r="X885" t="str">
            <v>1ECBE</v>
          </cell>
          <cell r="Y885" t="str">
            <v>TANK - CONSTRUCTION, MAJOR EQUIPMENT - PUMPS</v>
          </cell>
          <cell r="AF885">
            <v>0</v>
          </cell>
        </row>
        <row r="886">
          <cell r="X886" t="str">
            <v>1ECBF</v>
          </cell>
          <cell r="Y886" t="str">
            <v>TANK - CONSTRUCTION, MAJOR EQUIPMENT - HEAT EXCHANGERS S&amp;T</v>
          </cell>
          <cell r="Z886" t="str">
            <v>N/A</v>
          </cell>
          <cell r="AA886" t="str">
            <v>N/A</v>
          </cell>
          <cell r="AB886" t="str">
            <v>N/A</v>
          </cell>
          <cell r="AC886" t="str">
            <v>N/A</v>
          </cell>
          <cell r="AD886" t="str">
            <v>N/A</v>
          </cell>
          <cell r="AE886" t="str">
            <v>N/A</v>
          </cell>
          <cell r="AF886" t="str">
            <v>N/A</v>
          </cell>
        </row>
        <row r="887">
          <cell r="X887" t="str">
            <v>1ECBG</v>
          </cell>
          <cell r="Y887" t="str">
            <v>TANK - CONSTRUCTION, MAJOR EQUIPMENT - HEAT EXCHANGERS FINNED</v>
          </cell>
          <cell r="Z887" t="str">
            <v>N/A</v>
          </cell>
          <cell r="AA887" t="str">
            <v>N/A</v>
          </cell>
          <cell r="AB887" t="str">
            <v>N/A</v>
          </cell>
          <cell r="AC887" t="str">
            <v>N/A</v>
          </cell>
          <cell r="AD887" t="str">
            <v>N/A</v>
          </cell>
          <cell r="AE887" t="str">
            <v>N/A</v>
          </cell>
          <cell r="AF887" t="str">
            <v>N/A</v>
          </cell>
        </row>
        <row r="888">
          <cell r="X888" t="str">
            <v>1ECBH</v>
          </cell>
          <cell r="Y888" t="str">
            <v>TANK - CONSTRUCTION, MAJOR EQUIPMENT - EXTRUDERS</v>
          </cell>
          <cell r="Z888" t="str">
            <v>N/A</v>
          </cell>
          <cell r="AA888" t="str">
            <v>N/A</v>
          </cell>
          <cell r="AB888" t="str">
            <v>N/A</v>
          </cell>
          <cell r="AC888" t="str">
            <v>N/A</v>
          </cell>
          <cell r="AD888" t="str">
            <v>N/A</v>
          </cell>
          <cell r="AE888" t="str">
            <v>N/A</v>
          </cell>
          <cell r="AF888" t="str">
            <v>N/A</v>
          </cell>
        </row>
        <row r="889">
          <cell r="X889" t="str">
            <v>1ECBI</v>
          </cell>
          <cell r="Y889" t="str">
            <v>TANK - CONSTRUCTION, MAJOR EQUIPMENT - COMPRESSORS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</row>
        <row r="890">
          <cell r="X890" t="str">
            <v>1ECBJ</v>
          </cell>
          <cell r="Y890" t="str">
            <v>TANK - CONSTRUCTION, MAJOR EQUIPMENT - GENERATORS</v>
          </cell>
          <cell r="Z890" t="str">
            <v>N/A</v>
          </cell>
          <cell r="AA890" t="str">
            <v>N/A</v>
          </cell>
          <cell r="AB890" t="str">
            <v>N/A</v>
          </cell>
          <cell r="AC890" t="str">
            <v>N/A</v>
          </cell>
          <cell r="AD890" t="str">
            <v>N/A</v>
          </cell>
          <cell r="AE890" t="str">
            <v>N/A</v>
          </cell>
          <cell r="AF890" t="str">
            <v>N/A</v>
          </cell>
        </row>
        <row r="891">
          <cell r="X891" t="str">
            <v>1ECBK</v>
          </cell>
          <cell r="Y891" t="str">
            <v>TANK - CONSTRUCTION, MAJOR EQUIPMENT - MOTORS &amp; DRIVERS</v>
          </cell>
          <cell r="Z891" t="str">
            <v>N/A</v>
          </cell>
          <cell r="AA891" t="str">
            <v>N/A</v>
          </cell>
          <cell r="AB891" t="str">
            <v>N/A</v>
          </cell>
          <cell r="AC891" t="str">
            <v>N/A</v>
          </cell>
          <cell r="AD891" t="str">
            <v>N/A</v>
          </cell>
          <cell r="AE891" t="str">
            <v>N/A</v>
          </cell>
          <cell r="AF891" t="str">
            <v>N/A</v>
          </cell>
        </row>
        <row r="892">
          <cell r="X892" t="str">
            <v>1ECBL</v>
          </cell>
          <cell r="Y892" t="str">
            <v>TANK - CONSTRUCTION, MAJOR EQUIPMENT - FIRED EQUIPMENT</v>
          </cell>
          <cell r="Z892" t="str">
            <v>N/A</v>
          </cell>
          <cell r="AA892" t="str">
            <v>N/A</v>
          </cell>
          <cell r="AB892" t="str">
            <v>N/A</v>
          </cell>
          <cell r="AC892" t="str">
            <v>N/A</v>
          </cell>
          <cell r="AD892" t="str">
            <v>N/A</v>
          </cell>
          <cell r="AE892" t="str">
            <v>N/A</v>
          </cell>
          <cell r="AF892" t="str">
            <v>N/A</v>
          </cell>
        </row>
        <row r="893">
          <cell r="X893" t="str">
            <v>1ECBM</v>
          </cell>
          <cell r="Y893" t="str">
            <v>TANK - CONSTRUCTION, MAJOR EQUIPMENT - BLOWERS, FANS</v>
          </cell>
          <cell r="Z893" t="str">
            <v>N/A</v>
          </cell>
          <cell r="AA893" t="str">
            <v>N/A</v>
          </cell>
          <cell r="AB893" t="str">
            <v>N/A</v>
          </cell>
          <cell r="AC893" t="str">
            <v>N/A</v>
          </cell>
          <cell r="AD893" t="str">
            <v>N/A</v>
          </cell>
          <cell r="AE893" t="str">
            <v>N/A</v>
          </cell>
          <cell r="AF893" t="str">
            <v>N/A</v>
          </cell>
        </row>
        <row r="894">
          <cell r="X894" t="str">
            <v>1ECBN</v>
          </cell>
          <cell r="Y894" t="str">
            <v>TANK - CONSTRUCTION, MAJOR EQUIPMENT - FILTERS</v>
          </cell>
          <cell r="Z894" t="str">
            <v>N/A</v>
          </cell>
          <cell r="AA894" t="str">
            <v>N/A</v>
          </cell>
          <cell r="AB894" t="str">
            <v>N/A</v>
          </cell>
          <cell r="AC894" t="str">
            <v>N/A</v>
          </cell>
          <cell r="AD894" t="str">
            <v>N/A</v>
          </cell>
          <cell r="AE894" t="str">
            <v>N/A</v>
          </cell>
          <cell r="AF894" t="str">
            <v>N/A</v>
          </cell>
        </row>
        <row r="895">
          <cell r="X895" t="str">
            <v>1ECBO</v>
          </cell>
          <cell r="Y895" t="str">
            <v>TANK - CONSTRUCTION, MAJOR EQUIPMENT - FLARES</v>
          </cell>
          <cell r="Z895" t="str">
            <v>N/A</v>
          </cell>
          <cell r="AA895" t="str">
            <v>N/A</v>
          </cell>
          <cell r="AB895" t="str">
            <v>N/A</v>
          </cell>
          <cell r="AC895" t="str">
            <v>N/A</v>
          </cell>
          <cell r="AD895" t="str">
            <v>N/A</v>
          </cell>
          <cell r="AE895" t="str">
            <v>N/A</v>
          </cell>
          <cell r="AF895" t="str">
            <v>N/A</v>
          </cell>
        </row>
        <row r="896">
          <cell r="X896" t="str">
            <v>1ECBP</v>
          </cell>
          <cell r="Y896" t="str">
            <v>TANK - CONSTRUCTION, MAJOR EQUIPMENT - SOLIDS HANDLING EQUIPMENT</v>
          </cell>
          <cell r="Z896" t="str">
            <v>N/A</v>
          </cell>
          <cell r="AA896" t="str">
            <v>N/A</v>
          </cell>
          <cell r="AB896" t="str">
            <v>N/A</v>
          </cell>
          <cell r="AC896" t="str">
            <v>N/A</v>
          </cell>
          <cell r="AD896" t="str">
            <v>N/A</v>
          </cell>
          <cell r="AE896" t="str">
            <v>N/A</v>
          </cell>
          <cell r="AF896" t="str">
            <v>N/A</v>
          </cell>
        </row>
        <row r="897">
          <cell r="X897" t="str">
            <v>1ECBQ</v>
          </cell>
          <cell r="Y897" t="str">
            <v>TANK - CONSTRUCTION, MAJOR EQUIPMENT - PACKAGED EQUIPMENT</v>
          </cell>
          <cell r="Z897" t="str">
            <v>N/A</v>
          </cell>
          <cell r="AA897" t="str">
            <v>N/A</v>
          </cell>
          <cell r="AB897" t="str">
            <v>N/A</v>
          </cell>
          <cell r="AC897" t="str">
            <v>N/A</v>
          </cell>
          <cell r="AD897" t="str">
            <v>N/A</v>
          </cell>
          <cell r="AE897" t="str">
            <v>N/A</v>
          </cell>
          <cell r="AF897" t="str">
            <v>N/A</v>
          </cell>
        </row>
        <row r="898">
          <cell r="X898" t="str">
            <v>1ECBX</v>
          </cell>
          <cell r="Y898" t="str">
            <v>TANK - CONSTRUCTION, MAJOR EQUIPMENT - OTHERS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</row>
        <row r="899">
          <cell r="X899" t="str">
            <v>1ECB-</v>
          </cell>
          <cell r="Y899" t="str">
            <v>SUBTOTAL - TANK - CONSTRUCTION, MAJOR EQUIPMENT</v>
          </cell>
          <cell r="Z899">
            <v>0</v>
          </cell>
          <cell r="AA899" t="str">
            <v>N/A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</row>
        <row r="901">
          <cell r="X901" t="str">
            <v>1ECCA</v>
          </cell>
          <cell r="Y901" t="str">
            <v>TANK - CONSTRUCTION, BULKS - STRUCTURAL</v>
          </cell>
          <cell r="AF901">
            <v>0</v>
          </cell>
        </row>
        <row r="902">
          <cell r="X902" t="str">
            <v>1ECCB</v>
          </cell>
          <cell r="Y902" t="str">
            <v>TANK - CONSTRUCTION, BULKS - PIPING</v>
          </cell>
          <cell r="AF902">
            <v>0</v>
          </cell>
        </row>
        <row r="903">
          <cell r="X903" t="str">
            <v>1ECCC</v>
          </cell>
          <cell r="Y903" t="str">
            <v>TANK - CONSTRUCTION, BULKS - ELECTRICAL</v>
          </cell>
          <cell r="AF903">
            <v>0</v>
          </cell>
        </row>
        <row r="904">
          <cell r="X904" t="str">
            <v>1ECCD</v>
          </cell>
          <cell r="Y904" t="str">
            <v>TANK - CONSTRUCTION, BULKS - INSTRUMENTATION</v>
          </cell>
          <cell r="AF904">
            <v>0</v>
          </cell>
        </row>
        <row r="905">
          <cell r="X905" t="str">
            <v>1ECCE</v>
          </cell>
          <cell r="Y905" t="str">
            <v>TANK - CONSTRUCTION, BULKS - PIPELINES</v>
          </cell>
          <cell r="Z905" t="str">
            <v>N/A</v>
          </cell>
          <cell r="AA905" t="str">
            <v>N/A</v>
          </cell>
          <cell r="AB905" t="str">
            <v>N/A</v>
          </cell>
          <cell r="AC905" t="str">
            <v>N/A</v>
          </cell>
          <cell r="AD905" t="str">
            <v>N/A</v>
          </cell>
          <cell r="AE905" t="str">
            <v>N/A</v>
          </cell>
          <cell r="AF905" t="str">
            <v>N/A</v>
          </cell>
        </row>
        <row r="906">
          <cell r="X906" t="str">
            <v>1ECC-</v>
          </cell>
          <cell r="Y906" t="str">
            <v xml:space="preserve">SUBTOTAL - TANK - CONSTRUCTION, BULKS </v>
          </cell>
          <cell r="Z906">
            <v>0</v>
          </cell>
          <cell r="AA906" t="str">
            <v>N/A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</row>
        <row r="908">
          <cell r="X908" t="str">
            <v>1ECDA</v>
          </cell>
          <cell r="Y908" t="str">
            <v>TANK - CONSTRUCTION SPECIALTIES - BUILDINGS</v>
          </cell>
          <cell r="AF908">
            <v>0</v>
          </cell>
        </row>
        <row r="909">
          <cell r="X909" t="str">
            <v>1ECDB</v>
          </cell>
          <cell r="Y909" t="str">
            <v>TANK - CONSTRUCTION SPECIALTIES - GENERAL</v>
          </cell>
          <cell r="AF909">
            <v>0</v>
          </cell>
        </row>
        <row r="910">
          <cell r="X910" t="str">
            <v>1ECD-</v>
          </cell>
          <cell r="Y910" t="str">
            <v>SUBTOTAL - TANK - CONSTRUCTION SPECIALTIES</v>
          </cell>
          <cell r="Z910">
            <v>0</v>
          </cell>
          <cell r="AA910" t="str">
            <v>N/A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</row>
        <row r="914">
          <cell r="W914" t="str">
            <v>LEVEL 2 TANK PG 5</v>
          </cell>
          <cell r="X914" t="str">
            <v>WBS CODE</v>
          </cell>
          <cell r="Y914" t="str">
            <v>DESCRIPTION</v>
          </cell>
          <cell r="Z914" t="str">
            <v>QUANTITY</v>
          </cell>
          <cell r="AA914" t="str">
            <v>UNITS</v>
          </cell>
          <cell r="AB914" t="str">
            <v>TOTAL MANHOURS</v>
          </cell>
          <cell r="AC914" t="str">
            <v>TOTAL LABOR COST</v>
          </cell>
          <cell r="AD914" t="str">
            <v>TOTAL MAT'L COST</v>
          </cell>
          <cell r="AE914" t="str">
            <v>TOTAL S/C COST</v>
          </cell>
          <cell r="AF914" t="str">
            <v>TOTAL COST</v>
          </cell>
        </row>
        <row r="916">
          <cell r="X916" t="str">
            <v>1ECEA</v>
          </cell>
          <cell r="Y916" t="str">
            <v>TANK - CONSTRUCTION, OTHER DIRECT WORK - FIRE PROTECTION</v>
          </cell>
          <cell r="AF916">
            <v>0</v>
          </cell>
        </row>
        <row r="917">
          <cell r="X917" t="str">
            <v>1ECEB</v>
          </cell>
          <cell r="Y917" t="str">
            <v>TANK - CONSTRUCTION, OTHER DIRECT WORK - FIREPROOFING</v>
          </cell>
          <cell r="AF917">
            <v>0</v>
          </cell>
        </row>
        <row r="918">
          <cell r="X918" t="str">
            <v>1ECEC</v>
          </cell>
          <cell r="Y918" t="str">
            <v>TANK - CONSTRUCTION, OTHER DIRECT WORK - INSULATION</v>
          </cell>
          <cell r="AF918">
            <v>0</v>
          </cell>
        </row>
        <row r="919">
          <cell r="X919" t="str">
            <v>1ECED</v>
          </cell>
          <cell r="Y919" t="str">
            <v>TANK - CONSTRUCTION, OTHER DIRECT WORK - PAINTING</v>
          </cell>
          <cell r="AF919">
            <v>0</v>
          </cell>
        </row>
        <row r="920">
          <cell r="X920" t="str">
            <v>1ECEE</v>
          </cell>
          <cell r="Y920" t="str">
            <v>TANK - CONSTRUCTION, OTHER DIRECT WORK - SHUTDOWN</v>
          </cell>
          <cell r="AF920">
            <v>0</v>
          </cell>
        </row>
        <row r="921">
          <cell r="X921" t="str">
            <v>1ECEF</v>
          </cell>
          <cell r="Y921" t="str">
            <v>TANK - CONSTRUCTION, OTHER DIRECT WORK - PRE-COMMISSIONING</v>
          </cell>
          <cell r="AF921">
            <v>0</v>
          </cell>
        </row>
        <row r="922">
          <cell r="X922" t="str">
            <v>1ECEG</v>
          </cell>
          <cell r="Y922" t="str">
            <v>TANK - CONSTRUCTION, OTHER DIRECT WORK - ENVIRONMENTAL</v>
          </cell>
          <cell r="AF922">
            <v>0</v>
          </cell>
        </row>
        <row r="923">
          <cell r="X923" t="str">
            <v>1ECEX</v>
          </cell>
          <cell r="Y923" t="str">
            <v>TANK - CONSTRUCTION, OTHER DIRECT WORK - OTHER</v>
          </cell>
          <cell r="AF923">
            <v>0</v>
          </cell>
        </row>
        <row r="924">
          <cell r="X924" t="str">
            <v>1ECE</v>
          </cell>
          <cell r="Y924" t="str">
            <v xml:space="preserve">SUBTOTAL - TANK - CONSTRUCTION, OTHER DIRECT WORK - </v>
          </cell>
          <cell r="Z924">
            <v>0</v>
          </cell>
          <cell r="AA924" t="str">
            <v>N/A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</row>
        <row r="926">
          <cell r="X926" t="str">
            <v>1ECFA</v>
          </cell>
          <cell r="Y926" t="str">
            <v>TANK - CONSTRUCTION INDIRECTS</v>
          </cell>
          <cell r="AF926">
            <v>0</v>
          </cell>
        </row>
        <row r="927">
          <cell r="X927" t="str">
            <v>1ECF</v>
          </cell>
          <cell r="Y927" t="str">
            <v>SUBTOTAL - TANK - CONSTRUCTION INDIRECTS</v>
          </cell>
          <cell r="Z927">
            <v>0</v>
          </cell>
          <cell r="AA927" t="str">
            <v>N/A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</row>
        <row r="929">
          <cell r="X929" t="str">
            <v>1EDAA</v>
          </cell>
          <cell r="Y929" t="str">
            <v>TANK - COMMISSIONING - PROCESS</v>
          </cell>
          <cell r="AF929">
            <v>0</v>
          </cell>
        </row>
        <row r="930">
          <cell r="X930" t="str">
            <v>1EDAB</v>
          </cell>
          <cell r="Y930" t="str">
            <v>TANK - COMMISSIONING - UTILITIES</v>
          </cell>
          <cell r="AF930">
            <v>0</v>
          </cell>
        </row>
        <row r="931">
          <cell r="X931" t="str">
            <v>1EDA-</v>
          </cell>
          <cell r="Y931" t="str">
            <v>SUBTOTAL - TANK - COMMISSIONING</v>
          </cell>
          <cell r="Z931">
            <v>0</v>
          </cell>
          <cell r="AA931" t="str">
            <v>N/A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</row>
        <row r="933">
          <cell r="X933" t="str">
            <v>1EDBA</v>
          </cell>
          <cell r="Y933" t="str">
            <v>TANK - STARTUP - PROCESS</v>
          </cell>
          <cell r="AF933">
            <v>0</v>
          </cell>
        </row>
        <row r="934">
          <cell r="X934" t="str">
            <v>1EDBB</v>
          </cell>
          <cell r="Y934" t="str">
            <v>TANK - STARTUP - UTILITIES</v>
          </cell>
          <cell r="AF934">
            <v>0</v>
          </cell>
        </row>
        <row r="935">
          <cell r="X935" t="str">
            <v>1EDB-</v>
          </cell>
          <cell r="Y935" t="str">
            <v>SUBTOTAL - TANK - STARTUP</v>
          </cell>
          <cell r="Z935">
            <v>0</v>
          </cell>
          <cell r="AA935" t="str">
            <v>N/A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</row>
        <row r="937">
          <cell r="X937" t="str">
            <v>1EDCA</v>
          </cell>
          <cell r="Y937" t="str">
            <v>TANK - TRAINING</v>
          </cell>
          <cell r="AF937">
            <v>0</v>
          </cell>
        </row>
        <row r="938">
          <cell r="X938" t="str">
            <v>1EDC-</v>
          </cell>
          <cell r="Y938" t="str">
            <v>SUBTOTAL - TANK - TRAINING</v>
          </cell>
          <cell r="Z938">
            <v>0</v>
          </cell>
          <cell r="AA938" t="str">
            <v>N/A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0"/>
      <sheetName val="C-11"/>
      <sheetName val="C-12"/>
      <sheetName val="C-13"/>
      <sheetName val="C-14"/>
      <sheetName val="C-15"/>
      <sheetName val="C-16"/>
      <sheetName val="C-17"/>
      <sheetName val="C-18"/>
      <sheetName val="C-19"/>
      <sheetName val="C-20"/>
      <sheetName val="C-30"/>
      <sheetName val="C-40"/>
      <sheetName val="C-50"/>
      <sheetName val="C-60"/>
      <sheetName val="C-70~90"/>
      <sheetName val="COA-11"/>
      <sheetName val="COA-12"/>
      <sheetName val="COA-13"/>
      <sheetName val="COA-14"/>
      <sheetName val="COA-16"/>
      <sheetName val="COA-17"/>
      <sheetName val="COA-18"/>
      <sheetName val="COA-19"/>
      <sheetName val="COA -20's "/>
      <sheetName val="COA -30's  "/>
      <sheetName val="COA -40's"/>
      <sheetName val="COA-50"/>
      <sheetName val="Small Tools"/>
      <sheetName val="Consummables"/>
      <sheetName val="COA-60"/>
      <sheetName val="COA 70~90"/>
      <sheetName val="Templ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"/>
      <sheetName val="Condensing Type"/>
      <sheetName val="Condensing효율"/>
    </sheetNames>
    <sheetDataSet>
      <sheetData sheetId="0" refreshError="1"/>
      <sheetData sheetId="1" refreshError="1"/>
      <sheetData sheetId="2" refreshError="1">
        <row r="3">
          <cell r="M3">
            <v>36.696938997253426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workbookViewId="0">
      <selection activeCell="I28" sqref="I28"/>
    </sheetView>
  </sheetViews>
  <sheetFormatPr defaultRowHeight="15"/>
  <cols>
    <col min="4" max="4" width="47" customWidth="1"/>
  </cols>
  <sheetData>
    <row r="1" spans="1:6" ht="23.25">
      <c r="A1" s="48"/>
      <c r="B1" s="121" t="s">
        <v>194</v>
      </c>
      <c r="C1" s="121"/>
      <c r="D1" s="121"/>
      <c r="E1" s="121"/>
      <c r="F1" s="49"/>
    </row>
    <row r="2" spans="1:6" ht="18.75">
      <c r="A2" s="128" t="s">
        <v>195</v>
      </c>
      <c r="B2" s="129"/>
      <c r="C2" s="129"/>
      <c r="D2" s="129"/>
      <c r="E2" s="129"/>
      <c r="F2" s="130"/>
    </row>
    <row r="3" spans="1:6" ht="15.75">
      <c r="A3" s="50">
        <v>1</v>
      </c>
      <c r="B3" s="51" t="s">
        <v>200</v>
      </c>
      <c r="C3" s="52"/>
      <c r="D3" s="53"/>
      <c r="E3" s="122">
        <f>'WAIN BLDG'!G80</f>
        <v>0</v>
      </c>
      <c r="F3" s="123"/>
    </row>
    <row r="4" spans="1:6" ht="6" customHeight="1">
      <c r="A4" s="50"/>
      <c r="B4" s="51"/>
      <c r="C4" s="52"/>
      <c r="D4" s="53"/>
      <c r="E4" s="54"/>
      <c r="F4" s="55"/>
    </row>
    <row r="5" spans="1:6" ht="15.75">
      <c r="A5" s="50">
        <v>2</v>
      </c>
      <c r="B5" s="51" t="s">
        <v>201</v>
      </c>
      <c r="C5" s="52"/>
      <c r="D5" s="53"/>
      <c r="E5" s="124">
        <f>'CTRL BLDG'!G91</f>
        <v>0</v>
      </c>
      <c r="F5" s="125"/>
    </row>
    <row r="6" spans="1:6" ht="15.75">
      <c r="A6" s="50"/>
      <c r="B6" s="51"/>
      <c r="C6" s="52"/>
      <c r="D6" s="53"/>
      <c r="E6" s="54"/>
      <c r="F6" s="55"/>
    </row>
    <row r="7" spans="1:6" ht="15.75">
      <c r="A7" s="50"/>
      <c r="B7" s="51"/>
      <c r="C7" s="52"/>
      <c r="D7" s="56"/>
      <c r="E7" s="126"/>
      <c r="F7" s="127"/>
    </row>
    <row r="8" spans="1:6" ht="15.75">
      <c r="A8" s="50"/>
      <c r="B8" s="51"/>
      <c r="C8" s="52"/>
      <c r="D8" s="56"/>
      <c r="E8" s="54"/>
      <c r="F8" s="55"/>
    </row>
    <row r="9" spans="1:6" ht="15.75">
      <c r="A9" s="50"/>
      <c r="B9" s="51"/>
      <c r="C9" s="52"/>
      <c r="D9" s="56"/>
      <c r="E9" s="126"/>
      <c r="F9" s="127"/>
    </row>
    <row r="10" spans="1:6" ht="15.75">
      <c r="A10" s="57"/>
      <c r="B10" s="58"/>
      <c r="C10" s="59"/>
      <c r="D10" s="60"/>
      <c r="E10" s="61"/>
      <c r="F10" s="62"/>
    </row>
    <row r="11" spans="1:6" ht="15.75">
      <c r="A11" s="50"/>
      <c r="B11" s="51"/>
      <c r="C11" s="52"/>
      <c r="D11" s="56"/>
      <c r="E11" s="126"/>
      <c r="F11" s="127"/>
    </row>
    <row r="12" spans="1:6" ht="15.75">
      <c r="A12" s="57"/>
      <c r="B12" s="63"/>
      <c r="C12" s="59"/>
      <c r="D12" s="60"/>
      <c r="E12" s="61"/>
      <c r="F12" s="62"/>
    </row>
    <row r="13" spans="1:6" ht="15.75">
      <c r="A13" s="57"/>
      <c r="B13" s="58"/>
      <c r="C13" s="59"/>
      <c r="D13" s="60"/>
      <c r="E13" s="131"/>
      <c r="F13" s="132"/>
    </row>
    <row r="14" spans="1:6" ht="15.75">
      <c r="A14" s="57"/>
      <c r="B14" s="58"/>
      <c r="C14" s="59"/>
      <c r="D14" s="60"/>
      <c r="E14" s="61"/>
      <c r="F14" s="62"/>
    </row>
    <row r="15" spans="1:6" ht="15.75">
      <c r="A15" s="57"/>
      <c r="B15" s="58"/>
      <c r="C15" s="59"/>
      <c r="D15" s="60"/>
      <c r="E15" s="61"/>
      <c r="F15" s="62"/>
    </row>
    <row r="16" spans="1:6" ht="15.75">
      <c r="A16" s="57"/>
      <c r="B16" s="64"/>
      <c r="C16" s="59"/>
      <c r="D16" s="60"/>
      <c r="E16" s="61"/>
      <c r="F16" s="62"/>
    </row>
    <row r="17" spans="1:6" ht="15.75">
      <c r="A17" s="57"/>
      <c r="B17" s="64"/>
      <c r="C17" s="59"/>
      <c r="D17" s="60"/>
      <c r="E17" s="61"/>
      <c r="F17" s="62"/>
    </row>
    <row r="18" spans="1:6" ht="15.75">
      <c r="A18" s="57"/>
      <c r="B18" s="64"/>
      <c r="C18" s="59"/>
      <c r="D18" s="60"/>
      <c r="E18" s="61"/>
      <c r="F18" s="62"/>
    </row>
    <row r="19" spans="1:6" ht="15.75">
      <c r="A19" s="57"/>
      <c r="B19" s="64"/>
      <c r="C19" s="59"/>
      <c r="D19" s="60"/>
      <c r="E19" s="61"/>
      <c r="F19" s="62"/>
    </row>
    <row r="20" spans="1:6" ht="15.75">
      <c r="A20" s="57"/>
      <c r="B20" s="64"/>
      <c r="C20" s="59"/>
      <c r="D20" s="60"/>
      <c r="E20" s="61"/>
      <c r="F20" s="62"/>
    </row>
    <row r="21" spans="1:6">
      <c r="A21" s="65" t="s">
        <v>196</v>
      </c>
      <c r="B21" s="66" t="s">
        <v>196</v>
      </c>
      <c r="C21" s="59"/>
      <c r="D21" s="60">
        <v>0</v>
      </c>
      <c r="E21" s="133"/>
      <c r="F21" s="134"/>
    </row>
    <row r="22" spans="1:6" ht="15.75">
      <c r="A22" s="67"/>
      <c r="B22" s="68" t="s">
        <v>197</v>
      </c>
      <c r="C22" s="69"/>
      <c r="D22" s="70"/>
      <c r="E22" s="119">
        <f>SUM(E3:F21)</f>
        <v>0</v>
      </c>
      <c r="F22" s="120"/>
    </row>
    <row r="23" spans="1:6" ht="15.75">
      <c r="A23" s="67"/>
      <c r="B23" s="68" t="s">
        <v>198</v>
      </c>
      <c r="C23" s="69"/>
      <c r="D23" s="70"/>
      <c r="E23" s="119">
        <f>E22*6%</f>
        <v>0</v>
      </c>
      <c r="F23" s="120"/>
    </row>
    <row r="24" spans="1:6" ht="15.75">
      <c r="A24" s="67"/>
      <c r="B24" s="68" t="s">
        <v>199</v>
      </c>
      <c r="C24" s="69"/>
      <c r="D24" s="70"/>
      <c r="E24" s="119">
        <f>E22+E23</f>
        <v>0</v>
      </c>
      <c r="F24" s="120"/>
    </row>
  </sheetData>
  <mergeCells count="12">
    <mergeCell ref="E24:F24"/>
    <mergeCell ref="B1:E1"/>
    <mergeCell ref="E3:F3"/>
    <mergeCell ref="E5:F5"/>
    <mergeCell ref="E7:F7"/>
    <mergeCell ref="E9:F9"/>
    <mergeCell ref="E11:F11"/>
    <mergeCell ref="A2:F2"/>
    <mergeCell ref="E13:F13"/>
    <mergeCell ref="E21:F21"/>
    <mergeCell ref="E22:F22"/>
    <mergeCell ref="E23:F23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8"/>
  <sheetViews>
    <sheetView showGridLines="0" showZeros="0" tabSelected="1" topLeftCell="A67" zoomScaleNormal="100" zoomScaleSheetLayoutView="85" workbookViewId="0">
      <selection activeCell="B87" sqref="B87"/>
    </sheetView>
  </sheetViews>
  <sheetFormatPr defaultColWidth="9" defaultRowHeight="12.75"/>
  <cols>
    <col min="1" max="1" width="5" style="1" customWidth="1"/>
    <col min="2" max="2" width="50.140625" style="6" bestFit="1" customWidth="1"/>
    <col min="3" max="3" width="31.140625" style="5" customWidth="1"/>
    <col min="4" max="4" width="6.42578125" style="5" customWidth="1"/>
    <col min="5" max="5" width="9.42578125" style="4" customWidth="1"/>
    <col min="6" max="6" width="11" style="3" customWidth="1"/>
    <col min="7" max="7" width="11" style="78" customWidth="1"/>
    <col min="8" max="8" width="3" style="1" customWidth="1"/>
    <col min="9" max="16384" width="9" style="1"/>
  </cols>
  <sheetData>
    <row r="1" spans="1:7" ht="44.25" customHeight="1">
      <c r="A1" s="139" t="s">
        <v>193</v>
      </c>
      <c r="B1" s="140"/>
      <c r="C1" s="140"/>
      <c r="D1" s="140"/>
      <c r="E1" s="140"/>
      <c r="F1" s="140"/>
      <c r="G1" s="141"/>
    </row>
    <row r="2" spans="1:7" ht="14.1" customHeight="1">
      <c r="A2" s="20"/>
      <c r="B2" s="19"/>
      <c r="C2" s="19"/>
      <c r="D2" s="18"/>
      <c r="E2" s="17"/>
      <c r="F2" s="79"/>
      <c r="G2" s="72" t="s">
        <v>221</v>
      </c>
    </row>
    <row r="3" spans="1:7" ht="14.1" customHeight="1">
      <c r="A3" s="20"/>
      <c r="B3" s="19"/>
      <c r="C3" s="19"/>
      <c r="D3" s="18"/>
      <c r="E3" s="17"/>
      <c r="F3" s="80"/>
      <c r="G3" s="73"/>
    </row>
    <row r="4" spans="1:7" ht="15.75" customHeight="1">
      <c r="A4" s="142" t="s">
        <v>7</v>
      </c>
      <c r="B4" s="144" t="s">
        <v>6</v>
      </c>
      <c r="C4" s="146" t="s">
        <v>5</v>
      </c>
      <c r="D4" s="146" t="s">
        <v>4</v>
      </c>
      <c r="E4" s="148" t="s">
        <v>3</v>
      </c>
      <c r="F4" s="135" t="s">
        <v>1</v>
      </c>
      <c r="G4" s="137" t="s">
        <v>2</v>
      </c>
    </row>
    <row r="5" spans="1:7">
      <c r="A5" s="143"/>
      <c r="B5" s="145"/>
      <c r="C5" s="147"/>
      <c r="D5" s="147"/>
      <c r="E5" s="149"/>
      <c r="F5" s="136"/>
      <c r="G5" s="138"/>
    </row>
    <row r="6" spans="1:7" s="7" customFormat="1" ht="20.100000000000001" customHeight="1">
      <c r="A6" s="14"/>
      <c r="B6" s="21" t="s">
        <v>8</v>
      </c>
      <c r="C6" s="12"/>
      <c r="D6" s="12"/>
      <c r="E6" s="22"/>
      <c r="F6" s="23"/>
      <c r="G6" s="47"/>
    </row>
    <row r="7" spans="1:7" s="7" customFormat="1" ht="20.100000000000001" customHeight="1">
      <c r="A7" s="14" t="s">
        <v>9</v>
      </c>
      <c r="B7" s="13" t="s">
        <v>10</v>
      </c>
      <c r="C7" s="26"/>
      <c r="D7" s="12"/>
      <c r="E7" s="22"/>
      <c r="F7" s="44"/>
      <c r="G7" s="74"/>
    </row>
    <row r="8" spans="1:7" s="7" customFormat="1" ht="20.100000000000001" customHeight="1">
      <c r="A8" s="25" t="s">
        <v>11</v>
      </c>
      <c r="B8" s="30" t="s">
        <v>12</v>
      </c>
      <c r="C8" s="30" t="s">
        <v>19</v>
      </c>
      <c r="D8" s="12" t="s">
        <v>47</v>
      </c>
      <c r="E8" s="27">
        <v>496</v>
      </c>
      <c r="F8" s="46">
        <v>0</v>
      </c>
      <c r="G8" s="47">
        <f>F8*E8</f>
        <v>0</v>
      </c>
    </row>
    <row r="9" spans="1:7" s="7" customFormat="1" ht="20.100000000000001" customHeight="1">
      <c r="A9" s="25" t="s">
        <v>16</v>
      </c>
      <c r="B9" s="30" t="s">
        <v>13</v>
      </c>
      <c r="C9" s="30" t="s">
        <v>21</v>
      </c>
      <c r="D9" s="12" t="s">
        <v>47</v>
      </c>
      <c r="E9" s="27">
        <v>135</v>
      </c>
      <c r="F9" s="46">
        <v>0</v>
      </c>
      <c r="G9" s="47">
        <f>F9*E9</f>
        <v>0</v>
      </c>
    </row>
    <row r="10" spans="1:7" s="7" customFormat="1" ht="20.100000000000001" customHeight="1">
      <c r="A10" s="25" t="s">
        <v>17</v>
      </c>
      <c r="B10" s="30" t="s">
        <v>14</v>
      </c>
      <c r="C10" s="30" t="s">
        <v>20</v>
      </c>
      <c r="D10" s="12" t="s">
        <v>47</v>
      </c>
      <c r="E10" s="27">
        <f>E8-E9</f>
        <v>361</v>
      </c>
      <c r="F10" s="46">
        <v>0</v>
      </c>
      <c r="G10" s="47">
        <f>F10*E10</f>
        <v>0</v>
      </c>
    </row>
    <row r="11" spans="1:7" s="7" customFormat="1" ht="20.100000000000001" customHeight="1">
      <c r="A11" s="14"/>
      <c r="B11" s="30" t="s">
        <v>137</v>
      </c>
      <c r="C11" s="30"/>
      <c r="D11" s="12"/>
      <c r="E11" s="22"/>
      <c r="F11" s="46">
        <v>0</v>
      </c>
      <c r="G11" s="47">
        <f>F11*E11</f>
        <v>0</v>
      </c>
    </row>
    <row r="12" spans="1:7" s="7" customFormat="1" ht="20.100000000000001" customHeight="1">
      <c r="A12" s="14" t="s">
        <v>22</v>
      </c>
      <c r="B12" s="30" t="s">
        <v>33</v>
      </c>
      <c r="C12" s="30"/>
      <c r="D12" s="12"/>
      <c r="E12" s="22"/>
      <c r="F12" s="46">
        <v>0</v>
      </c>
      <c r="G12" s="47">
        <f t="shared" ref="G12:G72" si="0">F12*E12</f>
        <v>0</v>
      </c>
    </row>
    <row r="13" spans="1:7" s="7" customFormat="1" ht="20.100000000000001" customHeight="1">
      <c r="A13" s="25" t="s">
        <v>11</v>
      </c>
      <c r="B13" s="30" t="s">
        <v>15</v>
      </c>
      <c r="C13" s="30"/>
      <c r="D13" s="12" t="s">
        <v>47</v>
      </c>
      <c r="E13" s="27">
        <v>132</v>
      </c>
      <c r="F13" s="46">
        <v>0</v>
      </c>
      <c r="G13" s="47">
        <f t="shared" si="0"/>
        <v>0</v>
      </c>
    </row>
    <row r="14" spans="1:7" s="7" customFormat="1" ht="20.100000000000001" customHeight="1">
      <c r="A14" s="25" t="s">
        <v>16</v>
      </c>
      <c r="B14" s="30" t="s">
        <v>23</v>
      </c>
      <c r="C14" s="30" t="s">
        <v>24</v>
      </c>
      <c r="D14" s="12" t="s">
        <v>47</v>
      </c>
      <c r="E14" s="22">
        <v>41</v>
      </c>
      <c r="F14" s="46">
        <v>0</v>
      </c>
      <c r="G14" s="47">
        <f t="shared" si="0"/>
        <v>0</v>
      </c>
    </row>
    <row r="15" spans="1:7" s="7" customFormat="1" ht="20.100000000000001" customHeight="1">
      <c r="A15" s="25" t="s">
        <v>17</v>
      </c>
      <c r="B15" s="30" t="s">
        <v>25</v>
      </c>
      <c r="C15" s="30" t="s">
        <v>26</v>
      </c>
      <c r="D15" s="12" t="s">
        <v>47</v>
      </c>
      <c r="E15" s="22">
        <v>189</v>
      </c>
      <c r="F15" s="46">
        <v>0</v>
      </c>
      <c r="G15" s="47">
        <f t="shared" si="0"/>
        <v>0</v>
      </c>
    </row>
    <row r="16" spans="1:7" s="7" customFormat="1" ht="20.100000000000001" customHeight="1">
      <c r="A16" s="25" t="s">
        <v>18</v>
      </c>
      <c r="B16" s="30" t="s">
        <v>27</v>
      </c>
      <c r="C16" s="30"/>
      <c r="D16" s="12"/>
      <c r="E16" s="22"/>
      <c r="F16" s="46">
        <v>0</v>
      </c>
      <c r="G16" s="47">
        <f t="shared" si="0"/>
        <v>0</v>
      </c>
    </row>
    <row r="17" spans="1:7" s="7" customFormat="1" ht="20.100000000000001" customHeight="1">
      <c r="A17" s="25"/>
      <c r="B17" s="30"/>
      <c r="C17" s="30" t="s">
        <v>145</v>
      </c>
      <c r="D17" s="12" t="s">
        <v>28</v>
      </c>
      <c r="E17" s="22">
        <v>2</v>
      </c>
      <c r="F17" s="46">
        <v>0</v>
      </c>
      <c r="G17" s="47">
        <f t="shared" si="0"/>
        <v>0</v>
      </c>
    </row>
    <row r="18" spans="1:7" s="7" customFormat="1" ht="20.100000000000001" customHeight="1">
      <c r="A18" s="25"/>
      <c r="B18" s="30"/>
      <c r="C18" s="30" t="s">
        <v>146</v>
      </c>
      <c r="D18" s="12" t="s">
        <v>28</v>
      </c>
      <c r="E18" s="22">
        <v>7</v>
      </c>
      <c r="F18" s="46">
        <v>0</v>
      </c>
      <c r="G18" s="47">
        <f t="shared" si="0"/>
        <v>0</v>
      </c>
    </row>
    <row r="19" spans="1:7" s="7" customFormat="1" ht="20.100000000000001" customHeight="1">
      <c r="A19" s="25"/>
      <c r="B19" s="30"/>
      <c r="C19" s="30" t="s">
        <v>147</v>
      </c>
      <c r="D19" s="12" t="s">
        <v>28</v>
      </c>
      <c r="E19" s="22">
        <v>13</v>
      </c>
      <c r="F19" s="46">
        <v>0</v>
      </c>
      <c r="G19" s="47">
        <f t="shared" si="0"/>
        <v>0</v>
      </c>
    </row>
    <row r="20" spans="1:7" s="7" customFormat="1" ht="20.100000000000001" customHeight="1">
      <c r="A20" s="25" t="s">
        <v>31</v>
      </c>
      <c r="B20" s="30" t="s">
        <v>29</v>
      </c>
      <c r="C20" s="30" t="s">
        <v>170</v>
      </c>
      <c r="D20" s="12" t="s">
        <v>48</v>
      </c>
      <c r="E20" s="22">
        <v>230</v>
      </c>
      <c r="F20" s="46">
        <v>0</v>
      </c>
      <c r="G20" s="47">
        <f t="shared" si="0"/>
        <v>0</v>
      </c>
    </row>
    <row r="21" spans="1:7" s="7" customFormat="1" ht="20.100000000000001" customHeight="1">
      <c r="A21" s="25" t="s">
        <v>32</v>
      </c>
      <c r="B21" s="29" t="s">
        <v>30</v>
      </c>
      <c r="C21" s="30" t="s">
        <v>179</v>
      </c>
      <c r="D21" s="12" t="s">
        <v>48</v>
      </c>
      <c r="E21" s="22">
        <v>724</v>
      </c>
      <c r="F21" s="46">
        <v>0</v>
      </c>
      <c r="G21" s="47">
        <f t="shared" si="0"/>
        <v>0</v>
      </c>
    </row>
    <row r="22" spans="1:7" s="7" customFormat="1" ht="20.100000000000001" customHeight="1">
      <c r="A22" s="25" t="s">
        <v>114</v>
      </c>
      <c r="B22" s="29" t="s">
        <v>124</v>
      </c>
      <c r="C22" s="30"/>
      <c r="D22" s="12" t="s">
        <v>47</v>
      </c>
      <c r="E22" s="28">
        <v>0.5</v>
      </c>
      <c r="F22" s="46">
        <v>0</v>
      </c>
      <c r="G22" s="47">
        <f t="shared" si="0"/>
        <v>0</v>
      </c>
    </row>
    <row r="23" spans="1:7" s="7" customFormat="1" ht="20.100000000000001" customHeight="1">
      <c r="A23" s="25" t="s">
        <v>148</v>
      </c>
      <c r="B23" s="29" t="s">
        <v>149</v>
      </c>
      <c r="C23" s="91" t="s">
        <v>228</v>
      </c>
      <c r="D23" s="12" t="s">
        <v>150</v>
      </c>
      <c r="E23" s="22">
        <v>1</v>
      </c>
      <c r="F23" s="46">
        <v>0</v>
      </c>
      <c r="G23" s="47">
        <f t="shared" si="0"/>
        <v>0</v>
      </c>
    </row>
    <row r="24" spans="1:7" s="7" customFormat="1" ht="20.100000000000001" customHeight="1">
      <c r="A24" s="25" t="s">
        <v>151</v>
      </c>
      <c r="B24" s="29" t="s">
        <v>152</v>
      </c>
      <c r="C24" s="30" t="s">
        <v>153</v>
      </c>
      <c r="D24" s="12" t="s">
        <v>154</v>
      </c>
      <c r="E24" s="90">
        <v>60</v>
      </c>
      <c r="F24" s="46">
        <v>0</v>
      </c>
      <c r="G24" s="47">
        <f t="shared" si="0"/>
        <v>0</v>
      </c>
    </row>
    <row r="25" spans="1:7" s="7" customFormat="1" ht="20.100000000000001" customHeight="1">
      <c r="A25" s="14"/>
      <c r="B25" s="29"/>
      <c r="C25" s="30"/>
      <c r="D25" s="12"/>
      <c r="E25" s="22"/>
      <c r="F25" s="46">
        <v>0</v>
      </c>
      <c r="G25" s="47">
        <f t="shared" si="0"/>
        <v>0</v>
      </c>
    </row>
    <row r="26" spans="1:7" s="7" customFormat="1" ht="20.100000000000001" customHeight="1">
      <c r="A26" s="14" t="s">
        <v>34</v>
      </c>
      <c r="B26" s="29" t="s">
        <v>35</v>
      </c>
      <c r="C26" s="30"/>
      <c r="D26" s="12"/>
      <c r="E26" s="22"/>
      <c r="F26" s="46">
        <v>0</v>
      </c>
      <c r="G26" s="47">
        <f t="shared" si="0"/>
        <v>0</v>
      </c>
    </row>
    <row r="27" spans="1:7" s="7" customFormat="1" ht="20.100000000000001" customHeight="1">
      <c r="A27" s="25"/>
      <c r="B27" s="29" t="s">
        <v>36</v>
      </c>
      <c r="C27" s="30"/>
      <c r="D27" s="12"/>
      <c r="E27" s="22"/>
      <c r="F27" s="46">
        <v>0</v>
      </c>
      <c r="G27" s="47">
        <f t="shared" si="0"/>
        <v>0</v>
      </c>
    </row>
    <row r="28" spans="1:7" s="7" customFormat="1" ht="20.100000000000001" customHeight="1">
      <c r="A28" s="25" t="s">
        <v>115</v>
      </c>
      <c r="B28" s="29" t="s">
        <v>125</v>
      </c>
      <c r="C28" s="30" t="s">
        <v>37</v>
      </c>
      <c r="D28" s="12" t="s">
        <v>116</v>
      </c>
      <c r="E28" s="22">
        <v>73</v>
      </c>
      <c r="F28" s="46">
        <v>0</v>
      </c>
      <c r="G28" s="47">
        <f t="shared" si="0"/>
        <v>0</v>
      </c>
    </row>
    <row r="29" spans="1:7" s="7" customFormat="1" ht="20.100000000000001" customHeight="1">
      <c r="A29" s="25" t="s">
        <v>16</v>
      </c>
      <c r="B29" s="29" t="s">
        <v>125</v>
      </c>
      <c r="C29" s="30" t="s">
        <v>117</v>
      </c>
      <c r="D29" s="12" t="s">
        <v>116</v>
      </c>
      <c r="E29" s="22">
        <v>12</v>
      </c>
      <c r="F29" s="46">
        <v>0</v>
      </c>
      <c r="G29" s="47">
        <f t="shared" si="0"/>
        <v>0</v>
      </c>
    </row>
    <row r="30" spans="1:7" s="7" customFormat="1" ht="20.100000000000001" customHeight="1">
      <c r="A30" s="25" t="s">
        <v>17</v>
      </c>
      <c r="B30" s="29" t="s">
        <v>125</v>
      </c>
      <c r="C30" s="30" t="s">
        <v>118</v>
      </c>
      <c r="D30" s="12" t="s">
        <v>116</v>
      </c>
      <c r="E30" s="22">
        <v>16</v>
      </c>
      <c r="F30" s="46">
        <v>0</v>
      </c>
      <c r="G30" s="47">
        <f t="shared" si="0"/>
        <v>0</v>
      </c>
    </row>
    <row r="31" spans="1:7" s="7" customFormat="1" ht="20.100000000000001" customHeight="1">
      <c r="A31" s="25" t="s">
        <v>18</v>
      </c>
      <c r="B31" s="29" t="s">
        <v>125</v>
      </c>
      <c r="C31" s="30" t="s">
        <v>119</v>
      </c>
      <c r="D31" s="12" t="s">
        <v>116</v>
      </c>
      <c r="E31" s="22">
        <v>19</v>
      </c>
      <c r="F31" s="46">
        <v>0</v>
      </c>
      <c r="G31" s="47">
        <f t="shared" si="0"/>
        <v>0</v>
      </c>
    </row>
    <row r="32" spans="1:7" s="7" customFormat="1" ht="20.100000000000001" customHeight="1">
      <c r="A32" s="25" t="s">
        <v>31</v>
      </c>
      <c r="B32" s="29" t="s">
        <v>125</v>
      </c>
      <c r="C32" s="30" t="s">
        <v>38</v>
      </c>
      <c r="D32" s="12" t="s">
        <v>116</v>
      </c>
      <c r="E32" s="22">
        <v>4</v>
      </c>
      <c r="F32" s="46">
        <v>0</v>
      </c>
      <c r="G32" s="47">
        <f t="shared" si="0"/>
        <v>0</v>
      </c>
    </row>
    <row r="33" spans="1:7" s="7" customFormat="1" ht="20.100000000000001" customHeight="1">
      <c r="A33" s="25" t="s">
        <v>32</v>
      </c>
      <c r="B33" s="29" t="s">
        <v>126</v>
      </c>
      <c r="C33" s="30" t="s">
        <v>39</v>
      </c>
      <c r="D33" s="12" t="s">
        <v>116</v>
      </c>
      <c r="E33" s="22">
        <v>11</v>
      </c>
      <c r="F33" s="46">
        <v>0</v>
      </c>
      <c r="G33" s="47">
        <f t="shared" si="0"/>
        <v>0</v>
      </c>
    </row>
    <row r="34" spans="1:7" s="7" customFormat="1" ht="20.100000000000001" customHeight="1">
      <c r="A34" s="25" t="s">
        <v>49</v>
      </c>
      <c r="B34" s="29" t="s">
        <v>127</v>
      </c>
      <c r="C34" s="30" t="s">
        <v>120</v>
      </c>
      <c r="D34" s="12" t="s">
        <v>116</v>
      </c>
      <c r="E34" s="22">
        <v>1</v>
      </c>
      <c r="F34" s="46">
        <v>0</v>
      </c>
      <c r="G34" s="47">
        <f t="shared" si="0"/>
        <v>0</v>
      </c>
    </row>
    <row r="35" spans="1:7" s="7" customFormat="1" ht="20.100000000000001" customHeight="1">
      <c r="A35" s="25" t="s">
        <v>50</v>
      </c>
      <c r="B35" s="29" t="s">
        <v>128</v>
      </c>
      <c r="C35" s="30" t="s">
        <v>40</v>
      </c>
      <c r="D35" s="12" t="s">
        <v>116</v>
      </c>
      <c r="E35" s="22">
        <v>2</v>
      </c>
      <c r="F35" s="46">
        <v>0</v>
      </c>
      <c r="G35" s="47">
        <f t="shared" si="0"/>
        <v>0</v>
      </c>
    </row>
    <row r="36" spans="1:7" s="7" customFormat="1" ht="20.100000000000001" customHeight="1">
      <c r="A36" s="25" t="s">
        <v>51</v>
      </c>
      <c r="B36" s="29" t="s">
        <v>129</v>
      </c>
      <c r="C36" s="30" t="s">
        <v>121</v>
      </c>
      <c r="D36" s="12" t="s">
        <v>116</v>
      </c>
      <c r="E36" s="22">
        <v>1</v>
      </c>
      <c r="F36" s="46">
        <v>0</v>
      </c>
      <c r="G36" s="47">
        <f t="shared" si="0"/>
        <v>0</v>
      </c>
    </row>
    <row r="37" spans="1:7" s="7" customFormat="1" ht="20.100000000000001" customHeight="1">
      <c r="A37" s="25" t="s">
        <v>52</v>
      </c>
      <c r="B37" s="29" t="s">
        <v>41</v>
      </c>
      <c r="C37" s="30" t="s">
        <v>42</v>
      </c>
      <c r="D37" s="12" t="s">
        <v>28</v>
      </c>
      <c r="E37" s="22">
        <v>13</v>
      </c>
      <c r="F37" s="46">
        <v>0</v>
      </c>
      <c r="G37" s="47">
        <f t="shared" si="0"/>
        <v>0</v>
      </c>
    </row>
    <row r="38" spans="1:7" s="7" customFormat="1" ht="20.100000000000001" customHeight="1">
      <c r="A38" s="25" t="s">
        <v>53</v>
      </c>
      <c r="B38" s="29" t="s">
        <v>122</v>
      </c>
      <c r="C38" s="30"/>
      <c r="D38" s="12" t="s">
        <v>28</v>
      </c>
      <c r="E38" s="22">
        <v>7</v>
      </c>
      <c r="F38" s="46">
        <v>0</v>
      </c>
      <c r="G38" s="47">
        <f t="shared" si="0"/>
        <v>0</v>
      </c>
    </row>
    <row r="39" spans="1:7" s="7" customFormat="1" ht="20.100000000000001" customHeight="1">
      <c r="A39" s="25" t="s">
        <v>54</v>
      </c>
      <c r="B39" s="29" t="s">
        <v>43</v>
      </c>
      <c r="C39" s="30" t="s">
        <v>123</v>
      </c>
      <c r="D39" s="12" t="s">
        <v>44</v>
      </c>
      <c r="E39" s="22">
        <v>120</v>
      </c>
      <c r="F39" s="46">
        <v>0</v>
      </c>
      <c r="G39" s="47">
        <f t="shared" si="0"/>
        <v>0</v>
      </c>
    </row>
    <row r="40" spans="1:7" s="7" customFormat="1" ht="20.100000000000001" customHeight="1">
      <c r="A40" s="25" t="s">
        <v>55</v>
      </c>
      <c r="B40" s="29" t="s">
        <v>45</v>
      </c>
      <c r="C40" s="30" t="s">
        <v>46</v>
      </c>
      <c r="D40" s="12" t="s">
        <v>44</v>
      </c>
      <c r="E40" s="22">
        <v>2640</v>
      </c>
      <c r="F40" s="46">
        <v>0</v>
      </c>
      <c r="G40" s="47">
        <f t="shared" si="0"/>
        <v>0</v>
      </c>
    </row>
    <row r="41" spans="1:7" s="7" customFormat="1" ht="20.100000000000001" customHeight="1">
      <c r="A41" s="14"/>
      <c r="B41" s="29"/>
      <c r="C41" s="30"/>
      <c r="D41" s="12"/>
      <c r="E41" s="22"/>
      <c r="F41" s="46">
        <v>0</v>
      </c>
      <c r="G41" s="47">
        <f t="shared" si="0"/>
        <v>0</v>
      </c>
    </row>
    <row r="42" spans="1:7" s="7" customFormat="1" ht="20.100000000000001" customHeight="1">
      <c r="A42" s="14" t="s">
        <v>56</v>
      </c>
      <c r="B42" s="29" t="s">
        <v>57</v>
      </c>
      <c r="C42" s="30"/>
      <c r="D42" s="12"/>
      <c r="E42" s="22"/>
      <c r="F42" s="46">
        <v>0</v>
      </c>
      <c r="G42" s="47">
        <f t="shared" si="0"/>
        <v>0</v>
      </c>
    </row>
    <row r="43" spans="1:7" s="7" customFormat="1" ht="43.5" customHeight="1">
      <c r="A43" s="25" t="s">
        <v>11</v>
      </c>
      <c r="B43" s="29" t="s">
        <v>130</v>
      </c>
      <c r="C43" s="38" t="s">
        <v>59</v>
      </c>
      <c r="D43" s="12" t="s">
        <v>48</v>
      </c>
      <c r="E43" s="22">
        <v>483</v>
      </c>
      <c r="F43" s="46">
        <v>0</v>
      </c>
      <c r="G43" s="47">
        <f t="shared" si="0"/>
        <v>0</v>
      </c>
    </row>
    <row r="44" spans="1:7" s="7" customFormat="1" ht="43.5" customHeight="1">
      <c r="A44" s="25" t="s">
        <v>11</v>
      </c>
      <c r="B44" s="29" t="s">
        <v>58</v>
      </c>
      <c r="C44" s="38" t="s">
        <v>59</v>
      </c>
      <c r="D44" s="12" t="s">
        <v>48</v>
      </c>
      <c r="E44" s="22">
        <v>2343</v>
      </c>
      <c r="F44" s="46">
        <v>0</v>
      </c>
      <c r="G44" s="47">
        <f t="shared" si="0"/>
        <v>0</v>
      </c>
    </row>
    <row r="45" spans="1:7" s="7" customFormat="1" ht="43.5" customHeight="1">
      <c r="A45" s="25" t="s">
        <v>16</v>
      </c>
      <c r="B45" s="29" t="s">
        <v>61</v>
      </c>
      <c r="C45" s="38" t="s">
        <v>60</v>
      </c>
      <c r="D45" s="12" t="s">
        <v>48</v>
      </c>
      <c r="E45" s="22">
        <v>24</v>
      </c>
      <c r="F45" s="46">
        <v>0</v>
      </c>
      <c r="G45" s="47">
        <f t="shared" si="0"/>
        <v>0</v>
      </c>
    </row>
    <row r="46" spans="1:7" s="7" customFormat="1" ht="20.100000000000001" customHeight="1">
      <c r="A46" s="25" t="s">
        <v>17</v>
      </c>
      <c r="B46" s="29" t="s">
        <v>62</v>
      </c>
      <c r="C46" s="30" t="s">
        <v>180</v>
      </c>
      <c r="D46" s="12" t="s">
        <v>44</v>
      </c>
      <c r="E46" s="22">
        <v>8</v>
      </c>
      <c r="F46" s="46">
        <v>0</v>
      </c>
      <c r="G46" s="47">
        <f t="shared" si="0"/>
        <v>0</v>
      </c>
    </row>
    <row r="47" spans="1:7" s="7" customFormat="1" ht="20.100000000000001" customHeight="1">
      <c r="A47" s="25" t="s">
        <v>18</v>
      </c>
      <c r="B47" s="29" t="s">
        <v>63</v>
      </c>
      <c r="C47" s="30" t="s">
        <v>64</v>
      </c>
      <c r="D47" s="12" t="s">
        <v>44</v>
      </c>
      <c r="E47" s="22">
        <v>8</v>
      </c>
      <c r="F47" s="46">
        <v>0</v>
      </c>
      <c r="G47" s="47">
        <f t="shared" si="0"/>
        <v>0</v>
      </c>
    </row>
    <row r="48" spans="1:7" s="7" customFormat="1" ht="20.100000000000001" customHeight="1">
      <c r="A48" s="25" t="s">
        <v>31</v>
      </c>
      <c r="B48" s="29" t="s">
        <v>67</v>
      </c>
      <c r="C48" s="30" t="s">
        <v>68</v>
      </c>
      <c r="D48" s="12" t="s">
        <v>66</v>
      </c>
      <c r="E48" s="22">
        <v>73</v>
      </c>
      <c r="F48" s="46">
        <v>0</v>
      </c>
      <c r="G48" s="47">
        <f t="shared" si="0"/>
        <v>0</v>
      </c>
    </row>
    <row r="49" spans="1:7" s="7" customFormat="1" ht="25.5" customHeight="1">
      <c r="A49" s="25" t="s">
        <v>32</v>
      </c>
      <c r="B49" s="29" t="s">
        <v>65</v>
      </c>
      <c r="C49" s="30" t="s">
        <v>181</v>
      </c>
      <c r="D49" s="12" t="s">
        <v>66</v>
      </c>
      <c r="E49" s="22">
        <v>198</v>
      </c>
      <c r="F49" s="46">
        <v>0</v>
      </c>
      <c r="G49" s="47">
        <f t="shared" si="0"/>
        <v>0</v>
      </c>
    </row>
    <row r="50" spans="1:7" s="7" customFormat="1" ht="20.100000000000001" customHeight="1">
      <c r="A50" s="93" t="s">
        <v>114</v>
      </c>
      <c r="B50" s="92" t="s">
        <v>132</v>
      </c>
      <c r="C50" s="94" t="s">
        <v>220</v>
      </c>
      <c r="D50" s="95" t="s">
        <v>131</v>
      </c>
      <c r="E50" s="96"/>
      <c r="F50" s="46">
        <v>0</v>
      </c>
      <c r="G50" s="47">
        <f t="shared" si="0"/>
        <v>0</v>
      </c>
    </row>
    <row r="51" spans="1:7" s="7" customFormat="1" ht="25.5" customHeight="1">
      <c r="A51" s="97" t="s">
        <v>225</v>
      </c>
      <c r="B51" s="98" t="s">
        <v>226</v>
      </c>
      <c r="C51" s="91" t="s">
        <v>227</v>
      </c>
      <c r="D51" s="99" t="s">
        <v>44</v>
      </c>
      <c r="E51" s="90">
        <v>2</v>
      </c>
      <c r="F51" s="46">
        <v>0</v>
      </c>
      <c r="G51" s="47">
        <f t="shared" ref="G51" si="1">F51*E51</f>
        <v>0</v>
      </c>
    </row>
    <row r="52" spans="1:7" s="7" customFormat="1" ht="20.100000000000001" customHeight="1">
      <c r="A52" s="14"/>
      <c r="B52" s="29"/>
      <c r="C52" s="30"/>
      <c r="D52" s="12"/>
      <c r="E52" s="22"/>
      <c r="F52" s="46">
        <v>0</v>
      </c>
      <c r="G52" s="47">
        <f t="shared" si="0"/>
        <v>0</v>
      </c>
    </row>
    <row r="53" spans="1:7" s="7" customFormat="1" ht="20.100000000000001" customHeight="1">
      <c r="A53" s="14" t="s">
        <v>69</v>
      </c>
      <c r="B53" s="29" t="s">
        <v>70</v>
      </c>
      <c r="C53" s="30"/>
      <c r="D53" s="12"/>
      <c r="E53" s="22"/>
      <c r="F53" s="46">
        <v>0</v>
      </c>
      <c r="G53" s="47">
        <f t="shared" si="0"/>
        <v>0</v>
      </c>
    </row>
    <row r="54" spans="1:7" s="7" customFormat="1" ht="20.100000000000001" customHeight="1">
      <c r="A54" s="25" t="s">
        <v>188</v>
      </c>
      <c r="B54" s="29" t="s">
        <v>73</v>
      </c>
      <c r="C54" s="30" t="s">
        <v>74</v>
      </c>
      <c r="D54" s="12" t="s">
        <v>72</v>
      </c>
      <c r="E54" s="22">
        <v>1</v>
      </c>
      <c r="F54" s="46">
        <v>0</v>
      </c>
      <c r="G54" s="47">
        <f t="shared" si="0"/>
        <v>0</v>
      </c>
    </row>
    <row r="55" spans="1:7" s="7" customFormat="1" ht="20.100000000000001" customHeight="1">
      <c r="A55" s="25" t="s">
        <v>16</v>
      </c>
      <c r="B55" s="29" t="s">
        <v>133</v>
      </c>
      <c r="C55" s="30" t="s">
        <v>135</v>
      </c>
      <c r="D55" s="12" t="s">
        <v>72</v>
      </c>
      <c r="E55" s="22">
        <v>36</v>
      </c>
      <c r="F55" s="46">
        <v>0</v>
      </c>
      <c r="G55" s="47">
        <f t="shared" si="0"/>
        <v>0</v>
      </c>
    </row>
    <row r="56" spans="1:7" s="7" customFormat="1" ht="20.100000000000001" customHeight="1">
      <c r="A56" s="97" t="s">
        <v>222</v>
      </c>
      <c r="B56" s="98" t="s">
        <v>224</v>
      </c>
      <c r="C56" s="91" t="s">
        <v>223</v>
      </c>
      <c r="D56" s="99" t="s">
        <v>48</v>
      </c>
      <c r="E56" s="90">
        <v>12</v>
      </c>
      <c r="F56" s="46"/>
      <c r="G56" s="47">
        <f t="shared" ref="G56" si="2">F56*E56</f>
        <v>0</v>
      </c>
    </row>
    <row r="57" spans="1:7" s="7" customFormat="1" ht="20.100000000000001" customHeight="1">
      <c r="A57" s="25" t="s">
        <v>17</v>
      </c>
      <c r="B57" s="29" t="s">
        <v>75</v>
      </c>
      <c r="C57" s="30" t="s">
        <v>136</v>
      </c>
      <c r="D57" s="12" t="s">
        <v>44</v>
      </c>
      <c r="E57" s="22">
        <v>2</v>
      </c>
      <c r="F57" s="46">
        <v>0</v>
      </c>
      <c r="G57" s="47">
        <f t="shared" si="0"/>
        <v>0</v>
      </c>
    </row>
    <row r="58" spans="1:7" s="7" customFormat="1" ht="20.100000000000001" customHeight="1">
      <c r="A58" s="25" t="s">
        <v>18</v>
      </c>
      <c r="B58" s="29" t="s">
        <v>76</v>
      </c>
      <c r="C58" s="30" t="s">
        <v>77</v>
      </c>
      <c r="D58" s="12" t="s">
        <v>66</v>
      </c>
      <c r="E58" s="22">
        <v>504</v>
      </c>
      <c r="F58" s="46">
        <v>0</v>
      </c>
      <c r="G58" s="47">
        <f t="shared" si="0"/>
        <v>0</v>
      </c>
    </row>
    <row r="59" spans="1:7" s="7" customFormat="1" ht="20.100000000000001" customHeight="1">
      <c r="A59" s="25" t="s">
        <v>31</v>
      </c>
      <c r="B59" s="29" t="s">
        <v>79</v>
      </c>
      <c r="C59" s="30" t="s">
        <v>78</v>
      </c>
      <c r="D59" s="12" t="s">
        <v>66</v>
      </c>
      <c r="E59" s="22">
        <v>436</v>
      </c>
      <c r="F59" s="46">
        <v>0</v>
      </c>
      <c r="G59" s="47">
        <f t="shared" si="0"/>
        <v>0</v>
      </c>
    </row>
    <row r="60" spans="1:7" s="7" customFormat="1" ht="20.100000000000001" customHeight="1">
      <c r="A60" s="14"/>
      <c r="B60" s="29"/>
      <c r="C60" s="30"/>
      <c r="D60" s="12"/>
      <c r="E60" s="22"/>
      <c r="F60" s="46">
        <v>0</v>
      </c>
      <c r="G60" s="47">
        <f t="shared" si="0"/>
        <v>0</v>
      </c>
    </row>
    <row r="61" spans="1:7" s="7" customFormat="1" ht="20.100000000000001" customHeight="1">
      <c r="A61" s="14" t="s">
        <v>186</v>
      </c>
      <c r="B61" s="24" t="s">
        <v>105</v>
      </c>
      <c r="C61" s="12"/>
      <c r="D61" s="39"/>
      <c r="E61" s="33"/>
      <c r="F61" s="46">
        <v>0</v>
      </c>
      <c r="G61" s="47">
        <f t="shared" si="0"/>
        <v>0</v>
      </c>
    </row>
    <row r="62" spans="1:7" s="7" customFormat="1" ht="20.100000000000001" customHeight="1">
      <c r="A62" s="14"/>
      <c r="B62" s="24" t="s">
        <v>106</v>
      </c>
      <c r="C62" s="12"/>
      <c r="D62" s="39"/>
      <c r="E62" s="33"/>
      <c r="F62" s="46">
        <v>0</v>
      </c>
      <c r="G62" s="47">
        <f t="shared" si="0"/>
        <v>0</v>
      </c>
    </row>
    <row r="63" spans="1:7" s="7" customFormat="1" ht="20.100000000000001" customHeight="1">
      <c r="A63" s="14"/>
      <c r="B63" s="16" t="s">
        <v>107</v>
      </c>
      <c r="C63" s="12" t="s">
        <v>108</v>
      </c>
      <c r="D63" s="39" t="s">
        <v>48</v>
      </c>
      <c r="E63" s="33">
        <v>3727</v>
      </c>
      <c r="F63" s="46">
        <v>0</v>
      </c>
      <c r="G63" s="47">
        <f t="shared" si="0"/>
        <v>0</v>
      </c>
    </row>
    <row r="64" spans="1:7" s="7" customFormat="1" ht="20.100000000000001" customHeight="1">
      <c r="A64" s="14"/>
      <c r="B64" s="16" t="s">
        <v>109</v>
      </c>
      <c r="C64" s="12" t="s">
        <v>182</v>
      </c>
      <c r="D64" s="39" t="s">
        <v>48</v>
      </c>
      <c r="E64" s="33">
        <v>3727</v>
      </c>
      <c r="F64" s="46">
        <v>0</v>
      </c>
      <c r="G64" s="47">
        <f t="shared" si="0"/>
        <v>0</v>
      </c>
    </row>
    <row r="65" spans="1:7" s="7" customFormat="1" ht="20.100000000000001" customHeight="1">
      <c r="A65" s="14"/>
      <c r="B65" s="16" t="s">
        <v>158</v>
      </c>
      <c r="C65" s="12" t="s">
        <v>159</v>
      </c>
      <c r="D65" s="39" t="s">
        <v>48</v>
      </c>
      <c r="E65" s="33">
        <f>3727*2</f>
        <v>7454</v>
      </c>
      <c r="F65" s="46">
        <v>0</v>
      </c>
      <c r="G65" s="47">
        <f t="shared" si="0"/>
        <v>0</v>
      </c>
    </row>
    <row r="66" spans="1:7" s="7" customFormat="1" ht="20.100000000000001" customHeight="1">
      <c r="A66" s="14"/>
      <c r="B66" s="16" t="s">
        <v>160</v>
      </c>
      <c r="C66" s="12" t="s">
        <v>161</v>
      </c>
      <c r="D66" s="39" t="s">
        <v>48</v>
      </c>
      <c r="E66" s="33">
        <v>2048</v>
      </c>
      <c r="F66" s="46">
        <v>0</v>
      </c>
      <c r="G66" s="47">
        <f t="shared" si="0"/>
        <v>0</v>
      </c>
    </row>
    <row r="67" spans="1:7" s="7" customFormat="1" ht="20.100000000000001" customHeight="1">
      <c r="A67" s="14"/>
      <c r="B67" s="24"/>
      <c r="C67" s="12"/>
      <c r="D67" s="39"/>
      <c r="E67" s="33"/>
      <c r="F67" s="46">
        <v>0</v>
      </c>
      <c r="G67" s="47">
        <f t="shared" si="0"/>
        <v>0</v>
      </c>
    </row>
    <row r="68" spans="1:7" s="7" customFormat="1" ht="20.100000000000001" customHeight="1">
      <c r="A68" s="14" t="s">
        <v>190</v>
      </c>
      <c r="B68" s="113" t="s">
        <v>156</v>
      </c>
      <c r="C68" s="30"/>
      <c r="D68" s="12" t="s">
        <v>157</v>
      </c>
      <c r="E68" s="22">
        <v>1</v>
      </c>
      <c r="F68" s="46">
        <v>0</v>
      </c>
      <c r="G68" s="47">
        <f t="shared" si="0"/>
        <v>0</v>
      </c>
    </row>
    <row r="69" spans="1:7" s="7" customFormat="1" ht="20.100000000000001" customHeight="1">
      <c r="A69" s="103" t="s">
        <v>189</v>
      </c>
      <c r="B69" s="115" t="s">
        <v>232</v>
      </c>
      <c r="C69" s="91"/>
      <c r="D69" s="99" t="s">
        <v>155</v>
      </c>
      <c r="E69" s="90">
        <v>1</v>
      </c>
      <c r="F69" s="104"/>
      <c r="G69" s="105"/>
    </row>
    <row r="70" spans="1:7" s="7" customFormat="1" ht="25.5">
      <c r="A70" s="103" t="s">
        <v>191</v>
      </c>
      <c r="B70" s="115" t="s">
        <v>233</v>
      </c>
      <c r="C70" s="91"/>
      <c r="D70" s="99" t="s">
        <v>155</v>
      </c>
      <c r="E70" s="90">
        <v>1</v>
      </c>
      <c r="F70" s="104"/>
      <c r="G70" s="105"/>
    </row>
    <row r="71" spans="1:7" s="7" customFormat="1" ht="32.25" customHeight="1">
      <c r="A71" s="103" t="s">
        <v>240</v>
      </c>
      <c r="B71" s="115" t="s">
        <v>234</v>
      </c>
      <c r="C71" s="30"/>
      <c r="D71" s="99" t="s">
        <v>155</v>
      </c>
      <c r="E71" s="90">
        <v>1</v>
      </c>
      <c r="F71" s="46"/>
      <c r="G71" s="47"/>
    </row>
    <row r="72" spans="1:7" s="7" customFormat="1" ht="20.100000000000001" customHeight="1">
      <c r="A72" s="103" t="s">
        <v>241</v>
      </c>
      <c r="B72" s="117" t="s">
        <v>235</v>
      </c>
      <c r="C72" s="12"/>
      <c r="D72" s="99" t="s">
        <v>155</v>
      </c>
      <c r="E72" s="90">
        <v>1</v>
      </c>
      <c r="F72" s="46">
        <v>0</v>
      </c>
      <c r="G72" s="47">
        <f t="shared" si="0"/>
        <v>0</v>
      </c>
    </row>
    <row r="73" spans="1:7" s="7" customFormat="1" ht="20.100000000000001" customHeight="1">
      <c r="A73" s="103" t="s">
        <v>242</v>
      </c>
      <c r="B73" s="117" t="s">
        <v>236</v>
      </c>
      <c r="C73" s="12"/>
      <c r="D73" s="99" t="s">
        <v>155</v>
      </c>
      <c r="E73" s="90">
        <v>1</v>
      </c>
      <c r="F73" s="46"/>
      <c r="G73" s="47"/>
    </row>
    <row r="74" spans="1:7" s="7" customFormat="1" ht="20.100000000000001" customHeight="1">
      <c r="A74" s="103" t="s">
        <v>243</v>
      </c>
      <c r="B74" s="117" t="s">
        <v>237</v>
      </c>
      <c r="C74" s="12"/>
      <c r="D74" s="99" t="s">
        <v>155</v>
      </c>
      <c r="E74" s="90">
        <v>1</v>
      </c>
      <c r="F74" s="46"/>
      <c r="G74" s="47"/>
    </row>
    <row r="75" spans="1:7" s="7" customFormat="1" ht="20.100000000000001" customHeight="1">
      <c r="A75" s="103" t="s">
        <v>244</v>
      </c>
      <c r="B75" s="117" t="s">
        <v>238</v>
      </c>
      <c r="C75" s="12"/>
      <c r="D75" s="99" t="s">
        <v>155</v>
      </c>
      <c r="E75" s="90">
        <v>1</v>
      </c>
      <c r="F75" s="46"/>
      <c r="G75" s="47"/>
    </row>
    <row r="76" spans="1:7" s="7" customFormat="1" ht="27.75" customHeight="1">
      <c r="A76" s="103" t="s">
        <v>245</v>
      </c>
      <c r="B76" s="117" t="s">
        <v>239</v>
      </c>
      <c r="C76" s="12"/>
      <c r="D76" s="99" t="s">
        <v>155</v>
      </c>
      <c r="E76" s="90">
        <v>1</v>
      </c>
      <c r="F76" s="46"/>
      <c r="G76" s="47"/>
    </row>
    <row r="77" spans="1:7" s="7" customFormat="1" ht="27.75" customHeight="1">
      <c r="A77" s="103" t="s">
        <v>246</v>
      </c>
      <c r="B77" s="118" t="s">
        <v>251</v>
      </c>
      <c r="C77" s="12"/>
      <c r="D77" s="99"/>
      <c r="E77" s="90"/>
      <c r="F77" s="46"/>
      <c r="G77" s="47"/>
    </row>
    <row r="78" spans="1:7" s="7" customFormat="1" ht="27.75" customHeight="1">
      <c r="A78" s="103" t="s">
        <v>247</v>
      </c>
      <c r="B78" s="118" t="s">
        <v>250</v>
      </c>
      <c r="C78" s="12"/>
      <c r="D78" s="99"/>
      <c r="E78" s="90"/>
      <c r="F78" s="46"/>
      <c r="G78" s="47"/>
    </row>
    <row r="79" spans="1:7" s="7" customFormat="1" ht="20.100000000000001" customHeight="1">
      <c r="A79" s="14"/>
      <c r="B79" s="116"/>
      <c r="C79" s="12"/>
      <c r="D79" s="39"/>
      <c r="E79" s="33"/>
      <c r="F79" s="46"/>
      <c r="G79" s="47"/>
    </row>
    <row r="80" spans="1:7" s="7" customFormat="1" ht="20.100000000000001" customHeight="1">
      <c r="A80" s="11"/>
      <c r="B80" s="10" t="s">
        <v>0</v>
      </c>
      <c r="C80" s="9"/>
      <c r="D80" s="40"/>
      <c r="E80" s="34"/>
      <c r="F80" s="81"/>
      <c r="G80" s="71">
        <f>SUM(G8:G72)</f>
        <v>0</v>
      </c>
    </row>
    <row r="81" spans="1:8" s="7" customFormat="1" ht="20.100000000000001" customHeight="1">
      <c r="B81" s="8"/>
      <c r="C81" s="41"/>
      <c r="D81" s="41"/>
      <c r="E81" s="35"/>
      <c r="F81" s="82"/>
      <c r="G81" s="75"/>
    </row>
    <row r="82" spans="1:8" s="7" customFormat="1" ht="20.100000000000001" customHeight="1">
      <c r="B82" s="8"/>
      <c r="C82" s="41"/>
      <c r="D82" s="41"/>
      <c r="E82" s="36"/>
      <c r="F82" s="82"/>
      <c r="G82" s="75"/>
    </row>
    <row r="83" spans="1:8" s="7" customFormat="1">
      <c r="B83" s="114"/>
      <c r="C83" s="41"/>
      <c r="D83" s="41"/>
      <c r="E83" s="36"/>
      <c r="F83" s="83"/>
      <c r="G83" s="75"/>
    </row>
    <row r="84" spans="1:8" s="7" customFormat="1" ht="20.100000000000001" customHeight="1">
      <c r="B84" s="8"/>
      <c r="C84" s="41"/>
      <c r="D84" s="41"/>
      <c r="E84" s="36"/>
      <c r="F84" s="83"/>
      <c r="G84" s="75"/>
    </row>
    <row r="85" spans="1:8" s="7" customFormat="1" ht="20.100000000000001" customHeight="1">
      <c r="B85" s="8"/>
      <c r="C85" s="41"/>
      <c r="D85" s="41"/>
      <c r="E85" s="36"/>
      <c r="F85" s="83"/>
      <c r="G85" s="75"/>
    </row>
    <row r="86" spans="1:8" s="7" customFormat="1" ht="20.100000000000001" customHeight="1">
      <c r="B86" s="8"/>
      <c r="C86" s="41"/>
      <c r="D86" s="41"/>
      <c r="E86" s="36"/>
      <c r="F86" s="83"/>
      <c r="G86" s="75"/>
    </row>
    <row r="87" spans="1:8" s="7" customFormat="1" ht="20.100000000000001" customHeight="1">
      <c r="B87" s="8"/>
      <c r="C87" s="41"/>
      <c r="D87" s="41"/>
      <c r="E87" s="36"/>
      <c r="F87" s="83"/>
      <c r="G87" s="75"/>
    </row>
    <row r="88" spans="1:8">
      <c r="C88" s="42"/>
      <c r="D88" s="42"/>
      <c r="E88" s="37"/>
      <c r="F88" s="84"/>
      <c r="G88" s="76"/>
    </row>
    <row r="89" spans="1:8" s="45" customFormat="1">
      <c r="A89" s="1"/>
      <c r="B89" s="6"/>
      <c r="C89" s="42"/>
      <c r="D89" s="42"/>
      <c r="E89" s="37"/>
      <c r="F89" s="84"/>
      <c r="G89" s="76"/>
      <c r="H89" s="1"/>
    </row>
    <row r="90" spans="1:8" s="45" customFormat="1">
      <c r="A90" s="1"/>
      <c r="B90" s="6"/>
      <c r="C90" s="42"/>
      <c r="D90" s="42"/>
      <c r="E90" s="37"/>
      <c r="F90" s="84"/>
      <c r="G90" s="76"/>
      <c r="H90" s="1"/>
    </row>
    <row r="91" spans="1:8" s="45" customFormat="1">
      <c r="A91" s="1"/>
      <c r="B91" s="6"/>
      <c r="C91" s="42"/>
      <c r="D91" s="42"/>
      <c r="E91" s="37"/>
      <c r="F91" s="84"/>
      <c r="G91" s="76"/>
      <c r="H91" s="1"/>
    </row>
    <row r="92" spans="1:8" s="45" customFormat="1">
      <c r="A92" s="1"/>
      <c r="B92" s="6"/>
      <c r="C92" s="42"/>
      <c r="D92" s="42"/>
      <c r="E92" s="37"/>
      <c r="F92" s="84"/>
      <c r="G92" s="76"/>
      <c r="H92" s="1"/>
    </row>
    <row r="93" spans="1:8" s="45" customFormat="1">
      <c r="A93" s="1"/>
      <c r="B93" s="6"/>
      <c r="C93" s="42"/>
      <c r="D93" s="42"/>
      <c r="E93" s="37"/>
      <c r="F93" s="84"/>
      <c r="G93" s="76"/>
      <c r="H93" s="1"/>
    </row>
    <row r="94" spans="1:8" s="45" customFormat="1">
      <c r="A94" s="1"/>
      <c r="B94" s="6"/>
      <c r="C94" s="42"/>
      <c r="D94" s="42"/>
      <c r="E94" s="37"/>
      <c r="F94" s="84"/>
      <c r="G94" s="76"/>
      <c r="H94" s="1"/>
    </row>
    <row r="95" spans="1:8" s="45" customFormat="1">
      <c r="A95" s="1"/>
      <c r="B95" s="6"/>
      <c r="C95" s="42"/>
      <c r="D95" s="42"/>
      <c r="E95" s="37"/>
      <c r="F95" s="84"/>
      <c r="G95" s="76"/>
      <c r="H95" s="1"/>
    </row>
    <row r="96" spans="1:8" s="45" customFormat="1">
      <c r="A96" s="1"/>
      <c r="B96" s="6"/>
      <c r="C96" s="42"/>
      <c r="D96" s="42"/>
      <c r="E96" s="37"/>
      <c r="F96" s="84"/>
      <c r="G96" s="76"/>
      <c r="H96" s="1"/>
    </row>
    <row r="97" spans="1:8" s="45" customFormat="1">
      <c r="A97" s="1"/>
      <c r="B97" s="6"/>
      <c r="C97" s="42"/>
      <c r="D97" s="42"/>
      <c r="E97" s="37"/>
      <c r="F97" s="84"/>
      <c r="G97" s="76"/>
      <c r="H97" s="1"/>
    </row>
    <row r="98" spans="1:8" s="45" customFormat="1">
      <c r="A98" s="1"/>
      <c r="B98" s="6"/>
      <c r="C98" s="42"/>
      <c r="D98" s="42"/>
      <c r="E98" s="37"/>
      <c r="F98" s="84"/>
      <c r="G98" s="76"/>
      <c r="H98" s="1"/>
    </row>
    <row r="99" spans="1:8" s="45" customFormat="1">
      <c r="A99" s="1"/>
      <c r="B99" s="6"/>
      <c r="C99" s="42"/>
      <c r="D99" s="42"/>
      <c r="E99" s="37"/>
      <c r="F99" s="84"/>
      <c r="G99" s="76"/>
      <c r="H99" s="1"/>
    </row>
    <row r="100" spans="1:8" s="45" customFormat="1">
      <c r="A100" s="1"/>
      <c r="B100" s="6"/>
      <c r="C100" s="42"/>
      <c r="D100" s="42"/>
      <c r="E100" s="37"/>
      <c r="F100" s="84"/>
      <c r="G100" s="76"/>
      <c r="H100" s="1"/>
    </row>
    <row r="101" spans="1:8" s="45" customFormat="1">
      <c r="A101" s="1"/>
      <c r="B101" s="6"/>
      <c r="C101" s="42"/>
      <c r="D101" s="42"/>
      <c r="E101" s="37"/>
      <c r="F101" s="84"/>
      <c r="G101" s="76"/>
      <c r="H101" s="1"/>
    </row>
    <row r="102" spans="1:8" s="45" customFormat="1">
      <c r="A102" s="1"/>
      <c r="B102" s="6"/>
      <c r="C102" s="42"/>
      <c r="D102" s="42"/>
      <c r="E102" s="37"/>
      <c r="F102" s="84"/>
      <c r="G102" s="76"/>
      <c r="H102" s="1"/>
    </row>
    <row r="103" spans="1:8" s="2" customFormat="1">
      <c r="A103" s="1"/>
      <c r="B103" s="6"/>
      <c r="C103" s="5"/>
      <c r="D103" s="5"/>
      <c r="E103" s="4"/>
      <c r="F103" s="3"/>
      <c r="G103" s="77"/>
      <c r="H103" s="1"/>
    </row>
    <row r="104" spans="1:8" s="2" customFormat="1">
      <c r="A104" s="1"/>
      <c r="B104" s="6"/>
      <c r="C104" s="5"/>
      <c r="D104" s="5"/>
      <c r="E104" s="4"/>
      <c r="F104" s="3"/>
      <c r="G104" s="77"/>
      <c r="H104" s="1"/>
    </row>
    <row r="105" spans="1:8" s="2" customFormat="1">
      <c r="A105" s="1"/>
      <c r="B105" s="6"/>
      <c r="C105" s="5"/>
      <c r="D105" s="5"/>
      <c r="E105" s="4"/>
      <c r="F105" s="3"/>
      <c r="G105" s="77"/>
      <c r="H105" s="1"/>
    </row>
    <row r="106" spans="1:8" s="2" customFormat="1">
      <c r="A106" s="1"/>
      <c r="B106" s="6"/>
      <c r="C106" s="5"/>
      <c r="D106" s="5"/>
      <c r="E106" s="4"/>
      <c r="F106" s="3"/>
      <c r="G106" s="77"/>
      <c r="H106" s="1"/>
    </row>
    <row r="107" spans="1:8" s="2" customFormat="1">
      <c r="A107" s="1"/>
      <c r="B107" s="6"/>
      <c r="C107" s="5"/>
      <c r="D107" s="5"/>
      <c r="E107" s="4"/>
      <c r="F107" s="3"/>
      <c r="G107" s="77"/>
      <c r="H107" s="1"/>
    </row>
    <row r="108" spans="1:8" s="2" customFormat="1">
      <c r="A108" s="1"/>
      <c r="B108" s="6"/>
      <c r="C108" s="5"/>
      <c r="D108" s="5"/>
      <c r="E108" s="4"/>
      <c r="F108" s="3"/>
      <c r="G108" s="77"/>
      <c r="H108" s="1"/>
    </row>
    <row r="109" spans="1:8" s="2" customFormat="1">
      <c r="A109" s="1"/>
      <c r="B109" s="6"/>
      <c r="C109" s="5"/>
      <c r="D109" s="5"/>
      <c r="E109" s="4"/>
      <c r="F109" s="3"/>
      <c r="G109" s="77"/>
      <c r="H109" s="1"/>
    </row>
    <row r="110" spans="1:8" s="2" customFormat="1">
      <c r="A110" s="1"/>
      <c r="B110" s="6"/>
      <c r="C110" s="5"/>
      <c r="D110" s="5"/>
      <c r="E110" s="4"/>
      <c r="F110" s="3"/>
      <c r="G110" s="77"/>
      <c r="H110" s="1"/>
    </row>
    <row r="111" spans="1:8" s="2" customFormat="1">
      <c r="A111" s="1"/>
      <c r="B111" s="6"/>
      <c r="C111" s="5"/>
      <c r="D111" s="5"/>
      <c r="E111" s="4"/>
      <c r="F111" s="3"/>
      <c r="G111" s="77"/>
      <c r="H111" s="1"/>
    </row>
    <row r="112" spans="1:8" s="2" customFormat="1">
      <c r="A112" s="1"/>
      <c r="B112" s="6"/>
      <c r="C112" s="5"/>
      <c r="D112" s="5"/>
      <c r="E112" s="4"/>
      <c r="F112" s="3"/>
      <c r="G112" s="77"/>
      <c r="H112" s="1"/>
    </row>
    <row r="113" spans="1:8" s="2" customFormat="1">
      <c r="A113" s="1"/>
      <c r="B113" s="6"/>
      <c r="C113" s="5"/>
      <c r="D113" s="5"/>
      <c r="E113" s="4"/>
      <c r="F113" s="3"/>
      <c r="G113" s="77"/>
      <c r="H113" s="1"/>
    </row>
    <row r="114" spans="1:8" s="2" customFormat="1">
      <c r="A114" s="1"/>
      <c r="B114" s="6"/>
      <c r="C114" s="5"/>
      <c r="D114" s="5"/>
      <c r="E114" s="4"/>
      <c r="F114" s="3"/>
      <c r="G114" s="78"/>
      <c r="H114" s="1"/>
    </row>
    <row r="115" spans="1:8" s="2" customFormat="1">
      <c r="A115" s="1"/>
      <c r="B115" s="6"/>
      <c r="C115" s="5"/>
      <c r="D115" s="5"/>
      <c r="E115" s="4"/>
      <c r="F115" s="3"/>
      <c r="G115" s="78"/>
      <c r="H115" s="1"/>
    </row>
    <row r="116" spans="1:8" s="2" customFormat="1">
      <c r="A116" s="1"/>
      <c r="B116" s="6"/>
      <c r="C116" s="5"/>
      <c r="D116" s="5"/>
      <c r="E116" s="4"/>
      <c r="F116" s="3"/>
      <c r="G116" s="78"/>
      <c r="H116" s="1"/>
    </row>
    <row r="117" spans="1:8" s="2" customFormat="1">
      <c r="A117" s="1"/>
      <c r="B117" s="6"/>
      <c r="C117" s="5"/>
      <c r="D117" s="5"/>
      <c r="E117" s="4"/>
      <c r="F117" s="3"/>
      <c r="G117" s="78"/>
      <c r="H117" s="1"/>
    </row>
    <row r="118" spans="1:8" s="2" customFormat="1">
      <c r="A118" s="1"/>
      <c r="B118" s="6"/>
      <c r="C118" s="5"/>
      <c r="D118" s="5"/>
      <c r="E118" s="4"/>
      <c r="F118" s="3"/>
      <c r="G118" s="78"/>
      <c r="H118" s="1"/>
    </row>
    <row r="119" spans="1:8" s="2" customFormat="1">
      <c r="A119" s="1"/>
      <c r="B119" s="6"/>
      <c r="C119" s="5"/>
      <c r="D119" s="5"/>
      <c r="E119" s="4"/>
      <c r="F119" s="3"/>
      <c r="G119" s="78"/>
      <c r="H119" s="1"/>
    </row>
    <row r="120" spans="1:8" s="2" customFormat="1">
      <c r="A120" s="1"/>
      <c r="B120" s="6"/>
      <c r="C120" s="5"/>
      <c r="D120" s="5"/>
      <c r="E120" s="4"/>
      <c r="F120" s="3"/>
      <c r="G120" s="78"/>
      <c r="H120" s="1"/>
    </row>
    <row r="121" spans="1:8" s="2" customFormat="1">
      <c r="A121" s="1"/>
      <c r="B121" s="6"/>
      <c r="C121" s="5"/>
      <c r="D121" s="5"/>
      <c r="E121" s="4"/>
      <c r="F121" s="3"/>
      <c r="G121" s="78"/>
      <c r="H121" s="1"/>
    </row>
    <row r="122" spans="1:8" s="2" customFormat="1">
      <c r="A122" s="1"/>
      <c r="B122" s="6"/>
      <c r="C122" s="5"/>
      <c r="D122" s="5"/>
      <c r="E122" s="4"/>
      <c r="F122" s="3"/>
      <c r="G122" s="78"/>
      <c r="H122" s="1"/>
    </row>
    <row r="123" spans="1:8" s="2" customFormat="1">
      <c r="A123" s="1"/>
      <c r="B123" s="6"/>
      <c r="C123" s="5"/>
      <c r="D123" s="5"/>
      <c r="E123" s="4"/>
      <c r="F123" s="3"/>
      <c r="G123" s="78"/>
      <c r="H123" s="1"/>
    </row>
    <row r="124" spans="1:8" s="2" customFormat="1">
      <c r="A124" s="1"/>
      <c r="B124" s="6"/>
      <c r="C124" s="5"/>
      <c r="D124" s="5"/>
      <c r="E124" s="4"/>
      <c r="F124" s="3"/>
      <c r="G124" s="78"/>
      <c r="H124" s="1"/>
    </row>
    <row r="125" spans="1:8" s="2" customFormat="1">
      <c r="A125" s="1"/>
      <c r="B125" s="6"/>
      <c r="C125" s="5"/>
      <c r="D125" s="5"/>
      <c r="E125" s="4"/>
      <c r="F125" s="3"/>
      <c r="G125" s="78"/>
      <c r="H125" s="1"/>
    </row>
    <row r="126" spans="1:8" s="2" customFormat="1">
      <c r="A126" s="1"/>
      <c r="B126" s="6"/>
      <c r="C126" s="5"/>
      <c r="D126" s="5"/>
      <c r="E126" s="4"/>
      <c r="F126" s="3"/>
      <c r="G126" s="78"/>
      <c r="H126" s="1"/>
    </row>
    <row r="127" spans="1:8" s="2" customFormat="1">
      <c r="A127" s="1"/>
      <c r="B127" s="6"/>
      <c r="C127" s="5"/>
      <c r="D127" s="5"/>
      <c r="E127" s="4"/>
      <c r="F127" s="3"/>
      <c r="G127" s="78"/>
      <c r="H127" s="1"/>
    </row>
    <row r="128" spans="1:8" s="2" customFormat="1">
      <c r="A128" s="1"/>
      <c r="B128" s="6"/>
      <c r="C128" s="5"/>
      <c r="D128" s="5"/>
      <c r="E128" s="4"/>
      <c r="F128" s="3"/>
      <c r="G128" s="78"/>
      <c r="H128" s="1"/>
    </row>
    <row r="129" spans="1:8" s="2" customFormat="1">
      <c r="A129" s="1"/>
      <c r="B129" s="6"/>
      <c r="C129" s="5"/>
      <c r="D129" s="5"/>
      <c r="E129" s="4"/>
      <c r="F129" s="3"/>
      <c r="G129" s="78"/>
      <c r="H129" s="1"/>
    </row>
    <row r="130" spans="1:8" s="2" customFormat="1">
      <c r="A130" s="1"/>
      <c r="B130" s="6"/>
      <c r="C130" s="5"/>
      <c r="D130" s="5"/>
      <c r="E130" s="4"/>
      <c r="F130" s="3"/>
      <c r="G130" s="78"/>
      <c r="H130" s="1"/>
    </row>
    <row r="131" spans="1:8" s="2" customFormat="1">
      <c r="A131" s="1"/>
      <c r="B131" s="6"/>
      <c r="C131" s="5"/>
      <c r="D131" s="5"/>
      <c r="E131" s="4"/>
      <c r="F131" s="3"/>
      <c r="G131" s="78"/>
      <c r="H131" s="1"/>
    </row>
    <row r="132" spans="1:8" s="2" customFormat="1">
      <c r="A132" s="1"/>
      <c r="B132" s="6"/>
      <c r="C132" s="5"/>
      <c r="D132" s="5"/>
      <c r="E132" s="4"/>
      <c r="F132" s="3"/>
      <c r="G132" s="78"/>
      <c r="H132" s="1"/>
    </row>
    <row r="133" spans="1:8" s="2" customFormat="1">
      <c r="A133" s="1"/>
      <c r="B133" s="6"/>
      <c r="C133" s="5"/>
      <c r="D133" s="5"/>
      <c r="E133" s="4"/>
      <c r="F133" s="3"/>
      <c r="G133" s="78"/>
      <c r="H133" s="1"/>
    </row>
    <row r="134" spans="1:8" s="2" customFormat="1">
      <c r="A134" s="1"/>
      <c r="B134" s="6"/>
      <c r="C134" s="5"/>
      <c r="D134" s="5"/>
      <c r="E134" s="4"/>
      <c r="F134" s="3"/>
      <c r="G134" s="78"/>
      <c r="H134" s="1"/>
    </row>
    <row r="135" spans="1:8" s="2" customFormat="1">
      <c r="A135" s="1"/>
      <c r="B135" s="6"/>
      <c r="C135" s="5"/>
      <c r="D135" s="5"/>
      <c r="E135" s="4"/>
      <c r="F135" s="3"/>
      <c r="G135" s="78"/>
      <c r="H135" s="1"/>
    </row>
    <row r="136" spans="1:8" s="2" customFormat="1">
      <c r="A136" s="1"/>
      <c r="B136" s="6"/>
      <c r="C136" s="5"/>
      <c r="D136" s="5"/>
      <c r="E136" s="4"/>
      <c r="F136" s="3"/>
      <c r="G136" s="78"/>
      <c r="H136" s="1"/>
    </row>
    <row r="137" spans="1:8" s="2" customFormat="1">
      <c r="A137" s="1"/>
      <c r="B137" s="6"/>
      <c r="C137" s="5"/>
      <c r="D137" s="5"/>
      <c r="E137" s="4"/>
      <c r="F137" s="3"/>
      <c r="G137" s="78"/>
      <c r="H137" s="1"/>
    </row>
    <row r="138" spans="1:8" s="2" customFormat="1">
      <c r="A138" s="1"/>
      <c r="B138" s="6"/>
      <c r="C138" s="5"/>
      <c r="D138" s="5"/>
      <c r="E138" s="4"/>
      <c r="F138" s="3"/>
      <c r="G138" s="78"/>
      <c r="H138" s="1"/>
    </row>
    <row r="139" spans="1:8" s="2" customFormat="1">
      <c r="A139" s="1"/>
      <c r="B139" s="6"/>
      <c r="C139" s="5"/>
      <c r="D139" s="5"/>
      <c r="E139" s="4"/>
      <c r="F139" s="3"/>
      <c r="G139" s="78"/>
      <c r="H139" s="1"/>
    </row>
    <row r="140" spans="1:8" s="2" customFormat="1">
      <c r="A140" s="1"/>
      <c r="B140" s="6"/>
      <c r="C140" s="5"/>
      <c r="D140" s="5"/>
      <c r="E140" s="4"/>
      <c r="F140" s="3"/>
      <c r="G140" s="78"/>
      <c r="H140" s="1"/>
    </row>
    <row r="141" spans="1:8" s="2" customFormat="1">
      <c r="A141" s="1"/>
      <c r="B141" s="6"/>
      <c r="C141" s="5"/>
      <c r="D141" s="5"/>
      <c r="E141" s="4"/>
      <c r="F141" s="3"/>
      <c r="G141" s="78"/>
      <c r="H141" s="1"/>
    </row>
    <row r="142" spans="1:8" s="2" customFormat="1">
      <c r="A142" s="1"/>
      <c r="B142" s="6"/>
      <c r="C142" s="5"/>
      <c r="D142" s="5"/>
      <c r="E142" s="4"/>
      <c r="F142" s="3"/>
      <c r="G142" s="78"/>
      <c r="H142" s="1"/>
    </row>
    <row r="143" spans="1:8" s="2" customFormat="1">
      <c r="A143" s="1"/>
      <c r="B143" s="6"/>
      <c r="C143" s="5"/>
      <c r="D143" s="5"/>
      <c r="E143" s="4"/>
      <c r="F143" s="3"/>
      <c r="G143" s="78"/>
      <c r="H143" s="1"/>
    </row>
    <row r="144" spans="1:8" s="2" customFormat="1">
      <c r="A144" s="1"/>
      <c r="B144" s="6"/>
      <c r="C144" s="5"/>
      <c r="D144" s="5"/>
      <c r="E144" s="4"/>
      <c r="F144" s="3"/>
      <c r="G144" s="78"/>
      <c r="H144" s="1"/>
    </row>
    <row r="145" spans="1:8" s="2" customFormat="1">
      <c r="A145" s="1"/>
      <c r="B145" s="6"/>
      <c r="C145" s="5"/>
      <c r="D145" s="5"/>
      <c r="E145" s="4"/>
      <c r="F145" s="3"/>
      <c r="G145" s="78"/>
      <c r="H145" s="1"/>
    </row>
    <row r="146" spans="1:8" s="2" customFormat="1">
      <c r="A146" s="1"/>
      <c r="B146" s="6"/>
      <c r="C146" s="5"/>
      <c r="D146" s="5"/>
      <c r="E146" s="4"/>
      <c r="F146" s="3"/>
      <c r="G146" s="78"/>
      <c r="H146" s="1"/>
    </row>
    <row r="147" spans="1:8" s="2" customFormat="1">
      <c r="A147" s="1"/>
      <c r="B147" s="6"/>
      <c r="C147" s="5"/>
      <c r="D147" s="5"/>
      <c r="E147" s="4"/>
      <c r="F147" s="3"/>
      <c r="G147" s="78"/>
      <c r="H147" s="1"/>
    </row>
    <row r="148" spans="1:8" s="2" customFormat="1">
      <c r="A148" s="1"/>
      <c r="B148" s="6"/>
      <c r="C148" s="5"/>
      <c r="D148" s="5"/>
      <c r="E148" s="4"/>
      <c r="F148" s="3"/>
      <c r="G148" s="78"/>
      <c r="H148" s="1"/>
    </row>
    <row r="149" spans="1:8" s="2" customFormat="1">
      <c r="A149" s="1"/>
      <c r="B149" s="6"/>
      <c r="C149" s="5"/>
      <c r="D149" s="5"/>
      <c r="E149" s="4"/>
      <c r="F149" s="3"/>
      <c r="G149" s="78"/>
      <c r="H149" s="1"/>
    </row>
    <row r="150" spans="1:8" s="2" customFormat="1">
      <c r="A150" s="1"/>
      <c r="B150" s="6"/>
      <c r="C150" s="5"/>
      <c r="D150" s="5"/>
      <c r="E150" s="4"/>
      <c r="F150" s="3"/>
      <c r="G150" s="78"/>
      <c r="H150" s="1"/>
    </row>
    <row r="151" spans="1:8" s="2" customFormat="1">
      <c r="A151" s="1"/>
      <c r="B151" s="6"/>
      <c r="C151" s="5"/>
      <c r="D151" s="5"/>
      <c r="E151" s="4"/>
      <c r="F151" s="3"/>
      <c r="G151" s="78"/>
      <c r="H151" s="1"/>
    </row>
    <row r="152" spans="1:8" s="2" customFormat="1">
      <c r="A152" s="1"/>
      <c r="B152" s="6"/>
      <c r="C152" s="5"/>
      <c r="D152" s="5"/>
      <c r="E152" s="4"/>
      <c r="F152" s="3"/>
      <c r="G152" s="78"/>
      <c r="H152" s="1"/>
    </row>
    <row r="153" spans="1:8" s="2" customFormat="1">
      <c r="A153" s="1"/>
      <c r="B153" s="6"/>
      <c r="C153" s="5"/>
      <c r="D153" s="5"/>
      <c r="E153" s="4"/>
      <c r="F153" s="3"/>
      <c r="G153" s="78"/>
      <c r="H153" s="1"/>
    </row>
    <row r="154" spans="1:8" s="2" customFormat="1">
      <c r="A154" s="1"/>
      <c r="B154" s="6"/>
      <c r="C154" s="5"/>
      <c r="D154" s="5"/>
      <c r="E154" s="4"/>
      <c r="F154" s="3"/>
      <c r="G154" s="78"/>
      <c r="H154" s="1"/>
    </row>
    <row r="155" spans="1:8" s="2" customFormat="1">
      <c r="A155" s="1"/>
      <c r="B155" s="6"/>
      <c r="C155" s="5"/>
      <c r="D155" s="5"/>
      <c r="E155" s="4"/>
      <c r="F155" s="3"/>
      <c r="G155" s="78"/>
      <c r="H155" s="1"/>
    </row>
    <row r="156" spans="1:8" s="2" customFormat="1">
      <c r="A156" s="1"/>
      <c r="B156" s="6"/>
      <c r="C156" s="5"/>
      <c r="D156" s="5"/>
      <c r="E156" s="4"/>
      <c r="F156" s="3"/>
      <c r="G156" s="78"/>
      <c r="H156" s="1"/>
    </row>
    <row r="157" spans="1:8" s="2" customFormat="1">
      <c r="A157" s="1"/>
      <c r="B157" s="6"/>
      <c r="C157" s="5"/>
      <c r="D157" s="5"/>
      <c r="E157" s="4"/>
      <c r="F157" s="3"/>
      <c r="G157" s="78"/>
      <c r="H157" s="1"/>
    </row>
    <row r="158" spans="1:8" s="2" customFormat="1">
      <c r="A158" s="1"/>
      <c r="B158" s="6"/>
      <c r="C158" s="5"/>
      <c r="D158" s="5"/>
      <c r="E158" s="4"/>
      <c r="F158" s="3"/>
      <c r="G158" s="78"/>
      <c r="H158" s="1"/>
    </row>
    <row r="159" spans="1:8" s="2" customFormat="1">
      <c r="A159" s="1"/>
      <c r="B159" s="6"/>
      <c r="C159" s="5"/>
      <c r="D159" s="5"/>
      <c r="E159" s="4"/>
      <c r="F159" s="3"/>
      <c r="G159" s="78"/>
      <c r="H159" s="1"/>
    </row>
    <row r="160" spans="1:8" s="2" customFormat="1">
      <c r="A160" s="1"/>
      <c r="B160" s="6"/>
      <c r="C160" s="5"/>
      <c r="D160" s="5"/>
      <c r="E160" s="4"/>
      <c r="F160" s="3"/>
      <c r="G160" s="78"/>
      <c r="H160" s="1"/>
    </row>
    <row r="161" spans="1:8" s="2" customFormat="1">
      <c r="A161" s="1"/>
      <c r="B161" s="6"/>
      <c r="C161" s="5"/>
      <c r="D161" s="5"/>
      <c r="E161" s="4"/>
      <c r="F161" s="3"/>
      <c r="G161" s="78"/>
      <c r="H161" s="1"/>
    </row>
    <row r="162" spans="1:8" s="2" customFormat="1">
      <c r="A162" s="1"/>
      <c r="B162" s="6"/>
      <c r="C162" s="5"/>
      <c r="D162" s="5"/>
      <c r="E162" s="4"/>
      <c r="F162" s="3"/>
      <c r="G162" s="78"/>
      <c r="H162" s="1"/>
    </row>
    <row r="163" spans="1:8" s="2" customFormat="1">
      <c r="A163" s="1"/>
      <c r="B163" s="6"/>
      <c r="C163" s="5"/>
      <c r="D163" s="5"/>
      <c r="E163" s="4"/>
      <c r="F163" s="3"/>
      <c r="G163" s="78"/>
      <c r="H163" s="1"/>
    </row>
    <row r="164" spans="1:8" s="2" customFormat="1">
      <c r="A164" s="1"/>
      <c r="B164" s="6"/>
      <c r="C164" s="5"/>
      <c r="D164" s="5"/>
      <c r="E164" s="4"/>
      <c r="F164" s="3"/>
      <c r="G164" s="78"/>
      <c r="H164" s="1"/>
    </row>
    <row r="165" spans="1:8" s="2" customFormat="1">
      <c r="A165" s="1"/>
      <c r="B165" s="6"/>
      <c r="C165" s="5"/>
      <c r="D165" s="5"/>
      <c r="E165" s="4"/>
      <c r="F165" s="3"/>
      <c r="G165" s="78"/>
      <c r="H165" s="1"/>
    </row>
    <row r="166" spans="1:8" s="2" customFormat="1">
      <c r="A166" s="1"/>
      <c r="B166" s="6"/>
      <c r="C166" s="5"/>
      <c r="D166" s="5"/>
      <c r="E166" s="4"/>
      <c r="F166" s="3"/>
      <c r="G166" s="78"/>
      <c r="H166" s="1"/>
    </row>
    <row r="167" spans="1:8" s="2" customFormat="1">
      <c r="A167" s="1"/>
      <c r="B167" s="6"/>
      <c r="C167" s="5"/>
      <c r="D167" s="5"/>
      <c r="E167" s="4"/>
      <c r="F167" s="3"/>
      <c r="G167" s="78"/>
      <c r="H167" s="1"/>
    </row>
    <row r="168" spans="1:8" s="2" customFormat="1">
      <c r="A168" s="1"/>
      <c r="B168" s="6"/>
      <c r="C168" s="5"/>
      <c r="D168" s="5"/>
      <c r="E168" s="4"/>
      <c r="F168" s="3"/>
      <c r="G168" s="78"/>
      <c r="H168" s="1"/>
    </row>
    <row r="169" spans="1:8" s="2" customFormat="1">
      <c r="A169" s="1"/>
      <c r="B169" s="6"/>
      <c r="C169" s="5"/>
      <c r="D169" s="5"/>
      <c r="E169" s="4"/>
      <c r="F169" s="3"/>
      <c r="G169" s="78"/>
      <c r="H169" s="1"/>
    </row>
    <row r="170" spans="1:8" s="2" customFormat="1">
      <c r="A170" s="1"/>
      <c r="B170" s="6"/>
      <c r="C170" s="5"/>
      <c r="D170" s="5"/>
      <c r="E170" s="4"/>
      <c r="F170" s="3"/>
      <c r="G170" s="78"/>
      <c r="H170" s="1"/>
    </row>
    <row r="171" spans="1:8" s="2" customFormat="1">
      <c r="A171" s="1"/>
      <c r="B171" s="6"/>
      <c r="C171" s="5"/>
      <c r="D171" s="5"/>
      <c r="E171" s="4"/>
      <c r="F171" s="3"/>
      <c r="G171" s="78"/>
      <c r="H171" s="1"/>
    </row>
    <row r="172" spans="1:8" s="2" customFormat="1">
      <c r="A172" s="1"/>
      <c r="B172" s="6"/>
      <c r="C172" s="5"/>
      <c r="D172" s="5"/>
      <c r="E172" s="4"/>
      <c r="F172" s="3"/>
      <c r="G172" s="78"/>
      <c r="H172" s="1"/>
    </row>
    <row r="173" spans="1:8" s="2" customFormat="1">
      <c r="A173" s="1"/>
      <c r="B173" s="6"/>
      <c r="C173" s="5"/>
      <c r="D173" s="5"/>
      <c r="E173" s="4"/>
      <c r="F173" s="3"/>
      <c r="G173" s="78"/>
      <c r="H173" s="1"/>
    </row>
    <row r="174" spans="1:8" s="2" customFormat="1">
      <c r="A174" s="1"/>
      <c r="B174" s="6"/>
      <c r="C174" s="5"/>
      <c r="D174" s="5"/>
      <c r="E174" s="4"/>
      <c r="F174" s="3"/>
      <c r="G174" s="78"/>
      <c r="H174" s="1"/>
    </row>
    <row r="175" spans="1:8" s="2" customFormat="1">
      <c r="A175" s="1"/>
      <c r="B175" s="6"/>
      <c r="C175" s="5"/>
      <c r="D175" s="5"/>
      <c r="E175" s="4"/>
      <c r="F175" s="3"/>
      <c r="G175" s="78"/>
      <c r="H175" s="1"/>
    </row>
    <row r="176" spans="1:8" s="2" customFormat="1">
      <c r="A176" s="1"/>
      <c r="B176" s="6"/>
      <c r="C176" s="5"/>
      <c r="D176" s="5"/>
      <c r="E176" s="4"/>
      <c r="F176" s="3"/>
      <c r="G176" s="78"/>
      <c r="H176" s="1"/>
    </row>
    <row r="177" spans="1:8" s="2" customFormat="1">
      <c r="A177" s="1"/>
      <c r="B177" s="6"/>
      <c r="C177" s="5"/>
      <c r="D177" s="5"/>
      <c r="E177" s="4"/>
      <c r="F177" s="3"/>
      <c r="G177" s="78"/>
      <c r="H177" s="1"/>
    </row>
    <row r="178" spans="1:8" s="2" customFormat="1">
      <c r="A178" s="1"/>
      <c r="B178" s="6"/>
      <c r="C178" s="5"/>
      <c r="D178" s="5"/>
      <c r="E178" s="4"/>
      <c r="F178" s="3"/>
      <c r="G178" s="78"/>
      <c r="H178" s="1"/>
    </row>
    <row r="179" spans="1:8" s="2" customFormat="1">
      <c r="A179" s="1"/>
      <c r="B179" s="6"/>
      <c r="C179" s="5"/>
      <c r="D179" s="5"/>
      <c r="E179" s="4"/>
      <c r="F179" s="3"/>
      <c r="G179" s="78"/>
      <c r="H179" s="1"/>
    </row>
    <row r="180" spans="1:8" s="2" customFormat="1">
      <c r="A180" s="1"/>
      <c r="B180" s="6"/>
      <c r="C180" s="5"/>
      <c r="D180" s="5"/>
      <c r="E180" s="4"/>
      <c r="F180" s="3"/>
      <c r="G180" s="78"/>
      <c r="H180" s="1"/>
    </row>
    <row r="181" spans="1:8" s="2" customFormat="1">
      <c r="A181" s="1"/>
      <c r="B181" s="6"/>
      <c r="C181" s="5"/>
      <c r="D181" s="5"/>
      <c r="E181" s="4"/>
      <c r="F181" s="3"/>
      <c r="G181" s="78"/>
      <c r="H181" s="1"/>
    </row>
    <row r="182" spans="1:8" s="2" customFormat="1">
      <c r="A182" s="1"/>
      <c r="B182" s="6"/>
      <c r="C182" s="5"/>
      <c r="D182" s="5"/>
      <c r="E182" s="4"/>
      <c r="F182" s="3"/>
      <c r="G182" s="78"/>
      <c r="H182" s="1"/>
    </row>
    <row r="183" spans="1:8" s="2" customFormat="1">
      <c r="A183" s="1"/>
      <c r="B183" s="6"/>
      <c r="C183" s="5"/>
      <c r="D183" s="5"/>
      <c r="E183" s="4"/>
      <c r="F183" s="3"/>
      <c r="G183" s="78"/>
      <c r="H183" s="1"/>
    </row>
    <row r="184" spans="1:8" s="2" customFormat="1">
      <c r="A184" s="1"/>
      <c r="B184" s="6"/>
      <c r="C184" s="5"/>
      <c r="D184" s="5"/>
      <c r="E184" s="4"/>
      <c r="F184" s="3"/>
      <c r="G184" s="78"/>
      <c r="H184" s="1"/>
    </row>
    <row r="185" spans="1:8" s="2" customFormat="1">
      <c r="A185" s="1"/>
      <c r="B185" s="6"/>
      <c r="C185" s="5"/>
      <c r="D185" s="5"/>
      <c r="E185" s="4"/>
      <c r="F185" s="3"/>
      <c r="G185" s="78"/>
      <c r="H185" s="1"/>
    </row>
    <row r="186" spans="1:8" s="2" customFormat="1">
      <c r="A186" s="1"/>
      <c r="B186" s="6"/>
      <c r="C186" s="5"/>
      <c r="D186" s="5"/>
      <c r="E186" s="4"/>
      <c r="F186" s="3"/>
      <c r="G186" s="78"/>
      <c r="H186" s="1"/>
    </row>
    <row r="187" spans="1:8" s="2" customFormat="1">
      <c r="A187" s="1"/>
      <c r="B187" s="6"/>
      <c r="C187" s="5"/>
      <c r="D187" s="5"/>
      <c r="E187" s="4"/>
      <c r="F187" s="3"/>
      <c r="G187" s="78"/>
      <c r="H187" s="1"/>
    </row>
    <row r="188" spans="1:8" s="2" customFormat="1">
      <c r="A188" s="1"/>
      <c r="B188" s="6"/>
      <c r="C188" s="5"/>
      <c r="D188" s="5"/>
      <c r="E188" s="4"/>
      <c r="F188" s="3"/>
      <c r="G188" s="78"/>
      <c r="H188" s="1"/>
    </row>
    <row r="189" spans="1:8" s="2" customFormat="1">
      <c r="A189" s="1"/>
      <c r="B189" s="6"/>
      <c r="C189" s="5"/>
      <c r="D189" s="5"/>
      <c r="E189" s="4"/>
      <c r="F189" s="3"/>
      <c r="G189" s="78"/>
      <c r="H189" s="1"/>
    </row>
    <row r="190" spans="1:8" s="2" customFormat="1">
      <c r="A190" s="1"/>
      <c r="B190" s="6"/>
      <c r="C190" s="5"/>
      <c r="D190" s="5"/>
      <c r="E190" s="4"/>
      <c r="F190" s="3"/>
      <c r="G190" s="78"/>
      <c r="H190" s="1"/>
    </row>
    <row r="191" spans="1:8" s="2" customFormat="1">
      <c r="A191" s="1"/>
      <c r="B191" s="6"/>
      <c r="C191" s="5"/>
      <c r="D191" s="5"/>
      <c r="E191" s="4"/>
      <c r="F191" s="3"/>
      <c r="G191" s="78"/>
      <c r="H191" s="1"/>
    </row>
    <row r="192" spans="1:8" s="2" customFormat="1">
      <c r="A192" s="1"/>
      <c r="B192" s="6"/>
      <c r="C192" s="5"/>
      <c r="D192" s="5"/>
      <c r="E192" s="4"/>
      <c r="F192" s="3"/>
      <c r="G192" s="78"/>
      <c r="H192" s="1"/>
    </row>
    <row r="193" spans="1:8" s="2" customFormat="1">
      <c r="A193" s="1"/>
      <c r="B193" s="6"/>
      <c r="C193" s="5"/>
      <c r="D193" s="5"/>
      <c r="E193" s="4"/>
      <c r="F193" s="3"/>
      <c r="G193" s="78"/>
      <c r="H193" s="1"/>
    </row>
    <row r="194" spans="1:8" s="2" customFormat="1">
      <c r="A194" s="1"/>
      <c r="B194" s="6"/>
      <c r="C194" s="5"/>
      <c r="D194" s="5"/>
      <c r="E194" s="4"/>
      <c r="F194" s="3"/>
      <c r="G194" s="78"/>
      <c r="H194" s="1"/>
    </row>
    <row r="195" spans="1:8" s="2" customFormat="1">
      <c r="A195" s="1"/>
      <c r="B195" s="6"/>
      <c r="C195" s="5"/>
      <c r="D195" s="5"/>
      <c r="E195" s="4"/>
      <c r="F195" s="3"/>
      <c r="G195" s="78"/>
      <c r="H195" s="1"/>
    </row>
    <row r="196" spans="1:8" s="2" customFormat="1">
      <c r="A196" s="1"/>
      <c r="B196" s="6"/>
      <c r="C196" s="5"/>
      <c r="D196" s="5"/>
      <c r="E196" s="4"/>
      <c r="F196" s="3"/>
      <c r="G196" s="78"/>
      <c r="H196" s="1"/>
    </row>
    <row r="197" spans="1:8" s="2" customFormat="1">
      <c r="A197" s="1"/>
      <c r="B197" s="6"/>
      <c r="C197" s="5"/>
      <c r="D197" s="5"/>
      <c r="E197" s="4"/>
      <c r="F197" s="3"/>
      <c r="G197" s="78"/>
      <c r="H197" s="1"/>
    </row>
    <row r="198" spans="1:8" s="2" customFormat="1">
      <c r="A198" s="1"/>
      <c r="B198" s="6"/>
      <c r="C198" s="5"/>
      <c r="D198" s="5"/>
      <c r="E198" s="4"/>
      <c r="F198" s="3"/>
      <c r="G198" s="78"/>
      <c r="H198" s="1"/>
    </row>
    <row r="199" spans="1:8" s="2" customFormat="1">
      <c r="A199" s="1"/>
      <c r="B199" s="6"/>
      <c r="C199" s="5"/>
      <c r="D199" s="5"/>
      <c r="E199" s="4"/>
      <c r="F199" s="3"/>
      <c r="G199" s="78"/>
      <c r="H199" s="1"/>
    </row>
    <row r="200" spans="1:8" s="2" customFormat="1">
      <c r="A200" s="1"/>
      <c r="B200" s="6"/>
      <c r="C200" s="5"/>
      <c r="D200" s="5"/>
      <c r="E200" s="4"/>
      <c r="F200" s="3"/>
      <c r="G200" s="78"/>
      <c r="H200" s="1"/>
    </row>
    <row r="201" spans="1:8" s="2" customFormat="1">
      <c r="A201" s="1"/>
      <c r="B201" s="6"/>
      <c r="C201" s="5"/>
      <c r="D201" s="5"/>
      <c r="E201" s="4"/>
      <c r="F201" s="3"/>
      <c r="G201" s="78"/>
      <c r="H201" s="1"/>
    </row>
    <row r="202" spans="1:8" s="2" customFormat="1">
      <c r="A202" s="1"/>
      <c r="B202" s="6"/>
      <c r="C202" s="5"/>
      <c r="D202" s="5"/>
      <c r="E202" s="4"/>
      <c r="F202" s="3"/>
      <c r="G202" s="78"/>
      <c r="H202" s="1"/>
    </row>
    <row r="203" spans="1:8" s="2" customFormat="1">
      <c r="A203" s="1"/>
      <c r="B203" s="6"/>
      <c r="C203" s="5"/>
      <c r="D203" s="5"/>
      <c r="E203" s="4"/>
      <c r="F203" s="3"/>
      <c r="G203" s="78"/>
      <c r="H203" s="1"/>
    </row>
    <row r="204" spans="1:8" s="2" customFormat="1">
      <c r="A204" s="1"/>
      <c r="B204" s="6"/>
      <c r="C204" s="5"/>
      <c r="D204" s="5"/>
      <c r="E204" s="4"/>
      <c r="F204" s="3"/>
      <c r="G204" s="78"/>
      <c r="H204" s="1"/>
    </row>
    <row r="205" spans="1:8" s="2" customFormat="1">
      <c r="A205" s="1"/>
      <c r="B205" s="6"/>
      <c r="C205" s="5"/>
      <c r="D205" s="5"/>
      <c r="E205" s="4"/>
      <c r="F205" s="3"/>
      <c r="G205" s="78"/>
      <c r="H205" s="1"/>
    </row>
    <row r="206" spans="1:8" s="2" customFormat="1">
      <c r="A206" s="1"/>
      <c r="B206" s="6"/>
      <c r="C206" s="5"/>
      <c r="D206" s="5"/>
      <c r="E206" s="4"/>
      <c r="F206" s="3"/>
      <c r="G206" s="78"/>
      <c r="H206" s="1"/>
    </row>
    <row r="207" spans="1:8" s="2" customFormat="1">
      <c r="A207" s="1"/>
      <c r="B207" s="6"/>
      <c r="C207" s="5"/>
      <c r="D207" s="5"/>
      <c r="E207" s="4"/>
      <c r="F207" s="3"/>
      <c r="G207" s="78"/>
      <c r="H207" s="1"/>
    </row>
    <row r="208" spans="1:8" s="2" customFormat="1">
      <c r="A208" s="1"/>
      <c r="B208" s="6"/>
      <c r="C208" s="5"/>
      <c r="D208" s="5"/>
      <c r="E208" s="4"/>
      <c r="F208" s="3"/>
      <c r="G208" s="78"/>
      <c r="H208" s="1"/>
    </row>
    <row r="209" spans="1:8" s="2" customFormat="1">
      <c r="A209" s="1"/>
      <c r="B209" s="6"/>
      <c r="C209" s="5"/>
      <c r="D209" s="5"/>
      <c r="E209" s="4"/>
      <c r="F209" s="3"/>
      <c r="G209" s="78"/>
      <c r="H209" s="1"/>
    </row>
    <row r="210" spans="1:8" s="2" customFormat="1">
      <c r="A210" s="1"/>
      <c r="B210" s="6"/>
      <c r="C210" s="5"/>
      <c r="D210" s="5"/>
      <c r="E210" s="4"/>
      <c r="F210" s="3"/>
      <c r="G210" s="78"/>
      <c r="H210" s="1"/>
    </row>
    <row r="211" spans="1:8" s="2" customFormat="1">
      <c r="A211" s="1"/>
      <c r="B211" s="6"/>
      <c r="C211" s="5"/>
      <c r="D211" s="5"/>
      <c r="E211" s="4"/>
      <c r="F211" s="3"/>
      <c r="G211" s="78"/>
      <c r="H211" s="1"/>
    </row>
    <row r="212" spans="1:8" s="2" customFormat="1">
      <c r="A212" s="1"/>
      <c r="B212" s="6"/>
      <c r="C212" s="5"/>
      <c r="D212" s="5"/>
      <c r="E212" s="4"/>
      <c r="F212" s="3"/>
      <c r="G212" s="78"/>
      <c r="H212" s="1"/>
    </row>
    <row r="213" spans="1:8" s="2" customFormat="1">
      <c r="A213" s="1"/>
      <c r="B213" s="6"/>
      <c r="C213" s="5"/>
      <c r="D213" s="5"/>
      <c r="E213" s="4"/>
      <c r="F213" s="3"/>
      <c r="G213" s="78"/>
      <c r="H213" s="1"/>
    </row>
    <row r="214" spans="1:8" s="2" customFormat="1">
      <c r="A214" s="1"/>
      <c r="B214" s="6"/>
      <c r="C214" s="5"/>
      <c r="D214" s="5"/>
      <c r="E214" s="4"/>
      <c r="F214" s="3"/>
      <c r="G214" s="78"/>
      <c r="H214" s="1"/>
    </row>
    <row r="215" spans="1:8" s="2" customFormat="1">
      <c r="A215" s="1"/>
      <c r="B215" s="6"/>
      <c r="C215" s="5"/>
      <c r="D215" s="5"/>
      <c r="E215" s="4"/>
      <c r="F215" s="3"/>
      <c r="G215" s="78"/>
      <c r="H215" s="1"/>
    </row>
    <row r="216" spans="1:8" s="2" customFormat="1">
      <c r="A216" s="1"/>
      <c r="B216" s="6"/>
      <c r="C216" s="5"/>
      <c r="D216" s="5"/>
      <c r="E216" s="4"/>
      <c r="F216" s="3"/>
      <c r="G216" s="78"/>
      <c r="H216" s="1"/>
    </row>
    <row r="217" spans="1:8" s="2" customFormat="1">
      <c r="A217" s="1"/>
      <c r="B217" s="6"/>
      <c r="C217" s="5"/>
      <c r="D217" s="5"/>
      <c r="E217" s="4"/>
      <c r="F217" s="3"/>
      <c r="G217" s="78"/>
      <c r="H217" s="1"/>
    </row>
    <row r="218" spans="1:8" s="2" customFormat="1">
      <c r="A218" s="1"/>
      <c r="B218" s="6"/>
      <c r="C218" s="5"/>
      <c r="D218" s="5"/>
      <c r="E218" s="4"/>
      <c r="F218" s="3"/>
      <c r="G218" s="78"/>
      <c r="H218" s="1"/>
    </row>
    <row r="219" spans="1:8" s="2" customFormat="1">
      <c r="A219" s="1"/>
      <c r="B219" s="6"/>
      <c r="C219" s="5"/>
      <c r="D219" s="5"/>
      <c r="E219" s="4"/>
      <c r="F219" s="3"/>
      <c r="G219" s="78"/>
      <c r="H219" s="1"/>
    </row>
    <row r="220" spans="1:8" s="2" customFormat="1">
      <c r="A220" s="1"/>
      <c r="B220" s="6"/>
      <c r="C220" s="5"/>
      <c r="D220" s="5"/>
      <c r="E220" s="4"/>
      <c r="F220" s="3"/>
      <c r="G220" s="78"/>
      <c r="H220" s="1"/>
    </row>
    <row r="221" spans="1:8" s="2" customFormat="1">
      <c r="A221" s="1"/>
      <c r="B221" s="6"/>
      <c r="C221" s="5"/>
      <c r="D221" s="5"/>
      <c r="E221" s="4"/>
      <c r="F221" s="3"/>
      <c r="G221" s="78"/>
      <c r="H221" s="1"/>
    </row>
    <row r="222" spans="1:8" s="2" customFormat="1">
      <c r="A222" s="1"/>
      <c r="B222" s="6"/>
      <c r="C222" s="5"/>
      <c r="D222" s="5"/>
      <c r="E222" s="4"/>
      <c r="F222" s="3"/>
      <c r="G222" s="78"/>
      <c r="H222" s="1"/>
    </row>
    <row r="223" spans="1:8" s="2" customFormat="1">
      <c r="A223" s="1"/>
      <c r="B223" s="6"/>
      <c r="C223" s="5"/>
      <c r="D223" s="5"/>
      <c r="E223" s="4"/>
      <c r="F223" s="3"/>
      <c r="G223" s="78"/>
      <c r="H223" s="1"/>
    </row>
    <row r="224" spans="1:8" s="2" customFormat="1">
      <c r="A224" s="1"/>
      <c r="B224" s="6"/>
      <c r="C224" s="5"/>
      <c r="D224" s="5"/>
      <c r="E224" s="4"/>
      <c r="F224" s="3"/>
      <c r="G224" s="78"/>
      <c r="H224" s="1"/>
    </row>
    <row r="225" spans="1:8" s="2" customFormat="1">
      <c r="A225" s="1"/>
      <c r="B225" s="6"/>
      <c r="C225" s="5"/>
      <c r="D225" s="5"/>
      <c r="E225" s="4"/>
      <c r="F225" s="3"/>
      <c r="G225" s="78"/>
      <c r="H225" s="1"/>
    </row>
    <row r="226" spans="1:8" s="2" customFormat="1">
      <c r="A226" s="1"/>
      <c r="B226" s="6"/>
      <c r="C226" s="5"/>
      <c r="D226" s="5"/>
      <c r="E226" s="4"/>
      <c r="F226" s="3"/>
      <c r="G226" s="78"/>
      <c r="H226" s="1"/>
    </row>
    <row r="227" spans="1:8" s="2" customFormat="1">
      <c r="A227" s="1"/>
      <c r="B227" s="6"/>
      <c r="C227" s="5"/>
      <c r="D227" s="5"/>
      <c r="E227" s="4"/>
      <c r="F227" s="3"/>
      <c r="G227" s="78"/>
      <c r="H227" s="1"/>
    </row>
    <row r="228" spans="1:8" s="2" customFormat="1">
      <c r="A228" s="1"/>
      <c r="B228" s="6"/>
      <c r="C228" s="5"/>
      <c r="D228" s="5"/>
      <c r="E228" s="4"/>
      <c r="F228" s="3"/>
      <c r="G228" s="78"/>
      <c r="H228" s="1"/>
    </row>
    <row r="229" spans="1:8" s="2" customFormat="1">
      <c r="A229" s="1"/>
      <c r="B229" s="6"/>
      <c r="C229" s="5"/>
      <c r="D229" s="5"/>
      <c r="E229" s="4"/>
      <c r="F229" s="3"/>
      <c r="G229" s="78"/>
      <c r="H229" s="1"/>
    </row>
    <row r="230" spans="1:8" s="2" customFormat="1">
      <c r="A230" s="1"/>
      <c r="B230" s="6"/>
      <c r="C230" s="5"/>
      <c r="D230" s="5"/>
      <c r="E230" s="4"/>
      <c r="F230" s="3"/>
      <c r="G230" s="78"/>
      <c r="H230" s="1"/>
    </row>
    <row r="231" spans="1:8" s="2" customFormat="1">
      <c r="A231" s="1"/>
      <c r="B231" s="6"/>
      <c r="C231" s="5"/>
      <c r="D231" s="5"/>
      <c r="E231" s="4"/>
      <c r="F231" s="3"/>
      <c r="G231" s="78"/>
      <c r="H231" s="1"/>
    </row>
    <row r="232" spans="1:8" s="2" customFormat="1">
      <c r="A232" s="1"/>
      <c r="B232" s="6"/>
      <c r="C232" s="5"/>
      <c r="D232" s="5"/>
      <c r="E232" s="4"/>
      <c r="F232" s="3"/>
      <c r="G232" s="78"/>
      <c r="H232" s="1"/>
    </row>
    <row r="233" spans="1:8" s="2" customFormat="1">
      <c r="A233" s="1"/>
      <c r="B233" s="6"/>
      <c r="C233" s="5"/>
      <c r="D233" s="5"/>
      <c r="E233" s="4"/>
      <c r="F233" s="3"/>
      <c r="G233" s="78"/>
      <c r="H233" s="1"/>
    </row>
    <row r="234" spans="1:8" s="2" customFormat="1">
      <c r="A234" s="1"/>
      <c r="B234" s="6"/>
      <c r="C234" s="5"/>
      <c r="D234" s="5"/>
      <c r="E234" s="4"/>
      <c r="F234" s="3"/>
      <c r="G234" s="78"/>
      <c r="H234" s="1"/>
    </row>
    <row r="235" spans="1:8" s="2" customFormat="1">
      <c r="A235" s="1"/>
      <c r="B235" s="6"/>
      <c r="C235" s="5"/>
      <c r="D235" s="5"/>
      <c r="E235" s="4"/>
      <c r="F235" s="3"/>
      <c r="G235" s="78"/>
      <c r="H235" s="1"/>
    </row>
    <row r="236" spans="1:8" s="2" customFormat="1">
      <c r="A236" s="1"/>
      <c r="B236" s="6"/>
      <c r="C236" s="5"/>
      <c r="D236" s="5"/>
      <c r="E236" s="4"/>
      <c r="F236" s="3"/>
      <c r="G236" s="78"/>
      <c r="H236" s="1"/>
    </row>
    <row r="237" spans="1:8" s="2" customFormat="1">
      <c r="A237" s="1"/>
      <c r="B237" s="6"/>
      <c r="C237" s="5"/>
      <c r="D237" s="5"/>
      <c r="E237" s="4"/>
      <c r="F237" s="3"/>
      <c r="G237" s="78"/>
      <c r="H237" s="1"/>
    </row>
    <row r="238" spans="1:8" s="2" customFormat="1">
      <c r="A238" s="1"/>
      <c r="B238" s="6"/>
      <c r="C238" s="5"/>
      <c r="D238" s="5"/>
      <c r="E238" s="4"/>
      <c r="F238" s="3"/>
      <c r="G238" s="78"/>
      <c r="H238" s="1"/>
    </row>
    <row r="239" spans="1:8" s="2" customFormat="1">
      <c r="A239" s="1"/>
      <c r="B239" s="6"/>
      <c r="C239" s="5"/>
      <c r="D239" s="5"/>
      <c r="E239" s="4"/>
      <c r="F239" s="3"/>
      <c r="G239" s="78"/>
      <c r="H239" s="1"/>
    </row>
    <row r="240" spans="1:8" s="2" customFormat="1">
      <c r="A240" s="1"/>
      <c r="B240" s="6"/>
      <c r="C240" s="5"/>
      <c r="D240" s="5"/>
      <c r="E240" s="4"/>
      <c r="F240" s="3"/>
      <c r="G240" s="78"/>
      <c r="H240" s="1"/>
    </row>
    <row r="241" spans="1:8" s="2" customFormat="1">
      <c r="A241" s="1"/>
      <c r="B241" s="6"/>
      <c r="C241" s="5"/>
      <c r="D241" s="5"/>
      <c r="E241" s="4"/>
      <c r="F241" s="3"/>
      <c r="G241" s="78"/>
      <c r="H241" s="1"/>
    </row>
    <row r="242" spans="1:8" s="2" customFormat="1">
      <c r="A242" s="1"/>
      <c r="B242" s="6"/>
      <c r="C242" s="5"/>
      <c r="D242" s="5"/>
      <c r="E242" s="4"/>
      <c r="F242" s="3"/>
      <c r="G242" s="78"/>
      <c r="H242" s="1"/>
    </row>
    <row r="243" spans="1:8" s="2" customFormat="1">
      <c r="A243" s="1"/>
      <c r="B243" s="6"/>
      <c r="C243" s="5"/>
      <c r="D243" s="5"/>
      <c r="E243" s="4"/>
      <c r="F243" s="3"/>
      <c r="G243" s="78"/>
      <c r="H243" s="1"/>
    </row>
    <row r="244" spans="1:8" s="2" customFormat="1">
      <c r="A244" s="1"/>
      <c r="B244" s="6"/>
      <c r="C244" s="5"/>
      <c r="D244" s="5"/>
      <c r="E244" s="4"/>
      <c r="F244" s="3"/>
      <c r="G244" s="78"/>
      <c r="H244" s="1"/>
    </row>
    <row r="245" spans="1:8" s="2" customFormat="1">
      <c r="A245" s="1"/>
      <c r="B245" s="6"/>
      <c r="C245" s="5"/>
      <c r="D245" s="5"/>
      <c r="E245" s="4"/>
      <c r="F245" s="3"/>
      <c r="G245" s="78"/>
      <c r="H245" s="1"/>
    </row>
    <row r="246" spans="1:8" s="2" customFormat="1">
      <c r="A246" s="1"/>
      <c r="B246" s="6"/>
      <c r="C246" s="5"/>
      <c r="D246" s="5"/>
      <c r="E246" s="4"/>
      <c r="F246" s="3"/>
      <c r="G246" s="78"/>
      <c r="H246" s="1"/>
    </row>
    <row r="247" spans="1:8" s="2" customFormat="1">
      <c r="A247" s="1"/>
      <c r="B247" s="6"/>
      <c r="C247" s="5"/>
      <c r="D247" s="5"/>
      <c r="E247" s="4"/>
      <c r="F247" s="3"/>
      <c r="G247" s="78"/>
      <c r="H247" s="1"/>
    </row>
    <row r="248" spans="1:8" s="2" customFormat="1">
      <c r="A248" s="1"/>
      <c r="B248" s="6"/>
      <c r="C248" s="5"/>
      <c r="D248" s="5"/>
      <c r="E248" s="4"/>
      <c r="F248" s="3"/>
      <c r="G248" s="78"/>
      <c r="H248" s="1"/>
    </row>
    <row r="249" spans="1:8" s="2" customFormat="1">
      <c r="A249" s="1"/>
      <c r="B249" s="6"/>
      <c r="C249" s="5"/>
      <c r="D249" s="5"/>
      <c r="E249" s="4"/>
      <c r="F249" s="3"/>
      <c r="G249" s="78"/>
      <c r="H249" s="1"/>
    </row>
    <row r="250" spans="1:8" s="2" customFormat="1">
      <c r="A250" s="1"/>
      <c r="B250" s="6"/>
      <c r="C250" s="5"/>
      <c r="D250" s="5"/>
      <c r="E250" s="4"/>
      <c r="F250" s="3"/>
      <c r="G250" s="78"/>
      <c r="H250" s="1"/>
    </row>
    <row r="251" spans="1:8" s="2" customFormat="1">
      <c r="A251" s="1"/>
      <c r="B251" s="6"/>
      <c r="C251" s="5"/>
      <c r="D251" s="5"/>
      <c r="E251" s="4"/>
      <c r="F251" s="3"/>
      <c r="G251" s="78"/>
      <c r="H251" s="1"/>
    </row>
    <row r="252" spans="1:8" s="2" customFormat="1">
      <c r="A252" s="1"/>
      <c r="B252" s="6"/>
      <c r="C252" s="5"/>
      <c r="D252" s="5"/>
      <c r="E252" s="4"/>
      <c r="F252" s="3"/>
      <c r="G252" s="78"/>
      <c r="H252" s="1"/>
    </row>
    <row r="253" spans="1:8" s="2" customFormat="1">
      <c r="A253" s="1"/>
      <c r="B253" s="6"/>
      <c r="C253" s="5"/>
      <c r="D253" s="5"/>
      <c r="E253" s="4"/>
      <c r="F253" s="3"/>
      <c r="G253" s="78"/>
      <c r="H253" s="1"/>
    </row>
    <row r="254" spans="1:8" s="2" customFormat="1">
      <c r="A254" s="1"/>
      <c r="B254" s="6"/>
      <c r="C254" s="5"/>
      <c r="D254" s="5"/>
      <c r="E254" s="4"/>
      <c r="F254" s="3"/>
      <c r="G254" s="78"/>
      <c r="H254" s="1"/>
    </row>
    <row r="255" spans="1:8" s="2" customFormat="1">
      <c r="A255" s="1"/>
      <c r="B255" s="6"/>
      <c r="C255" s="5"/>
      <c r="D255" s="5"/>
      <c r="E255" s="4"/>
      <c r="F255" s="3"/>
      <c r="G255" s="78"/>
      <c r="H255" s="1"/>
    </row>
    <row r="256" spans="1:8" s="2" customFormat="1">
      <c r="A256" s="1"/>
      <c r="B256" s="6"/>
      <c r="C256" s="5"/>
      <c r="D256" s="5"/>
      <c r="E256" s="4"/>
      <c r="F256" s="3"/>
      <c r="G256" s="78"/>
      <c r="H256" s="1"/>
    </row>
    <row r="257" spans="1:8" s="2" customFormat="1">
      <c r="A257" s="1"/>
      <c r="B257" s="6"/>
      <c r="C257" s="5"/>
      <c r="D257" s="5"/>
      <c r="E257" s="4"/>
      <c r="F257" s="3"/>
      <c r="G257" s="78"/>
      <c r="H257" s="1"/>
    </row>
    <row r="258" spans="1:8" s="2" customFormat="1">
      <c r="A258" s="1"/>
      <c r="B258" s="6"/>
      <c r="C258" s="5"/>
      <c r="D258" s="5"/>
      <c r="E258" s="4"/>
      <c r="F258" s="3"/>
      <c r="G258" s="78"/>
      <c r="H258" s="1"/>
    </row>
    <row r="259" spans="1:8" s="2" customFormat="1">
      <c r="A259" s="1"/>
      <c r="B259" s="6"/>
      <c r="C259" s="5"/>
      <c r="D259" s="5"/>
      <c r="E259" s="4"/>
      <c r="F259" s="3"/>
      <c r="G259" s="78"/>
      <c r="H259" s="1"/>
    </row>
    <row r="260" spans="1:8" s="2" customFormat="1">
      <c r="A260" s="1"/>
      <c r="B260" s="6"/>
      <c r="C260" s="5"/>
      <c r="D260" s="5"/>
      <c r="E260" s="4"/>
      <c r="F260" s="3"/>
      <c r="G260" s="78"/>
      <c r="H260" s="1"/>
    </row>
    <row r="261" spans="1:8" s="2" customFormat="1">
      <c r="A261" s="1"/>
      <c r="B261" s="6"/>
      <c r="C261" s="5"/>
      <c r="D261" s="5"/>
      <c r="E261" s="4"/>
      <c r="F261" s="3"/>
      <c r="G261" s="78"/>
      <c r="H261" s="1"/>
    </row>
    <row r="262" spans="1:8" s="2" customFormat="1">
      <c r="A262" s="1"/>
      <c r="B262" s="6"/>
      <c r="C262" s="5"/>
      <c r="D262" s="5"/>
      <c r="E262" s="4"/>
      <c r="F262" s="3"/>
      <c r="G262" s="78"/>
      <c r="H262" s="1"/>
    </row>
    <row r="263" spans="1:8" s="2" customFormat="1">
      <c r="A263" s="1"/>
      <c r="B263" s="6"/>
      <c r="C263" s="5"/>
      <c r="D263" s="5"/>
      <c r="E263" s="4"/>
      <c r="F263" s="3"/>
      <c r="G263" s="78"/>
      <c r="H263" s="1"/>
    </row>
    <row r="264" spans="1:8" s="2" customFormat="1">
      <c r="A264" s="1"/>
      <c r="B264" s="6"/>
      <c r="C264" s="5"/>
      <c r="D264" s="5"/>
      <c r="E264" s="4"/>
      <c r="F264" s="3"/>
      <c r="G264" s="78"/>
      <c r="H264" s="1"/>
    </row>
    <row r="265" spans="1:8" s="2" customFormat="1">
      <c r="A265" s="1"/>
      <c r="B265" s="6"/>
      <c r="C265" s="5"/>
      <c r="D265" s="5"/>
      <c r="E265" s="4"/>
      <c r="F265" s="3"/>
      <c r="G265" s="78"/>
      <c r="H265" s="1"/>
    </row>
    <row r="266" spans="1:8" s="2" customFormat="1">
      <c r="A266" s="1"/>
      <c r="B266" s="6"/>
      <c r="C266" s="5"/>
      <c r="D266" s="5"/>
      <c r="E266" s="4"/>
      <c r="F266" s="3"/>
      <c r="G266" s="78"/>
      <c r="H266" s="1"/>
    </row>
    <row r="267" spans="1:8" s="2" customFormat="1">
      <c r="A267" s="1"/>
      <c r="B267" s="6"/>
      <c r="C267" s="5"/>
      <c r="D267" s="5"/>
      <c r="E267" s="4"/>
      <c r="F267" s="3"/>
      <c r="G267" s="78"/>
      <c r="H267" s="1"/>
    </row>
    <row r="268" spans="1:8" s="2" customFormat="1">
      <c r="A268" s="1"/>
      <c r="B268" s="6"/>
      <c r="C268" s="5"/>
      <c r="D268" s="5"/>
      <c r="E268" s="4"/>
      <c r="F268" s="3"/>
      <c r="G268" s="78"/>
      <c r="H268" s="1"/>
    </row>
    <row r="269" spans="1:8" s="2" customFormat="1">
      <c r="A269" s="1"/>
      <c r="B269" s="6"/>
      <c r="C269" s="5"/>
      <c r="D269" s="5"/>
      <c r="E269" s="4"/>
      <c r="F269" s="3"/>
      <c r="G269" s="78"/>
      <c r="H269" s="1"/>
    </row>
    <row r="270" spans="1:8" s="2" customFormat="1">
      <c r="A270" s="1"/>
      <c r="B270" s="6"/>
      <c r="C270" s="5"/>
      <c r="D270" s="5"/>
      <c r="E270" s="4"/>
      <c r="F270" s="3"/>
      <c r="G270" s="78"/>
      <c r="H270" s="1"/>
    </row>
    <row r="271" spans="1:8" s="2" customFormat="1">
      <c r="A271" s="1"/>
      <c r="B271" s="6"/>
      <c r="C271" s="5"/>
      <c r="D271" s="5"/>
      <c r="E271" s="4"/>
      <c r="F271" s="3"/>
      <c r="G271" s="78"/>
      <c r="H271" s="1"/>
    </row>
    <row r="272" spans="1:8" s="2" customFormat="1">
      <c r="A272" s="1"/>
      <c r="B272" s="6"/>
      <c r="C272" s="5"/>
      <c r="D272" s="5"/>
      <c r="E272" s="4"/>
      <c r="F272" s="3"/>
      <c r="G272" s="78"/>
      <c r="H272" s="1"/>
    </row>
    <row r="273" spans="1:8" s="2" customFormat="1">
      <c r="A273" s="1"/>
      <c r="B273" s="6"/>
      <c r="C273" s="5"/>
      <c r="D273" s="5"/>
      <c r="E273" s="4"/>
      <c r="F273" s="3"/>
      <c r="G273" s="78"/>
      <c r="H273" s="1"/>
    </row>
    <row r="274" spans="1:8" s="2" customFormat="1">
      <c r="A274" s="1"/>
      <c r="B274" s="6"/>
      <c r="C274" s="5"/>
      <c r="D274" s="5"/>
      <c r="E274" s="4"/>
      <c r="F274" s="3"/>
      <c r="G274" s="78"/>
      <c r="H274" s="1"/>
    </row>
    <row r="275" spans="1:8" s="2" customFormat="1">
      <c r="A275" s="1"/>
      <c r="B275" s="6"/>
      <c r="C275" s="5"/>
      <c r="D275" s="5"/>
      <c r="E275" s="4"/>
      <c r="F275" s="3"/>
      <c r="G275" s="78"/>
      <c r="H275" s="1"/>
    </row>
    <row r="276" spans="1:8" s="2" customFormat="1">
      <c r="A276" s="1"/>
      <c r="B276" s="6"/>
      <c r="C276" s="5"/>
      <c r="D276" s="5"/>
      <c r="E276" s="4"/>
      <c r="F276" s="3"/>
      <c r="G276" s="78"/>
      <c r="H276" s="1"/>
    </row>
    <row r="277" spans="1:8" s="2" customFormat="1">
      <c r="A277" s="1"/>
      <c r="B277" s="6"/>
      <c r="C277" s="5"/>
      <c r="D277" s="5"/>
      <c r="E277" s="4"/>
      <c r="F277" s="3"/>
      <c r="G277" s="78"/>
      <c r="H277" s="1"/>
    </row>
    <row r="278" spans="1:8" s="2" customFormat="1">
      <c r="A278" s="1"/>
      <c r="B278" s="6"/>
      <c r="C278" s="5"/>
      <c r="D278" s="5"/>
      <c r="E278" s="4"/>
      <c r="F278" s="3"/>
      <c r="G278" s="78"/>
      <c r="H278" s="1"/>
    </row>
    <row r="279" spans="1:8" s="2" customFormat="1">
      <c r="A279" s="1"/>
      <c r="B279" s="6"/>
      <c r="C279" s="5"/>
      <c r="D279" s="5"/>
      <c r="E279" s="4"/>
      <c r="F279" s="3"/>
      <c r="G279" s="78"/>
      <c r="H279" s="1"/>
    </row>
    <row r="280" spans="1:8" s="2" customFormat="1">
      <c r="A280" s="1"/>
      <c r="B280" s="6"/>
      <c r="C280" s="5"/>
      <c r="D280" s="5"/>
      <c r="E280" s="4"/>
      <c r="F280" s="3"/>
      <c r="G280" s="78"/>
      <c r="H280" s="1"/>
    </row>
    <row r="281" spans="1:8" s="2" customFormat="1">
      <c r="A281" s="1"/>
      <c r="B281" s="6"/>
      <c r="C281" s="5"/>
      <c r="D281" s="5"/>
      <c r="E281" s="4"/>
      <c r="F281" s="3"/>
      <c r="G281" s="78"/>
      <c r="H281" s="1"/>
    </row>
    <row r="282" spans="1:8" s="2" customFormat="1">
      <c r="A282" s="1"/>
      <c r="B282" s="6"/>
      <c r="C282" s="5"/>
      <c r="D282" s="5"/>
      <c r="E282" s="4"/>
      <c r="F282" s="3"/>
      <c r="G282" s="78"/>
      <c r="H282" s="1"/>
    </row>
    <row r="283" spans="1:8" s="2" customFormat="1">
      <c r="A283" s="1"/>
      <c r="B283" s="6"/>
      <c r="C283" s="5"/>
      <c r="D283" s="5"/>
      <c r="E283" s="4"/>
      <c r="F283" s="3"/>
      <c r="G283" s="78"/>
      <c r="H283" s="1"/>
    </row>
    <row r="284" spans="1:8" s="2" customFormat="1">
      <c r="A284" s="1"/>
      <c r="B284" s="6"/>
      <c r="C284" s="5"/>
      <c r="D284" s="5"/>
      <c r="E284" s="4"/>
      <c r="F284" s="3"/>
      <c r="G284" s="78"/>
      <c r="H284" s="1"/>
    </row>
    <row r="285" spans="1:8" s="2" customFormat="1">
      <c r="A285" s="1"/>
      <c r="B285" s="6"/>
      <c r="C285" s="5"/>
      <c r="D285" s="5"/>
      <c r="E285" s="4"/>
      <c r="F285" s="3"/>
      <c r="G285" s="78"/>
      <c r="H285" s="1"/>
    </row>
    <row r="286" spans="1:8" s="2" customFormat="1">
      <c r="A286" s="1"/>
      <c r="B286" s="6"/>
      <c r="C286" s="5"/>
      <c r="D286" s="5"/>
      <c r="E286" s="4"/>
      <c r="F286" s="3"/>
      <c r="G286" s="78"/>
      <c r="H286" s="1"/>
    </row>
    <row r="287" spans="1:8" s="2" customFormat="1">
      <c r="A287" s="1"/>
      <c r="B287" s="6"/>
      <c r="C287" s="5"/>
      <c r="D287" s="5"/>
      <c r="E287" s="4"/>
      <c r="F287" s="3"/>
      <c r="G287" s="78"/>
      <c r="H287" s="1"/>
    </row>
    <row r="288" spans="1:8" s="2" customFormat="1">
      <c r="A288" s="1"/>
      <c r="B288" s="6"/>
      <c r="C288" s="5"/>
      <c r="D288" s="5"/>
      <c r="E288" s="4"/>
      <c r="F288" s="3"/>
      <c r="G288" s="78"/>
      <c r="H288" s="1"/>
    </row>
    <row r="289" spans="1:8" s="2" customFormat="1">
      <c r="A289" s="1"/>
      <c r="B289" s="6"/>
      <c r="C289" s="5"/>
      <c r="D289" s="5"/>
      <c r="E289" s="4"/>
      <c r="F289" s="3"/>
      <c r="G289" s="78"/>
      <c r="H289" s="1"/>
    </row>
    <row r="290" spans="1:8" s="2" customFormat="1">
      <c r="A290" s="1"/>
      <c r="B290" s="6"/>
      <c r="C290" s="5"/>
      <c r="D290" s="5"/>
      <c r="E290" s="4"/>
      <c r="F290" s="3"/>
      <c r="G290" s="78"/>
      <c r="H290" s="1"/>
    </row>
    <row r="291" spans="1:8" s="2" customFormat="1">
      <c r="A291" s="1"/>
      <c r="B291" s="6"/>
      <c r="C291" s="5"/>
      <c r="D291" s="5"/>
      <c r="E291" s="4"/>
      <c r="F291" s="3"/>
      <c r="G291" s="78"/>
      <c r="H291" s="1"/>
    </row>
    <row r="292" spans="1:8" s="2" customFormat="1">
      <c r="A292" s="1"/>
      <c r="B292" s="6"/>
      <c r="C292" s="5"/>
      <c r="D292" s="5"/>
      <c r="E292" s="4"/>
      <c r="F292" s="3"/>
      <c r="G292" s="78"/>
      <c r="H292" s="1"/>
    </row>
    <row r="293" spans="1:8" s="2" customFormat="1">
      <c r="A293" s="1"/>
      <c r="B293" s="6"/>
      <c r="C293" s="5"/>
      <c r="D293" s="5"/>
      <c r="E293" s="4"/>
      <c r="F293" s="3"/>
      <c r="G293" s="78"/>
      <c r="H293" s="1"/>
    </row>
    <row r="294" spans="1:8" s="2" customFormat="1">
      <c r="A294" s="1"/>
      <c r="B294" s="6"/>
      <c r="C294" s="5"/>
      <c r="D294" s="5"/>
      <c r="E294" s="4"/>
      <c r="F294" s="3"/>
      <c r="G294" s="78"/>
      <c r="H294" s="1"/>
    </row>
    <row r="295" spans="1:8" s="2" customFormat="1">
      <c r="A295" s="1"/>
      <c r="B295" s="6"/>
      <c r="C295" s="5"/>
      <c r="D295" s="5"/>
      <c r="E295" s="4"/>
      <c r="F295" s="3"/>
      <c r="G295" s="78"/>
      <c r="H295" s="1"/>
    </row>
    <row r="296" spans="1:8" s="2" customFormat="1">
      <c r="A296" s="1"/>
      <c r="B296" s="6"/>
      <c r="C296" s="5"/>
      <c r="D296" s="5"/>
      <c r="E296" s="4"/>
      <c r="F296" s="3"/>
      <c r="G296" s="78"/>
      <c r="H296" s="1"/>
    </row>
    <row r="297" spans="1:8" s="2" customFormat="1">
      <c r="A297" s="1"/>
      <c r="B297" s="6"/>
      <c r="C297" s="5"/>
      <c r="D297" s="5"/>
      <c r="E297" s="4"/>
      <c r="F297" s="3"/>
      <c r="G297" s="78"/>
      <c r="H297" s="1"/>
    </row>
    <row r="298" spans="1:8" s="2" customFormat="1">
      <c r="A298" s="1"/>
      <c r="B298" s="6"/>
      <c r="C298" s="5"/>
      <c r="D298" s="5"/>
      <c r="E298" s="4"/>
      <c r="F298" s="3"/>
      <c r="G298" s="78"/>
      <c r="H298" s="1"/>
    </row>
    <row r="299" spans="1:8" s="2" customFormat="1">
      <c r="A299" s="1"/>
      <c r="B299" s="6"/>
      <c r="C299" s="5"/>
      <c r="D299" s="5"/>
      <c r="E299" s="4"/>
      <c r="F299" s="3"/>
      <c r="G299" s="78"/>
      <c r="H299" s="1"/>
    </row>
    <row r="300" spans="1:8" s="2" customFormat="1">
      <c r="A300" s="1"/>
      <c r="B300" s="6"/>
      <c r="C300" s="5"/>
      <c r="D300" s="5"/>
      <c r="E300" s="4"/>
      <c r="F300" s="3"/>
      <c r="G300" s="78"/>
      <c r="H300" s="1"/>
    </row>
    <row r="301" spans="1:8" s="2" customFormat="1">
      <c r="A301" s="1"/>
      <c r="B301" s="6"/>
      <c r="C301" s="5"/>
      <c r="D301" s="5"/>
      <c r="E301" s="4"/>
      <c r="F301" s="3"/>
      <c r="G301" s="78"/>
      <c r="H301" s="1"/>
    </row>
    <row r="302" spans="1:8" s="2" customFormat="1">
      <c r="A302" s="1"/>
      <c r="B302" s="6"/>
      <c r="C302" s="5"/>
      <c r="D302" s="5"/>
      <c r="E302" s="4"/>
      <c r="F302" s="3"/>
      <c r="G302" s="78"/>
      <c r="H302" s="1"/>
    </row>
    <row r="303" spans="1:8" s="2" customFormat="1">
      <c r="A303" s="1"/>
      <c r="B303" s="6"/>
      <c r="C303" s="5"/>
      <c r="D303" s="5"/>
      <c r="E303" s="4"/>
      <c r="F303" s="3"/>
      <c r="G303" s="78"/>
      <c r="H303" s="1"/>
    </row>
    <row r="304" spans="1:8" s="2" customFormat="1">
      <c r="A304" s="1"/>
      <c r="B304" s="6"/>
      <c r="C304" s="5"/>
      <c r="D304" s="5"/>
      <c r="E304" s="4"/>
      <c r="F304" s="3"/>
      <c r="G304" s="78"/>
      <c r="H304" s="1"/>
    </row>
    <row r="305" spans="1:8" s="2" customFormat="1">
      <c r="A305" s="1"/>
      <c r="B305" s="6"/>
      <c r="C305" s="5"/>
      <c r="D305" s="5"/>
      <c r="E305" s="4"/>
      <c r="F305" s="3"/>
      <c r="G305" s="78"/>
      <c r="H305" s="1"/>
    </row>
    <row r="306" spans="1:8" s="2" customFormat="1">
      <c r="A306" s="1"/>
      <c r="B306" s="6"/>
      <c r="C306" s="5"/>
      <c r="D306" s="5"/>
      <c r="E306" s="4"/>
      <c r="F306" s="3"/>
      <c r="G306" s="78"/>
      <c r="H306" s="1"/>
    </row>
    <row r="307" spans="1:8" s="2" customFormat="1">
      <c r="A307" s="1"/>
      <c r="B307" s="6"/>
      <c r="C307" s="5"/>
      <c r="D307" s="5"/>
      <c r="E307" s="4"/>
      <c r="F307" s="3"/>
      <c r="G307" s="78"/>
      <c r="H307" s="1"/>
    </row>
    <row r="308" spans="1:8" s="2" customFormat="1">
      <c r="A308" s="1"/>
      <c r="B308" s="6"/>
      <c r="C308" s="5"/>
      <c r="D308" s="5"/>
      <c r="E308" s="4"/>
      <c r="F308" s="3"/>
      <c r="G308" s="78"/>
      <c r="H308" s="1"/>
    </row>
    <row r="309" spans="1:8" s="2" customFormat="1">
      <c r="A309" s="1"/>
      <c r="B309" s="6"/>
      <c r="C309" s="5"/>
      <c r="D309" s="5"/>
      <c r="E309" s="4"/>
      <c r="F309" s="3"/>
      <c r="G309" s="78"/>
      <c r="H309" s="1"/>
    </row>
    <row r="310" spans="1:8" s="2" customFormat="1">
      <c r="A310" s="1"/>
      <c r="B310" s="6"/>
      <c r="C310" s="5"/>
      <c r="D310" s="5"/>
      <c r="E310" s="4"/>
      <c r="F310" s="3"/>
      <c r="G310" s="78"/>
      <c r="H310" s="1"/>
    </row>
    <row r="311" spans="1:8" s="2" customFormat="1">
      <c r="A311" s="1"/>
      <c r="B311" s="6"/>
      <c r="C311" s="5"/>
      <c r="D311" s="5"/>
      <c r="E311" s="4"/>
      <c r="F311" s="3"/>
      <c r="G311" s="78"/>
      <c r="H311" s="1"/>
    </row>
    <row r="312" spans="1:8" s="2" customFormat="1">
      <c r="A312" s="1"/>
      <c r="B312" s="6"/>
      <c r="C312" s="5"/>
      <c r="D312" s="5"/>
      <c r="E312" s="4"/>
      <c r="F312" s="3"/>
      <c r="G312" s="78"/>
      <c r="H312" s="1"/>
    </row>
    <row r="313" spans="1:8" s="2" customFormat="1">
      <c r="A313" s="1"/>
      <c r="B313" s="6"/>
      <c r="C313" s="5"/>
      <c r="D313" s="5"/>
      <c r="E313" s="4"/>
      <c r="F313" s="3"/>
      <c r="G313" s="78"/>
      <c r="H313" s="1"/>
    </row>
    <row r="314" spans="1:8" s="2" customFormat="1">
      <c r="A314" s="1"/>
      <c r="B314" s="6"/>
      <c r="C314" s="5"/>
      <c r="D314" s="5"/>
      <c r="E314" s="4"/>
      <c r="F314" s="3"/>
      <c r="G314" s="78"/>
      <c r="H314" s="1"/>
    </row>
    <row r="315" spans="1:8" s="2" customFormat="1">
      <c r="A315" s="1"/>
      <c r="B315" s="6"/>
      <c r="C315" s="5"/>
      <c r="D315" s="5"/>
      <c r="E315" s="4"/>
      <c r="F315" s="3"/>
      <c r="G315" s="78"/>
      <c r="H315" s="1"/>
    </row>
    <row r="316" spans="1:8" s="2" customFormat="1">
      <c r="A316" s="1"/>
      <c r="B316" s="6"/>
      <c r="C316" s="5"/>
      <c r="D316" s="5"/>
      <c r="E316" s="4"/>
      <c r="F316" s="3"/>
      <c r="G316" s="78"/>
      <c r="H316" s="1"/>
    </row>
    <row r="317" spans="1:8" s="2" customFormat="1">
      <c r="A317" s="1"/>
      <c r="B317" s="6"/>
      <c r="C317" s="5"/>
      <c r="D317" s="5"/>
      <c r="E317" s="4"/>
      <c r="F317" s="3"/>
      <c r="G317" s="78"/>
      <c r="H317" s="1"/>
    </row>
    <row r="318" spans="1:8" s="2" customFormat="1">
      <c r="A318" s="1"/>
      <c r="B318" s="6"/>
      <c r="C318" s="5"/>
      <c r="D318" s="5"/>
      <c r="E318" s="4"/>
      <c r="F318" s="3"/>
      <c r="G318" s="78"/>
      <c r="H318" s="1"/>
    </row>
    <row r="319" spans="1:8" s="2" customFormat="1">
      <c r="A319" s="1"/>
      <c r="B319" s="6"/>
      <c r="C319" s="5"/>
      <c r="D319" s="5"/>
      <c r="E319" s="4"/>
      <c r="F319" s="3"/>
      <c r="G319" s="78"/>
      <c r="H319" s="1"/>
    </row>
    <row r="320" spans="1:8" s="2" customFormat="1">
      <c r="A320" s="1"/>
      <c r="B320" s="6"/>
      <c r="C320" s="5"/>
      <c r="D320" s="5"/>
      <c r="E320" s="4"/>
      <c r="F320" s="3"/>
      <c r="G320" s="78"/>
      <c r="H320" s="1"/>
    </row>
    <row r="321" spans="1:8" s="2" customFormat="1">
      <c r="A321" s="1"/>
      <c r="B321" s="6"/>
      <c r="C321" s="5"/>
      <c r="D321" s="5"/>
      <c r="E321" s="4"/>
      <c r="F321" s="3"/>
      <c r="G321" s="78"/>
      <c r="H321" s="1"/>
    </row>
    <row r="322" spans="1:8" s="2" customFormat="1">
      <c r="A322" s="1"/>
      <c r="B322" s="6"/>
      <c r="C322" s="5"/>
      <c r="D322" s="5"/>
      <c r="E322" s="4"/>
      <c r="F322" s="3"/>
      <c r="G322" s="78"/>
      <c r="H322" s="1"/>
    </row>
    <row r="323" spans="1:8" s="2" customFormat="1">
      <c r="A323" s="1"/>
      <c r="B323" s="6"/>
      <c r="C323" s="5"/>
      <c r="D323" s="5"/>
      <c r="E323" s="4"/>
      <c r="F323" s="3"/>
      <c r="G323" s="78"/>
      <c r="H323" s="1"/>
    </row>
    <row r="324" spans="1:8" s="2" customFormat="1">
      <c r="A324" s="1"/>
      <c r="B324" s="6"/>
      <c r="C324" s="5"/>
      <c r="D324" s="5"/>
      <c r="E324" s="4"/>
      <c r="F324" s="3"/>
      <c r="G324" s="78"/>
      <c r="H324" s="1"/>
    </row>
    <row r="325" spans="1:8" s="2" customFormat="1">
      <c r="A325" s="1"/>
      <c r="B325" s="6"/>
      <c r="C325" s="5"/>
      <c r="D325" s="5"/>
      <c r="E325" s="4"/>
      <c r="F325" s="3"/>
      <c r="G325" s="78"/>
      <c r="H325" s="1"/>
    </row>
    <row r="326" spans="1:8" s="2" customFormat="1">
      <c r="A326" s="1"/>
      <c r="B326" s="6"/>
      <c r="C326" s="5"/>
      <c r="D326" s="5"/>
      <c r="E326" s="4"/>
      <c r="F326" s="3"/>
      <c r="G326" s="78"/>
      <c r="H326" s="1"/>
    </row>
    <row r="327" spans="1:8" s="2" customFormat="1">
      <c r="A327" s="1"/>
      <c r="B327" s="6"/>
      <c r="C327" s="5"/>
      <c r="D327" s="5"/>
      <c r="E327" s="4"/>
      <c r="F327" s="3"/>
      <c r="G327" s="78"/>
      <c r="H327" s="1"/>
    </row>
    <row r="328" spans="1:8" s="2" customFormat="1">
      <c r="A328" s="1"/>
      <c r="B328" s="6"/>
      <c r="C328" s="5"/>
      <c r="D328" s="5"/>
      <c r="E328" s="4"/>
      <c r="F328" s="3"/>
      <c r="G328" s="78"/>
      <c r="H328" s="1"/>
    </row>
    <row r="329" spans="1:8" s="2" customFormat="1">
      <c r="A329" s="1"/>
      <c r="B329" s="6"/>
      <c r="C329" s="5"/>
      <c r="D329" s="5"/>
      <c r="E329" s="4"/>
      <c r="F329" s="3"/>
      <c r="G329" s="78"/>
      <c r="H329" s="1"/>
    </row>
    <row r="330" spans="1:8" s="2" customFormat="1">
      <c r="A330" s="1"/>
      <c r="B330" s="6"/>
      <c r="C330" s="5"/>
      <c r="D330" s="5"/>
      <c r="E330" s="4"/>
      <c r="F330" s="3"/>
      <c r="G330" s="78"/>
      <c r="H330" s="1"/>
    </row>
    <row r="331" spans="1:8" s="2" customFormat="1">
      <c r="A331" s="1"/>
      <c r="B331" s="6"/>
      <c r="C331" s="5"/>
      <c r="D331" s="5"/>
      <c r="E331" s="4"/>
      <c r="F331" s="3"/>
      <c r="G331" s="78"/>
      <c r="H331" s="1"/>
    </row>
    <row r="332" spans="1:8" s="2" customFormat="1">
      <c r="A332" s="1"/>
      <c r="B332" s="6"/>
      <c r="C332" s="5"/>
      <c r="D332" s="5"/>
      <c r="E332" s="4"/>
      <c r="F332" s="3"/>
      <c r="G332" s="78"/>
      <c r="H332" s="1"/>
    </row>
    <row r="333" spans="1:8" s="2" customFormat="1">
      <c r="A333" s="1"/>
      <c r="B333" s="6"/>
      <c r="C333" s="5"/>
      <c r="D333" s="5"/>
      <c r="E333" s="4"/>
      <c r="F333" s="3"/>
      <c r="G333" s="78"/>
      <c r="H333" s="1"/>
    </row>
    <row r="334" spans="1:8" s="2" customFormat="1">
      <c r="A334" s="1"/>
      <c r="B334" s="6"/>
      <c r="C334" s="5"/>
      <c r="D334" s="5"/>
      <c r="E334" s="4"/>
      <c r="F334" s="3"/>
      <c r="G334" s="78"/>
      <c r="H334" s="1"/>
    </row>
    <row r="335" spans="1:8" s="2" customFormat="1">
      <c r="A335" s="1"/>
      <c r="B335" s="6"/>
      <c r="C335" s="5"/>
      <c r="D335" s="5"/>
      <c r="E335" s="4"/>
      <c r="F335" s="3"/>
      <c r="G335" s="78"/>
      <c r="H335" s="1"/>
    </row>
    <row r="336" spans="1:8" s="2" customFormat="1">
      <c r="A336" s="1"/>
      <c r="B336" s="6"/>
      <c r="C336" s="5"/>
      <c r="D336" s="5"/>
      <c r="E336" s="4"/>
      <c r="F336" s="3"/>
      <c r="G336" s="78"/>
      <c r="H336" s="1"/>
    </row>
    <row r="337" spans="1:8" s="2" customFormat="1">
      <c r="A337" s="1"/>
      <c r="B337" s="6"/>
      <c r="C337" s="5"/>
      <c r="D337" s="5"/>
      <c r="E337" s="4"/>
      <c r="F337" s="3"/>
      <c r="G337" s="78"/>
      <c r="H337" s="1"/>
    </row>
    <row r="338" spans="1:8" s="2" customFormat="1">
      <c r="A338" s="1"/>
      <c r="B338" s="6"/>
      <c r="C338" s="5"/>
      <c r="D338" s="5"/>
      <c r="E338" s="4"/>
      <c r="F338" s="3"/>
      <c r="G338" s="78"/>
      <c r="H338" s="1"/>
    </row>
    <row r="339" spans="1:8" s="2" customFormat="1">
      <c r="A339" s="1"/>
      <c r="B339" s="6"/>
      <c r="C339" s="5"/>
      <c r="D339" s="5"/>
      <c r="E339" s="4"/>
      <c r="F339" s="3"/>
      <c r="G339" s="78"/>
      <c r="H339" s="1"/>
    </row>
    <row r="340" spans="1:8" s="2" customFormat="1">
      <c r="A340" s="1"/>
      <c r="B340" s="6"/>
      <c r="C340" s="5"/>
      <c r="D340" s="5"/>
      <c r="E340" s="4"/>
      <c r="F340" s="3"/>
      <c r="G340" s="78"/>
      <c r="H340" s="1"/>
    </row>
    <row r="341" spans="1:8" s="2" customFormat="1">
      <c r="A341" s="1"/>
      <c r="B341" s="6"/>
      <c r="C341" s="5"/>
      <c r="D341" s="5"/>
      <c r="E341" s="4"/>
      <c r="F341" s="3"/>
      <c r="G341" s="78"/>
      <c r="H341" s="1"/>
    </row>
    <row r="342" spans="1:8" s="2" customFormat="1">
      <c r="A342" s="1"/>
      <c r="B342" s="6"/>
      <c r="C342" s="5"/>
      <c r="D342" s="5"/>
      <c r="E342" s="4"/>
      <c r="F342" s="3"/>
      <c r="G342" s="78"/>
      <c r="H342" s="1"/>
    </row>
    <row r="343" spans="1:8" s="2" customFormat="1">
      <c r="A343" s="1"/>
      <c r="B343" s="6"/>
      <c r="C343" s="5"/>
      <c r="D343" s="5"/>
      <c r="E343" s="4"/>
      <c r="F343" s="3"/>
      <c r="G343" s="78"/>
      <c r="H343" s="1"/>
    </row>
    <row r="344" spans="1:8" s="2" customFormat="1">
      <c r="A344" s="1"/>
      <c r="B344" s="6"/>
      <c r="C344" s="5"/>
      <c r="D344" s="5"/>
      <c r="E344" s="4"/>
      <c r="F344" s="3"/>
      <c r="G344" s="78"/>
      <c r="H344" s="1"/>
    </row>
    <row r="345" spans="1:8" s="2" customFormat="1">
      <c r="A345" s="1"/>
      <c r="B345" s="6"/>
      <c r="C345" s="5"/>
      <c r="D345" s="5"/>
      <c r="E345" s="4"/>
      <c r="F345" s="3"/>
      <c r="G345" s="78"/>
      <c r="H345" s="1"/>
    </row>
    <row r="346" spans="1:8" s="2" customFormat="1">
      <c r="A346" s="1"/>
      <c r="B346" s="6"/>
      <c r="C346" s="5"/>
      <c r="D346" s="5"/>
      <c r="E346" s="4"/>
      <c r="F346" s="3"/>
      <c r="G346" s="78"/>
      <c r="H346" s="1"/>
    </row>
    <row r="347" spans="1:8" s="2" customFormat="1">
      <c r="A347" s="1"/>
      <c r="B347" s="6"/>
      <c r="C347" s="5"/>
      <c r="D347" s="5"/>
      <c r="E347" s="4"/>
      <c r="F347" s="3"/>
      <c r="G347" s="78"/>
      <c r="H347" s="1"/>
    </row>
    <row r="348" spans="1:8" s="2" customFormat="1">
      <c r="A348" s="1"/>
      <c r="B348" s="6"/>
      <c r="C348" s="5"/>
      <c r="D348" s="5"/>
      <c r="E348" s="4"/>
      <c r="F348" s="3"/>
      <c r="G348" s="78"/>
      <c r="H348" s="1"/>
    </row>
    <row r="349" spans="1:8" s="2" customFormat="1">
      <c r="A349" s="1"/>
      <c r="B349" s="6"/>
      <c r="C349" s="5"/>
      <c r="D349" s="5"/>
      <c r="E349" s="4"/>
      <c r="F349" s="3"/>
      <c r="G349" s="78"/>
      <c r="H349" s="1"/>
    </row>
    <row r="350" spans="1:8" s="2" customFormat="1">
      <c r="A350" s="1"/>
      <c r="B350" s="6"/>
      <c r="C350" s="5"/>
      <c r="D350" s="5"/>
      <c r="E350" s="4"/>
      <c r="F350" s="3"/>
      <c r="G350" s="78"/>
      <c r="H350" s="1"/>
    </row>
    <row r="351" spans="1:8" s="2" customFormat="1">
      <c r="A351" s="1"/>
      <c r="B351" s="6"/>
      <c r="C351" s="5"/>
      <c r="D351" s="5"/>
      <c r="E351" s="4"/>
      <c r="F351" s="3"/>
      <c r="G351" s="78"/>
      <c r="H351" s="1"/>
    </row>
    <row r="352" spans="1:8" s="2" customFormat="1">
      <c r="A352" s="1"/>
      <c r="B352" s="6"/>
      <c r="C352" s="5"/>
      <c r="D352" s="5"/>
      <c r="E352" s="4"/>
      <c r="F352" s="3"/>
      <c r="G352" s="78"/>
      <c r="H352" s="1"/>
    </row>
    <row r="353" spans="1:8" s="2" customFormat="1">
      <c r="A353" s="1"/>
      <c r="B353" s="6"/>
      <c r="C353" s="5"/>
      <c r="D353" s="5"/>
      <c r="E353" s="4"/>
      <c r="F353" s="3"/>
      <c r="G353" s="78"/>
      <c r="H353" s="1"/>
    </row>
    <row r="354" spans="1:8" s="2" customFormat="1">
      <c r="A354" s="1"/>
      <c r="B354" s="6"/>
      <c r="C354" s="5"/>
      <c r="D354" s="5"/>
      <c r="E354" s="4"/>
      <c r="F354" s="3"/>
      <c r="G354" s="78"/>
      <c r="H354" s="1"/>
    </row>
    <row r="355" spans="1:8" s="2" customFormat="1">
      <c r="A355" s="1"/>
      <c r="B355" s="6"/>
      <c r="C355" s="5"/>
      <c r="D355" s="5"/>
      <c r="E355" s="4"/>
      <c r="F355" s="3"/>
      <c r="G355" s="78"/>
      <c r="H355" s="1"/>
    </row>
    <row r="356" spans="1:8" s="2" customFormat="1">
      <c r="A356" s="1"/>
      <c r="B356" s="6"/>
      <c r="C356" s="5"/>
      <c r="D356" s="5"/>
      <c r="E356" s="4"/>
      <c r="F356" s="3"/>
      <c r="G356" s="78"/>
      <c r="H356" s="1"/>
    </row>
    <row r="357" spans="1:8" s="2" customFormat="1">
      <c r="A357" s="1"/>
      <c r="B357" s="6"/>
      <c r="C357" s="5"/>
      <c r="D357" s="5"/>
      <c r="E357" s="4"/>
      <c r="F357" s="3"/>
      <c r="G357" s="78"/>
      <c r="H357" s="1"/>
    </row>
    <row r="358" spans="1:8" s="2" customFormat="1">
      <c r="A358" s="1"/>
      <c r="B358" s="6"/>
      <c r="C358" s="5"/>
      <c r="D358" s="5"/>
      <c r="E358" s="4"/>
      <c r="F358" s="3"/>
      <c r="G358" s="78"/>
      <c r="H358" s="1"/>
    </row>
    <row r="359" spans="1:8" s="2" customFormat="1">
      <c r="A359" s="1"/>
      <c r="B359" s="6"/>
      <c r="C359" s="5"/>
      <c r="D359" s="5"/>
      <c r="E359" s="4"/>
      <c r="F359" s="3"/>
      <c r="G359" s="78"/>
      <c r="H359" s="1"/>
    </row>
    <row r="360" spans="1:8" s="2" customFormat="1">
      <c r="A360" s="1"/>
      <c r="B360" s="6"/>
      <c r="C360" s="5"/>
      <c r="D360" s="5"/>
      <c r="E360" s="4"/>
      <c r="F360" s="3"/>
      <c r="G360" s="78"/>
      <c r="H360" s="1"/>
    </row>
    <row r="361" spans="1:8" s="2" customFormat="1">
      <c r="A361" s="1"/>
      <c r="B361" s="6"/>
      <c r="C361" s="5"/>
      <c r="D361" s="5"/>
      <c r="E361" s="4"/>
      <c r="F361" s="3"/>
      <c r="G361" s="78"/>
      <c r="H361" s="1"/>
    </row>
    <row r="362" spans="1:8" s="2" customFormat="1">
      <c r="A362" s="1"/>
      <c r="B362" s="6"/>
      <c r="C362" s="5"/>
      <c r="D362" s="5"/>
      <c r="E362" s="4"/>
      <c r="F362" s="3"/>
      <c r="G362" s="78"/>
      <c r="H362" s="1"/>
    </row>
    <row r="363" spans="1:8" s="2" customFormat="1">
      <c r="A363" s="1"/>
      <c r="B363" s="6"/>
      <c r="C363" s="5"/>
      <c r="D363" s="5"/>
      <c r="E363" s="4"/>
      <c r="F363" s="3"/>
      <c r="G363" s="78"/>
      <c r="H363" s="1"/>
    </row>
    <row r="364" spans="1:8" s="2" customFormat="1">
      <c r="A364" s="1"/>
      <c r="B364" s="6"/>
      <c r="C364" s="5"/>
      <c r="D364" s="5"/>
      <c r="E364" s="4"/>
      <c r="F364" s="3"/>
      <c r="G364" s="78"/>
      <c r="H364" s="1"/>
    </row>
    <row r="365" spans="1:8" s="2" customFormat="1">
      <c r="A365" s="1"/>
      <c r="B365" s="6"/>
      <c r="C365" s="5"/>
      <c r="D365" s="5"/>
      <c r="E365" s="4"/>
      <c r="F365" s="3"/>
      <c r="G365" s="78"/>
      <c r="H365" s="1"/>
    </row>
    <row r="366" spans="1:8" s="2" customFormat="1">
      <c r="A366" s="1"/>
      <c r="B366" s="6"/>
      <c r="C366" s="5"/>
      <c r="D366" s="5"/>
      <c r="E366" s="4"/>
      <c r="F366" s="3"/>
      <c r="G366" s="78"/>
      <c r="H366" s="1"/>
    </row>
    <row r="367" spans="1:8" s="2" customFormat="1">
      <c r="A367" s="1"/>
      <c r="B367" s="6"/>
      <c r="C367" s="5"/>
      <c r="D367" s="5"/>
      <c r="E367" s="4"/>
      <c r="F367" s="3"/>
      <c r="G367" s="78"/>
      <c r="H367" s="1"/>
    </row>
    <row r="368" spans="1:8" s="2" customFormat="1">
      <c r="A368" s="1"/>
      <c r="B368" s="6"/>
      <c r="C368" s="5"/>
      <c r="D368" s="5"/>
      <c r="E368" s="4"/>
      <c r="F368" s="3"/>
      <c r="G368" s="78"/>
      <c r="H368" s="1"/>
    </row>
    <row r="369" spans="1:8" s="2" customFormat="1">
      <c r="A369" s="1"/>
      <c r="B369" s="6"/>
      <c r="C369" s="5"/>
      <c r="D369" s="5"/>
      <c r="E369" s="4"/>
      <c r="F369" s="3"/>
      <c r="G369" s="78"/>
      <c r="H369" s="1"/>
    </row>
    <row r="370" spans="1:8" s="2" customFormat="1">
      <c r="A370" s="1"/>
      <c r="B370" s="6"/>
      <c r="C370" s="5"/>
      <c r="D370" s="5"/>
      <c r="E370" s="4"/>
      <c r="F370" s="3"/>
      <c r="G370" s="78"/>
      <c r="H370" s="1"/>
    </row>
    <row r="371" spans="1:8" s="2" customFormat="1">
      <c r="A371" s="1"/>
      <c r="B371" s="6"/>
      <c r="C371" s="5"/>
      <c r="D371" s="5"/>
      <c r="E371" s="4"/>
      <c r="F371" s="3"/>
      <c r="G371" s="78"/>
      <c r="H371" s="1"/>
    </row>
    <row r="372" spans="1:8" s="2" customFormat="1">
      <c r="A372" s="1"/>
      <c r="B372" s="6"/>
      <c r="C372" s="5"/>
      <c r="D372" s="5"/>
      <c r="E372" s="4"/>
      <c r="F372" s="3"/>
      <c r="G372" s="78"/>
      <c r="H372" s="1"/>
    </row>
    <row r="373" spans="1:8" s="2" customFormat="1">
      <c r="A373" s="1"/>
      <c r="B373" s="6"/>
      <c r="C373" s="5"/>
      <c r="D373" s="5"/>
      <c r="E373" s="4"/>
      <c r="F373" s="3"/>
      <c r="G373" s="78"/>
      <c r="H373" s="1"/>
    </row>
    <row r="374" spans="1:8" s="2" customFormat="1">
      <c r="A374" s="1"/>
      <c r="B374" s="6"/>
      <c r="C374" s="5"/>
      <c r="D374" s="5"/>
      <c r="E374" s="4"/>
      <c r="F374" s="3"/>
      <c r="G374" s="78"/>
      <c r="H374" s="1"/>
    </row>
    <row r="375" spans="1:8" s="2" customFormat="1">
      <c r="A375" s="1"/>
      <c r="B375" s="6"/>
      <c r="C375" s="5"/>
      <c r="D375" s="5"/>
      <c r="E375" s="4"/>
      <c r="F375" s="3"/>
      <c r="G375" s="78"/>
      <c r="H375" s="1"/>
    </row>
    <row r="376" spans="1:8" s="2" customFormat="1">
      <c r="A376" s="1"/>
      <c r="B376" s="6"/>
      <c r="C376" s="5"/>
      <c r="D376" s="5"/>
      <c r="E376" s="4"/>
      <c r="F376" s="3"/>
      <c r="G376" s="78"/>
      <c r="H376" s="1"/>
    </row>
    <row r="377" spans="1:8" s="2" customFormat="1">
      <c r="A377" s="1"/>
      <c r="B377" s="6"/>
      <c r="C377" s="5"/>
      <c r="D377" s="5"/>
      <c r="E377" s="4"/>
      <c r="F377" s="3"/>
      <c r="G377" s="78"/>
      <c r="H377" s="1"/>
    </row>
    <row r="378" spans="1:8" s="2" customFormat="1">
      <c r="A378" s="1"/>
      <c r="B378" s="6"/>
      <c r="C378" s="5"/>
      <c r="D378" s="5"/>
      <c r="E378" s="4"/>
      <c r="F378" s="3"/>
      <c r="G378" s="78"/>
      <c r="H378" s="1"/>
    </row>
    <row r="379" spans="1:8" s="2" customFormat="1">
      <c r="A379" s="1"/>
      <c r="B379" s="6"/>
      <c r="C379" s="5"/>
      <c r="D379" s="5"/>
      <c r="E379" s="4"/>
      <c r="F379" s="3"/>
      <c r="G379" s="78"/>
      <c r="H379" s="1"/>
    </row>
    <row r="380" spans="1:8" s="2" customFormat="1">
      <c r="A380" s="1"/>
      <c r="B380" s="6"/>
      <c r="C380" s="5"/>
      <c r="D380" s="5"/>
      <c r="E380" s="4"/>
      <c r="F380" s="3"/>
      <c r="G380" s="78"/>
      <c r="H380" s="1"/>
    </row>
    <row r="381" spans="1:8" s="2" customFormat="1">
      <c r="A381" s="1"/>
      <c r="B381" s="6"/>
      <c r="C381" s="5"/>
      <c r="D381" s="5"/>
      <c r="E381" s="4"/>
      <c r="F381" s="3"/>
      <c r="G381" s="78"/>
      <c r="H381" s="1"/>
    </row>
    <row r="382" spans="1:8" s="2" customFormat="1">
      <c r="A382" s="1"/>
      <c r="B382" s="6"/>
      <c r="C382" s="5"/>
      <c r="D382" s="5"/>
      <c r="E382" s="4"/>
      <c r="F382" s="3"/>
      <c r="G382" s="78"/>
      <c r="H382" s="1"/>
    </row>
    <row r="383" spans="1:8" s="2" customFormat="1">
      <c r="A383" s="1"/>
      <c r="B383" s="6"/>
      <c r="C383" s="5"/>
      <c r="D383" s="5"/>
      <c r="E383" s="4"/>
      <c r="F383" s="3"/>
      <c r="G383" s="78"/>
      <c r="H383" s="1"/>
    </row>
    <row r="384" spans="1:8" s="2" customFormat="1">
      <c r="A384" s="1"/>
      <c r="B384" s="6"/>
      <c r="C384" s="5"/>
      <c r="D384" s="5"/>
      <c r="E384" s="4"/>
      <c r="F384" s="3"/>
      <c r="G384" s="78"/>
      <c r="H384" s="1"/>
    </row>
    <row r="385" spans="1:8" s="2" customFormat="1">
      <c r="A385" s="1"/>
      <c r="B385" s="6"/>
      <c r="C385" s="5"/>
      <c r="D385" s="5"/>
      <c r="E385" s="4"/>
      <c r="F385" s="3"/>
      <c r="G385" s="78"/>
      <c r="H385" s="1"/>
    </row>
    <row r="386" spans="1:8" s="2" customFormat="1">
      <c r="A386" s="1"/>
      <c r="B386" s="6"/>
      <c r="C386" s="5"/>
      <c r="D386" s="5"/>
      <c r="E386" s="4"/>
      <c r="F386" s="3"/>
      <c r="G386" s="78"/>
      <c r="H386" s="1"/>
    </row>
    <row r="387" spans="1:8" s="2" customFormat="1">
      <c r="A387" s="1"/>
      <c r="B387" s="6"/>
      <c r="C387" s="5"/>
      <c r="D387" s="5"/>
      <c r="E387" s="4"/>
      <c r="F387" s="3"/>
      <c r="G387" s="78"/>
      <c r="H387" s="1"/>
    </row>
    <row r="388" spans="1:8" s="2" customFormat="1">
      <c r="A388" s="1"/>
      <c r="B388" s="6"/>
      <c r="C388" s="5"/>
      <c r="D388" s="5"/>
      <c r="E388" s="4"/>
      <c r="F388" s="3"/>
      <c r="G388" s="78"/>
      <c r="H388" s="1"/>
    </row>
    <row r="389" spans="1:8" s="2" customFormat="1">
      <c r="A389" s="1"/>
      <c r="B389" s="6"/>
      <c r="C389" s="5"/>
      <c r="D389" s="5"/>
      <c r="E389" s="4"/>
      <c r="F389" s="3"/>
      <c r="G389" s="78"/>
      <c r="H389" s="1"/>
    </row>
    <row r="390" spans="1:8" s="2" customFormat="1">
      <c r="A390" s="1"/>
      <c r="B390" s="6"/>
      <c r="C390" s="5"/>
      <c r="D390" s="5"/>
      <c r="E390" s="4"/>
      <c r="F390" s="3"/>
      <c r="G390" s="78"/>
      <c r="H390" s="1"/>
    </row>
    <row r="391" spans="1:8" s="2" customFormat="1">
      <c r="A391" s="1"/>
      <c r="B391" s="6"/>
      <c r="C391" s="5"/>
      <c r="D391" s="5"/>
      <c r="E391" s="4"/>
      <c r="F391" s="3"/>
      <c r="G391" s="78"/>
      <c r="H391" s="1"/>
    </row>
    <row r="392" spans="1:8" s="2" customFormat="1">
      <c r="A392" s="1"/>
      <c r="B392" s="6"/>
      <c r="C392" s="5"/>
      <c r="D392" s="5"/>
      <c r="E392" s="4"/>
      <c r="F392" s="3"/>
      <c r="G392" s="78"/>
      <c r="H392" s="1"/>
    </row>
    <row r="393" spans="1:8" s="2" customFormat="1">
      <c r="A393" s="1"/>
      <c r="B393" s="6"/>
      <c r="C393" s="5"/>
      <c r="D393" s="5"/>
      <c r="E393" s="4"/>
      <c r="F393" s="3"/>
      <c r="G393" s="78"/>
      <c r="H393" s="1"/>
    </row>
    <row r="394" spans="1:8" s="2" customFormat="1">
      <c r="A394" s="1"/>
      <c r="B394" s="6"/>
      <c r="C394" s="5"/>
      <c r="D394" s="5"/>
      <c r="E394" s="4"/>
      <c r="F394" s="3"/>
      <c r="G394" s="78"/>
      <c r="H394" s="1"/>
    </row>
    <row r="395" spans="1:8" s="2" customFormat="1">
      <c r="A395" s="1"/>
      <c r="B395" s="6"/>
      <c r="C395" s="5"/>
      <c r="D395" s="5"/>
      <c r="E395" s="4"/>
      <c r="F395" s="3"/>
      <c r="G395" s="78"/>
      <c r="H395" s="1"/>
    </row>
    <row r="396" spans="1:8" s="2" customFormat="1">
      <c r="A396" s="1"/>
      <c r="B396" s="6"/>
      <c r="C396" s="5"/>
      <c r="D396" s="5"/>
      <c r="E396" s="4"/>
      <c r="F396" s="3"/>
      <c r="G396" s="78"/>
      <c r="H396" s="1"/>
    </row>
    <row r="397" spans="1:8" s="2" customFormat="1">
      <c r="A397" s="1"/>
      <c r="B397" s="6"/>
      <c r="C397" s="5"/>
      <c r="D397" s="5"/>
      <c r="E397" s="4"/>
      <c r="F397" s="3"/>
      <c r="G397" s="78"/>
      <c r="H397" s="1"/>
    </row>
    <row r="398" spans="1:8" s="2" customFormat="1">
      <c r="A398" s="1"/>
      <c r="B398" s="6"/>
      <c r="C398" s="5"/>
      <c r="D398" s="5"/>
      <c r="E398" s="4"/>
      <c r="F398" s="3"/>
      <c r="G398" s="78"/>
      <c r="H398" s="1"/>
    </row>
    <row r="399" spans="1:8" s="2" customFormat="1">
      <c r="A399" s="1"/>
      <c r="B399" s="6"/>
      <c r="C399" s="5"/>
      <c r="D399" s="5"/>
      <c r="E399" s="4"/>
      <c r="F399" s="3"/>
      <c r="G399" s="78"/>
      <c r="H399" s="1"/>
    </row>
    <row r="400" spans="1:8" s="2" customFormat="1">
      <c r="A400" s="1"/>
      <c r="B400" s="6"/>
      <c r="C400" s="5"/>
      <c r="D400" s="5"/>
      <c r="E400" s="4"/>
      <c r="F400" s="3"/>
      <c r="G400" s="78"/>
      <c r="H400" s="1"/>
    </row>
    <row r="401" spans="1:8" s="2" customFormat="1">
      <c r="A401" s="1"/>
      <c r="B401" s="6"/>
      <c r="C401" s="5"/>
      <c r="D401" s="5"/>
      <c r="E401" s="4"/>
      <c r="F401" s="3"/>
      <c r="G401" s="78"/>
      <c r="H401" s="1"/>
    </row>
    <row r="402" spans="1:8" s="2" customFormat="1">
      <c r="A402" s="1"/>
      <c r="B402" s="6"/>
      <c r="C402" s="5"/>
      <c r="D402" s="5"/>
      <c r="E402" s="4"/>
      <c r="F402" s="3"/>
      <c r="G402" s="78"/>
      <c r="H402" s="1"/>
    </row>
    <row r="403" spans="1:8" s="2" customFormat="1">
      <c r="A403" s="1"/>
      <c r="B403" s="6"/>
      <c r="C403" s="5"/>
      <c r="D403" s="5"/>
      <c r="E403" s="4"/>
      <c r="F403" s="3"/>
      <c r="G403" s="78"/>
      <c r="H403" s="1"/>
    </row>
    <row r="404" spans="1:8" s="2" customFormat="1">
      <c r="A404" s="1"/>
      <c r="B404" s="6"/>
      <c r="C404" s="5"/>
      <c r="D404" s="5"/>
      <c r="E404" s="4"/>
      <c r="F404" s="3"/>
      <c r="G404" s="78"/>
      <c r="H404" s="1"/>
    </row>
    <row r="405" spans="1:8" s="2" customFormat="1">
      <c r="A405" s="1"/>
      <c r="B405" s="6"/>
      <c r="C405" s="5"/>
      <c r="D405" s="5"/>
      <c r="E405" s="4"/>
      <c r="F405" s="3"/>
      <c r="G405" s="78"/>
      <c r="H405" s="1"/>
    </row>
    <row r="406" spans="1:8" s="2" customFormat="1">
      <c r="A406" s="1"/>
      <c r="B406" s="6"/>
      <c r="C406" s="5"/>
      <c r="D406" s="5"/>
      <c r="E406" s="4"/>
      <c r="F406" s="3"/>
      <c r="G406" s="78"/>
      <c r="H406" s="1"/>
    </row>
    <row r="407" spans="1:8" s="2" customFormat="1">
      <c r="A407" s="1"/>
      <c r="B407" s="6"/>
      <c r="C407" s="5"/>
      <c r="D407" s="5"/>
      <c r="E407" s="4"/>
      <c r="F407" s="3"/>
      <c r="G407" s="78"/>
      <c r="H407" s="1"/>
    </row>
    <row r="408" spans="1:8" s="2" customFormat="1">
      <c r="A408" s="1"/>
      <c r="B408" s="6"/>
      <c r="C408" s="5"/>
      <c r="D408" s="5"/>
      <c r="E408" s="4"/>
      <c r="F408" s="3"/>
      <c r="G408" s="78"/>
      <c r="H408" s="1"/>
    </row>
    <row r="409" spans="1:8" s="2" customFormat="1">
      <c r="A409" s="1"/>
      <c r="B409" s="6"/>
      <c r="C409" s="5"/>
      <c r="D409" s="5"/>
      <c r="E409" s="4"/>
      <c r="F409" s="3"/>
      <c r="G409" s="78"/>
      <c r="H409" s="1"/>
    </row>
    <row r="410" spans="1:8" s="2" customFormat="1">
      <c r="A410" s="1"/>
      <c r="B410" s="6"/>
      <c r="C410" s="5"/>
      <c r="D410" s="5"/>
      <c r="E410" s="4"/>
      <c r="F410" s="3"/>
      <c r="G410" s="78"/>
      <c r="H410" s="1"/>
    </row>
    <row r="411" spans="1:8" s="2" customFormat="1">
      <c r="A411" s="1"/>
      <c r="B411" s="6"/>
      <c r="C411" s="5"/>
      <c r="D411" s="5"/>
      <c r="E411" s="4"/>
      <c r="F411" s="3"/>
      <c r="G411" s="78"/>
      <c r="H411" s="1"/>
    </row>
    <row r="412" spans="1:8" s="2" customFormat="1">
      <c r="A412" s="1"/>
      <c r="B412" s="6"/>
      <c r="C412" s="5"/>
      <c r="D412" s="5"/>
      <c r="E412" s="4"/>
      <c r="F412" s="3"/>
      <c r="G412" s="78"/>
      <c r="H412" s="1"/>
    </row>
    <row r="413" spans="1:8" s="2" customFormat="1">
      <c r="A413" s="1"/>
      <c r="B413" s="6"/>
      <c r="C413" s="5"/>
      <c r="D413" s="5"/>
      <c r="E413" s="4"/>
      <c r="F413" s="3"/>
      <c r="G413" s="78"/>
      <c r="H413" s="1"/>
    </row>
    <row r="414" spans="1:8" s="2" customFormat="1">
      <c r="A414" s="1"/>
      <c r="B414" s="6"/>
      <c r="C414" s="5"/>
      <c r="D414" s="5"/>
      <c r="E414" s="4"/>
      <c r="F414" s="3"/>
      <c r="G414" s="78"/>
      <c r="H414" s="1"/>
    </row>
    <row r="415" spans="1:8" s="2" customFormat="1">
      <c r="A415" s="1"/>
      <c r="B415" s="6"/>
      <c r="C415" s="5"/>
      <c r="D415" s="5"/>
      <c r="E415" s="4"/>
      <c r="F415" s="3"/>
      <c r="G415" s="78"/>
      <c r="H415" s="1"/>
    </row>
    <row r="416" spans="1:8" s="2" customFormat="1">
      <c r="A416" s="1"/>
      <c r="B416" s="6"/>
      <c r="C416" s="5"/>
      <c r="D416" s="5"/>
      <c r="E416" s="4"/>
      <c r="F416" s="3"/>
      <c r="G416" s="78"/>
      <c r="H416" s="1"/>
    </row>
    <row r="417" spans="1:8" s="2" customFormat="1">
      <c r="A417" s="1"/>
      <c r="B417" s="6"/>
      <c r="C417" s="5"/>
      <c r="D417" s="5"/>
      <c r="E417" s="4"/>
      <c r="F417" s="3"/>
      <c r="G417" s="78"/>
      <c r="H417" s="1"/>
    </row>
    <row r="418" spans="1:8" s="2" customFormat="1">
      <c r="A418" s="1"/>
      <c r="B418" s="6"/>
      <c r="C418" s="5"/>
      <c r="D418" s="5"/>
      <c r="E418" s="4"/>
      <c r="F418" s="3"/>
      <c r="G418" s="78"/>
      <c r="H418" s="1"/>
    </row>
    <row r="419" spans="1:8" s="2" customFormat="1">
      <c r="A419" s="1"/>
      <c r="B419" s="6"/>
      <c r="C419" s="5"/>
      <c r="D419" s="5"/>
      <c r="E419" s="4"/>
      <c r="F419" s="3"/>
      <c r="G419" s="78"/>
      <c r="H419" s="1"/>
    </row>
    <row r="420" spans="1:8" s="2" customFormat="1">
      <c r="A420" s="1"/>
      <c r="B420" s="6"/>
      <c r="C420" s="5"/>
      <c r="D420" s="5"/>
      <c r="E420" s="4"/>
      <c r="F420" s="3"/>
      <c r="G420" s="78"/>
      <c r="H420" s="1"/>
    </row>
    <row r="421" spans="1:8" s="2" customFormat="1">
      <c r="A421" s="1"/>
      <c r="B421" s="6"/>
      <c r="C421" s="5"/>
      <c r="D421" s="5"/>
      <c r="E421" s="4"/>
      <c r="F421" s="3"/>
      <c r="G421" s="78"/>
      <c r="H421" s="1"/>
    </row>
    <row r="422" spans="1:8" s="2" customFormat="1">
      <c r="A422" s="1"/>
      <c r="B422" s="6"/>
      <c r="C422" s="5"/>
      <c r="D422" s="5"/>
      <c r="E422" s="4"/>
      <c r="F422" s="3"/>
      <c r="G422" s="78"/>
      <c r="H422" s="1"/>
    </row>
    <row r="423" spans="1:8" s="2" customFormat="1">
      <c r="A423" s="1"/>
      <c r="B423" s="6"/>
      <c r="C423" s="5"/>
      <c r="D423" s="5"/>
      <c r="E423" s="4"/>
      <c r="F423" s="3"/>
      <c r="G423" s="78"/>
      <c r="H423" s="1"/>
    </row>
    <row r="424" spans="1:8" s="2" customFormat="1">
      <c r="A424" s="1"/>
      <c r="B424" s="6"/>
      <c r="C424" s="5"/>
      <c r="D424" s="5"/>
      <c r="E424" s="4"/>
      <c r="F424" s="3"/>
      <c r="G424" s="78"/>
      <c r="H424" s="1"/>
    </row>
    <row r="425" spans="1:8" s="2" customFormat="1">
      <c r="A425" s="1"/>
      <c r="B425" s="6"/>
      <c r="C425" s="5"/>
      <c r="D425" s="5"/>
      <c r="E425" s="4"/>
      <c r="F425" s="3"/>
      <c r="G425" s="78"/>
      <c r="H425" s="1"/>
    </row>
    <row r="426" spans="1:8" s="2" customFormat="1">
      <c r="A426" s="1"/>
      <c r="B426" s="6"/>
      <c r="C426" s="5"/>
      <c r="D426" s="5"/>
      <c r="E426" s="4"/>
      <c r="F426" s="3"/>
      <c r="G426" s="78"/>
      <c r="H426" s="1"/>
    </row>
    <row r="427" spans="1:8" s="2" customFormat="1">
      <c r="A427" s="1"/>
      <c r="B427" s="6"/>
      <c r="C427" s="5"/>
      <c r="D427" s="5"/>
      <c r="E427" s="4"/>
      <c r="F427" s="3"/>
      <c r="G427" s="78"/>
      <c r="H427" s="1"/>
    </row>
    <row r="428" spans="1:8" s="2" customFormat="1">
      <c r="A428" s="1"/>
      <c r="B428" s="6"/>
      <c r="C428" s="5"/>
      <c r="D428" s="5"/>
      <c r="E428" s="4"/>
      <c r="F428" s="3"/>
      <c r="G428" s="78"/>
      <c r="H428" s="1"/>
    </row>
    <row r="429" spans="1:8" s="2" customFormat="1">
      <c r="A429" s="1"/>
      <c r="B429" s="6"/>
      <c r="C429" s="5"/>
      <c r="D429" s="5"/>
      <c r="E429" s="4"/>
      <c r="F429" s="3"/>
      <c r="G429" s="78"/>
      <c r="H429" s="1"/>
    </row>
    <row r="430" spans="1:8" s="2" customFormat="1">
      <c r="A430" s="1"/>
      <c r="B430" s="6"/>
      <c r="C430" s="5"/>
      <c r="D430" s="5"/>
      <c r="E430" s="4"/>
      <c r="F430" s="3"/>
      <c r="G430" s="78"/>
      <c r="H430" s="1"/>
    </row>
    <row r="431" spans="1:8" s="2" customFormat="1">
      <c r="A431" s="1"/>
      <c r="B431" s="6"/>
      <c r="C431" s="5"/>
      <c r="D431" s="5"/>
      <c r="E431" s="4"/>
      <c r="F431" s="3"/>
      <c r="G431" s="78"/>
      <c r="H431" s="1"/>
    </row>
    <row r="432" spans="1:8" s="2" customFormat="1">
      <c r="A432" s="1"/>
      <c r="B432" s="6"/>
      <c r="C432" s="5"/>
      <c r="D432" s="5"/>
      <c r="E432" s="4"/>
      <c r="F432" s="3"/>
      <c r="G432" s="78"/>
      <c r="H432" s="1"/>
    </row>
    <row r="433" spans="1:8" s="2" customFormat="1">
      <c r="A433" s="1"/>
      <c r="B433" s="6"/>
      <c r="C433" s="5"/>
      <c r="D433" s="5"/>
      <c r="E433" s="4"/>
      <c r="F433" s="3"/>
      <c r="G433" s="78"/>
      <c r="H433" s="1"/>
    </row>
    <row r="434" spans="1:8" s="2" customFormat="1">
      <c r="A434" s="1"/>
      <c r="B434" s="6"/>
      <c r="C434" s="5"/>
      <c r="D434" s="5"/>
      <c r="E434" s="4"/>
      <c r="F434" s="3"/>
      <c r="G434" s="78"/>
      <c r="H434" s="1"/>
    </row>
    <row r="435" spans="1:8" s="2" customFormat="1">
      <c r="A435" s="1"/>
      <c r="B435" s="6"/>
      <c r="C435" s="5"/>
      <c r="D435" s="5"/>
      <c r="E435" s="4"/>
      <c r="F435" s="3"/>
      <c r="G435" s="78"/>
      <c r="H435" s="1"/>
    </row>
    <row r="436" spans="1:8" s="2" customFormat="1">
      <c r="A436" s="1"/>
      <c r="B436" s="6"/>
      <c r="C436" s="5"/>
      <c r="D436" s="5"/>
      <c r="E436" s="4"/>
      <c r="F436" s="3"/>
      <c r="G436" s="78"/>
      <c r="H436" s="1"/>
    </row>
    <row r="437" spans="1:8" s="2" customFormat="1">
      <c r="A437" s="1"/>
      <c r="B437" s="6"/>
      <c r="C437" s="5"/>
      <c r="D437" s="5"/>
      <c r="E437" s="4"/>
      <c r="F437" s="3"/>
      <c r="G437" s="78"/>
      <c r="H437" s="1"/>
    </row>
    <row r="438" spans="1:8" s="2" customFormat="1">
      <c r="A438" s="1"/>
      <c r="B438" s="6"/>
      <c r="C438" s="5"/>
      <c r="D438" s="5"/>
      <c r="E438" s="4"/>
      <c r="F438" s="3"/>
      <c r="G438" s="78"/>
      <c r="H438" s="1"/>
    </row>
    <row r="439" spans="1:8" s="2" customFormat="1">
      <c r="A439" s="1"/>
      <c r="B439" s="6"/>
      <c r="C439" s="5"/>
      <c r="D439" s="5"/>
      <c r="E439" s="4"/>
      <c r="F439" s="3"/>
      <c r="G439" s="78"/>
      <c r="H439" s="1"/>
    </row>
    <row r="440" spans="1:8" s="2" customFormat="1">
      <c r="A440" s="1"/>
      <c r="B440" s="6"/>
      <c r="C440" s="5"/>
      <c r="D440" s="5"/>
      <c r="E440" s="4"/>
      <c r="F440" s="3"/>
      <c r="G440" s="78"/>
      <c r="H440" s="1"/>
    </row>
    <row r="441" spans="1:8" s="2" customFormat="1">
      <c r="A441" s="1"/>
      <c r="B441" s="6"/>
      <c r="C441" s="5"/>
      <c r="D441" s="5"/>
      <c r="E441" s="4"/>
      <c r="F441" s="3"/>
      <c r="G441" s="78"/>
      <c r="H441" s="1"/>
    </row>
    <row r="442" spans="1:8" s="2" customFormat="1">
      <c r="A442" s="1"/>
      <c r="B442" s="6"/>
      <c r="C442" s="5"/>
      <c r="D442" s="5"/>
      <c r="E442" s="4"/>
      <c r="F442" s="3"/>
      <c r="G442" s="78"/>
      <c r="H442" s="1"/>
    </row>
    <row r="443" spans="1:8" s="2" customFormat="1">
      <c r="A443" s="1"/>
      <c r="B443" s="6"/>
      <c r="C443" s="5"/>
      <c r="D443" s="5"/>
      <c r="E443" s="4"/>
      <c r="F443" s="3"/>
      <c r="G443" s="78"/>
      <c r="H443" s="1"/>
    </row>
    <row r="444" spans="1:8" s="2" customFormat="1">
      <c r="A444" s="1"/>
      <c r="B444" s="6"/>
      <c r="C444" s="5"/>
      <c r="D444" s="5"/>
      <c r="E444" s="4"/>
      <c r="F444" s="3"/>
      <c r="G444" s="78"/>
      <c r="H444" s="1"/>
    </row>
    <row r="445" spans="1:8" s="2" customFormat="1">
      <c r="A445" s="1"/>
      <c r="B445" s="6"/>
      <c r="C445" s="5"/>
      <c r="D445" s="5"/>
      <c r="E445" s="4"/>
      <c r="F445" s="3"/>
      <c r="G445" s="78"/>
      <c r="H445" s="1"/>
    </row>
    <row r="446" spans="1:8" s="2" customFormat="1">
      <c r="A446" s="1"/>
      <c r="B446" s="6"/>
      <c r="C446" s="5"/>
      <c r="D446" s="5"/>
      <c r="E446" s="4"/>
      <c r="F446" s="3"/>
      <c r="G446" s="78"/>
      <c r="H446" s="1"/>
    </row>
    <row r="447" spans="1:8" s="2" customFormat="1">
      <c r="A447" s="1"/>
      <c r="B447" s="6"/>
      <c r="C447" s="5"/>
      <c r="D447" s="5"/>
      <c r="E447" s="4"/>
      <c r="F447" s="3"/>
      <c r="G447" s="78"/>
      <c r="H447" s="1"/>
    </row>
    <row r="448" spans="1:8" s="2" customFormat="1">
      <c r="A448" s="1"/>
      <c r="B448" s="6"/>
      <c r="C448" s="5"/>
      <c r="D448" s="5"/>
      <c r="E448" s="4"/>
      <c r="F448" s="3"/>
      <c r="G448" s="78"/>
      <c r="H448" s="1"/>
    </row>
    <row r="449" spans="1:8" s="2" customFormat="1">
      <c r="A449" s="1"/>
      <c r="B449" s="6"/>
      <c r="C449" s="5"/>
      <c r="D449" s="5"/>
      <c r="E449" s="4"/>
      <c r="F449" s="3"/>
      <c r="G449" s="78"/>
      <c r="H449" s="1"/>
    </row>
    <row r="450" spans="1:8" s="2" customFormat="1">
      <c r="A450" s="1"/>
      <c r="B450" s="6"/>
      <c r="C450" s="5"/>
      <c r="D450" s="5"/>
      <c r="E450" s="4"/>
      <c r="F450" s="3"/>
      <c r="G450" s="78"/>
      <c r="H450" s="1"/>
    </row>
    <row r="451" spans="1:8" s="2" customFormat="1">
      <c r="A451" s="1"/>
      <c r="B451" s="6"/>
      <c r="C451" s="5"/>
      <c r="D451" s="5"/>
      <c r="E451" s="4"/>
      <c r="F451" s="3"/>
      <c r="G451" s="78"/>
      <c r="H451" s="1"/>
    </row>
    <row r="452" spans="1:8" s="2" customFormat="1">
      <c r="A452" s="1"/>
      <c r="B452" s="6"/>
      <c r="C452" s="5"/>
      <c r="D452" s="5"/>
      <c r="E452" s="4"/>
      <c r="F452" s="3"/>
      <c r="G452" s="78"/>
      <c r="H452" s="1"/>
    </row>
    <row r="453" spans="1:8" s="2" customFormat="1">
      <c r="A453" s="1"/>
      <c r="B453" s="6"/>
      <c r="C453" s="5"/>
      <c r="D453" s="5"/>
      <c r="E453" s="4"/>
      <c r="F453" s="3"/>
      <c r="G453" s="78"/>
      <c r="H453" s="1"/>
    </row>
    <row r="454" spans="1:8" s="2" customFormat="1">
      <c r="A454" s="1"/>
      <c r="B454" s="6"/>
      <c r="C454" s="5"/>
      <c r="D454" s="5"/>
      <c r="E454" s="4"/>
      <c r="F454" s="3"/>
      <c r="G454" s="78"/>
      <c r="H454" s="1"/>
    </row>
    <row r="455" spans="1:8" s="2" customFormat="1">
      <c r="A455" s="1"/>
      <c r="B455" s="6"/>
      <c r="C455" s="5"/>
      <c r="D455" s="5"/>
      <c r="E455" s="4"/>
      <c r="F455" s="3"/>
      <c r="G455" s="78"/>
      <c r="H455" s="1"/>
    </row>
    <row r="456" spans="1:8" s="2" customFormat="1">
      <c r="A456" s="1"/>
      <c r="B456" s="6"/>
      <c r="C456" s="5"/>
      <c r="D456" s="5"/>
      <c r="E456" s="4"/>
      <c r="F456" s="3"/>
      <c r="G456" s="78"/>
      <c r="H456" s="1"/>
    </row>
    <row r="457" spans="1:8" s="2" customFormat="1">
      <c r="A457" s="1"/>
      <c r="B457" s="6"/>
      <c r="C457" s="5"/>
      <c r="D457" s="5"/>
      <c r="E457" s="4"/>
      <c r="F457" s="3"/>
      <c r="G457" s="78"/>
      <c r="H457" s="1"/>
    </row>
    <row r="458" spans="1:8" s="2" customFormat="1">
      <c r="A458" s="1"/>
      <c r="B458" s="6"/>
      <c r="C458" s="5"/>
      <c r="D458" s="5"/>
      <c r="E458" s="4"/>
      <c r="F458" s="3"/>
      <c r="G458" s="78"/>
      <c r="H458" s="1"/>
    </row>
    <row r="459" spans="1:8" s="2" customFormat="1">
      <c r="A459" s="1"/>
      <c r="B459" s="6"/>
      <c r="C459" s="5"/>
      <c r="D459" s="5"/>
      <c r="E459" s="4"/>
      <c r="F459" s="3"/>
      <c r="G459" s="78"/>
      <c r="H459" s="1"/>
    </row>
    <row r="460" spans="1:8" s="2" customFormat="1">
      <c r="A460" s="1"/>
      <c r="B460" s="6"/>
      <c r="C460" s="5"/>
      <c r="D460" s="5"/>
      <c r="E460" s="4"/>
      <c r="F460" s="3"/>
      <c r="G460" s="78"/>
      <c r="H460" s="1"/>
    </row>
    <row r="461" spans="1:8" s="2" customFormat="1">
      <c r="A461" s="1"/>
      <c r="B461" s="6"/>
      <c r="C461" s="5"/>
      <c r="D461" s="5"/>
      <c r="E461" s="4"/>
      <c r="F461" s="3"/>
      <c r="G461" s="78"/>
      <c r="H461" s="1"/>
    </row>
    <row r="462" spans="1:8" s="2" customFormat="1">
      <c r="A462" s="1"/>
      <c r="B462" s="6"/>
      <c r="C462" s="5"/>
      <c r="D462" s="5"/>
      <c r="E462" s="4"/>
      <c r="F462" s="3"/>
      <c r="G462" s="78"/>
      <c r="H462" s="1"/>
    </row>
    <row r="463" spans="1:8" s="2" customFormat="1">
      <c r="A463" s="1"/>
      <c r="B463" s="6"/>
      <c r="C463" s="5"/>
      <c r="D463" s="5"/>
      <c r="E463" s="4"/>
      <c r="F463" s="3"/>
      <c r="G463" s="78"/>
      <c r="H463" s="1"/>
    </row>
    <row r="464" spans="1:8" s="2" customFormat="1">
      <c r="A464" s="1"/>
      <c r="B464" s="6"/>
      <c r="C464" s="5"/>
      <c r="D464" s="5"/>
      <c r="E464" s="4"/>
      <c r="F464" s="3"/>
      <c r="G464" s="78"/>
      <c r="H464" s="1"/>
    </row>
    <row r="465" spans="1:8" s="2" customFormat="1">
      <c r="A465" s="1"/>
      <c r="B465" s="6"/>
      <c r="C465" s="5"/>
      <c r="D465" s="5"/>
      <c r="E465" s="4"/>
      <c r="F465" s="3"/>
      <c r="G465" s="78"/>
      <c r="H465" s="1"/>
    </row>
    <row r="466" spans="1:8" s="2" customFormat="1">
      <c r="A466" s="1"/>
      <c r="B466" s="6"/>
      <c r="C466" s="5"/>
      <c r="D466" s="5"/>
      <c r="E466" s="4"/>
      <c r="F466" s="3"/>
      <c r="G466" s="78"/>
      <c r="H466" s="1"/>
    </row>
    <row r="467" spans="1:8" s="2" customFormat="1">
      <c r="A467" s="1"/>
      <c r="B467" s="6"/>
      <c r="C467" s="5"/>
      <c r="D467" s="5"/>
      <c r="E467" s="4"/>
      <c r="F467" s="3"/>
      <c r="G467" s="78"/>
      <c r="H467" s="1"/>
    </row>
    <row r="468" spans="1:8" s="2" customFormat="1">
      <c r="A468" s="1"/>
      <c r="B468" s="6"/>
      <c r="C468" s="5"/>
      <c r="D468" s="5"/>
      <c r="E468" s="4"/>
      <c r="F468" s="3"/>
      <c r="G468" s="78"/>
      <c r="H468" s="1"/>
    </row>
    <row r="469" spans="1:8" s="2" customFormat="1">
      <c r="A469" s="1"/>
      <c r="B469" s="6"/>
      <c r="C469" s="5"/>
      <c r="D469" s="5"/>
      <c r="E469" s="4"/>
      <c r="F469" s="3"/>
      <c r="G469" s="78"/>
      <c r="H469" s="1"/>
    </row>
    <row r="470" spans="1:8" s="2" customFormat="1">
      <c r="A470" s="1"/>
      <c r="B470" s="6"/>
      <c r="C470" s="5"/>
      <c r="D470" s="5"/>
      <c r="E470" s="4"/>
      <c r="F470" s="3"/>
      <c r="G470" s="78"/>
      <c r="H470" s="1"/>
    </row>
    <row r="471" spans="1:8" s="2" customFormat="1">
      <c r="A471" s="1"/>
      <c r="B471" s="6"/>
      <c r="C471" s="5"/>
      <c r="D471" s="5"/>
      <c r="E471" s="4"/>
      <c r="F471" s="3"/>
      <c r="G471" s="78"/>
      <c r="H471" s="1"/>
    </row>
    <row r="472" spans="1:8" s="2" customFormat="1">
      <c r="A472" s="1"/>
      <c r="B472" s="6"/>
      <c r="C472" s="5"/>
      <c r="D472" s="5"/>
      <c r="E472" s="4"/>
      <c r="F472" s="3"/>
      <c r="G472" s="78"/>
      <c r="H472" s="1"/>
    </row>
    <row r="473" spans="1:8" s="2" customFormat="1">
      <c r="A473" s="1"/>
      <c r="B473" s="6"/>
      <c r="C473" s="5"/>
      <c r="D473" s="5"/>
      <c r="E473" s="4"/>
      <c r="F473" s="3"/>
      <c r="G473" s="78"/>
      <c r="H473" s="1"/>
    </row>
    <row r="474" spans="1:8" s="2" customFormat="1">
      <c r="A474" s="1"/>
      <c r="B474" s="6"/>
      <c r="C474" s="5"/>
      <c r="D474" s="5"/>
      <c r="E474" s="4"/>
      <c r="F474" s="3"/>
      <c r="G474" s="78"/>
      <c r="H474" s="1"/>
    </row>
    <row r="475" spans="1:8" s="2" customFormat="1">
      <c r="A475" s="1"/>
      <c r="B475" s="6"/>
      <c r="C475" s="5"/>
      <c r="D475" s="5"/>
      <c r="E475" s="4"/>
      <c r="F475" s="3"/>
      <c r="G475" s="78"/>
      <c r="H475" s="1"/>
    </row>
    <row r="476" spans="1:8" s="2" customFormat="1">
      <c r="A476" s="1"/>
      <c r="B476" s="6"/>
      <c r="C476" s="5"/>
      <c r="D476" s="5"/>
      <c r="E476" s="4"/>
      <c r="F476" s="3"/>
      <c r="G476" s="78"/>
      <c r="H476" s="1"/>
    </row>
    <row r="477" spans="1:8" s="2" customFormat="1">
      <c r="A477" s="1"/>
      <c r="B477" s="6"/>
      <c r="C477" s="5"/>
      <c r="D477" s="5"/>
      <c r="E477" s="4"/>
      <c r="F477" s="3"/>
      <c r="G477" s="78"/>
      <c r="H477" s="1"/>
    </row>
    <row r="478" spans="1:8" s="2" customFormat="1">
      <c r="A478" s="1"/>
      <c r="B478" s="6"/>
      <c r="C478" s="5"/>
      <c r="D478" s="5"/>
      <c r="E478" s="4"/>
      <c r="F478" s="3"/>
      <c r="G478" s="78"/>
      <c r="H478" s="1"/>
    </row>
    <row r="479" spans="1:8" s="2" customFormat="1">
      <c r="A479" s="1"/>
      <c r="B479" s="6"/>
      <c r="C479" s="5"/>
      <c r="D479" s="5"/>
      <c r="E479" s="4"/>
      <c r="F479" s="3"/>
      <c r="G479" s="78"/>
      <c r="H479" s="1"/>
    </row>
    <row r="480" spans="1:8" s="2" customFormat="1">
      <c r="A480" s="1"/>
      <c r="B480" s="6"/>
      <c r="C480" s="5"/>
      <c r="D480" s="5"/>
      <c r="E480" s="4"/>
      <c r="F480" s="3"/>
      <c r="G480" s="78"/>
      <c r="H480" s="1"/>
    </row>
    <row r="481" spans="1:8" s="2" customFormat="1">
      <c r="A481" s="1"/>
      <c r="B481" s="6"/>
      <c r="C481" s="5"/>
      <c r="D481" s="5"/>
      <c r="E481" s="4"/>
      <c r="F481" s="3"/>
      <c r="G481" s="78"/>
      <c r="H481" s="1"/>
    </row>
    <row r="482" spans="1:8" s="2" customFormat="1">
      <c r="A482" s="1"/>
      <c r="B482" s="6"/>
      <c r="C482" s="5"/>
      <c r="D482" s="5"/>
      <c r="E482" s="4"/>
      <c r="F482" s="3"/>
      <c r="G482" s="78"/>
      <c r="H482" s="1"/>
    </row>
    <row r="483" spans="1:8" s="2" customFormat="1">
      <c r="A483" s="1"/>
      <c r="B483" s="6"/>
      <c r="C483" s="5"/>
      <c r="D483" s="5"/>
      <c r="E483" s="4"/>
      <c r="F483" s="3"/>
      <c r="G483" s="78"/>
      <c r="H483" s="1"/>
    </row>
    <row r="484" spans="1:8" s="2" customFormat="1">
      <c r="A484" s="1"/>
      <c r="B484" s="6"/>
      <c r="C484" s="5"/>
      <c r="D484" s="5"/>
      <c r="E484" s="4"/>
      <c r="F484" s="3"/>
      <c r="G484" s="78"/>
      <c r="H484" s="1"/>
    </row>
    <row r="485" spans="1:8" s="2" customFormat="1">
      <c r="A485" s="1"/>
      <c r="B485" s="6"/>
      <c r="C485" s="5"/>
      <c r="D485" s="5"/>
      <c r="E485" s="4"/>
      <c r="F485" s="3"/>
      <c r="G485" s="78"/>
      <c r="H485" s="1"/>
    </row>
    <row r="486" spans="1:8" s="2" customFormat="1">
      <c r="A486" s="1"/>
      <c r="B486" s="6"/>
      <c r="C486" s="5"/>
      <c r="D486" s="5"/>
      <c r="E486" s="4"/>
      <c r="F486" s="3"/>
      <c r="G486" s="78"/>
      <c r="H486" s="1"/>
    </row>
    <row r="487" spans="1:8" s="2" customFormat="1">
      <c r="A487" s="1"/>
      <c r="B487" s="6"/>
      <c r="C487" s="5"/>
      <c r="D487" s="5"/>
      <c r="E487" s="4"/>
      <c r="F487" s="3"/>
      <c r="G487" s="78"/>
      <c r="H487" s="1"/>
    </row>
    <row r="488" spans="1:8" s="2" customFormat="1">
      <c r="A488" s="1"/>
      <c r="B488" s="6"/>
      <c r="C488" s="5"/>
      <c r="D488" s="5"/>
      <c r="E488" s="4"/>
      <c r="F488" s="3"/>
      <c r="G488" s="78"/>
      <c r="H488" s="1"/>
    </row>
    <row r="489" spans="1:8" s="2" customFormat="1">
      <c r="A489" s="1"/>
      <c r="B489" s="6"/>
      <c r="C489" s="5"/>
      <c r="D489" s="5"/>
      <c r="E489" s="4"/>
      <c r="F489" s="3"/>
      <c r="G489" s="78"/>
      <c r="H489" s="1"/>
    </row>
    <row r="490" spans="1:8" s="2" customFormat="1">
      <c r="A490" s="1"/>
      <c r="B490" s="6"/>
      <c r="C490" s="5"/>
      <c r="D490" s="5"/>
      <c r="E490" s="4"/>
      <c r="F490" s="3"/>
      <c r="G490" s="78"/>
      <c r="H490" s="1"/>
    </row>
    <row r="491" spans="1:8" s="2" customFormat="1">
      <c r="A491" s="1"/>
      <c r="B491" s="6"/>
      <c r="C491" s="5"/>
      <c r="D491" s="5"/>
      <c r="E491" s="4"/>
      <c r="F491" s="3"/>
      <c r="G491" s="78"/>
      <c r="H491" s="1"/>
    </row>
    <row r="492" spans="1:8" s="2" customFormat="1">
      <c r="A492" s="1"/>
      <c r="B492" s="6"/>
      <c r="C492" s="5"/>
      <c r="D492" s="5"/>
      <c r="E492" s="4"/>
      <c r="F492" s="3"/>
      <c r="G492" s="78"/>
      <c r="H492" s="1"/>
    </row>
    <row r="493" spans="1:8" s="2" customFormat="1">
      <c r="A493" s="1"/>
      <c r="B493" s="6"/>
      <c r="C493" s="5"/>
      <c r="D493" s="5"/>
      <c r="E493" s="4"/>
      <c r="F493" s="3"/>
      <c r="G493" s="78"/>
      <c r="H493" s="1"/>
    </row>
    <row r="494" spans="1:8" s="2" customFormat="1">
      <c r="A494" s="1"/>
      <c r="B494" s="6"/>
      <c r="C494" s="5"/>
      <c r="D494" s="5"/>
      <c r="E494" s="4"/>
      <c r="F494" s="3"/>
      <c r="G494" s="78"/>
      <c r="H494" s="1"/>
    </row>
    <row r="495" spans="1:8" s="2" customFormat="1">
      <c r="A495" s="1"/>
      <c r="B495" s="6"/>
      <c r="C495" s="5"/>
      <c r="D495" s="5"/>
      <c r="E495" s="4"/>
      <c r="F495" s="3"/>
      <c r="G495" s="78"/>
      <c r="H495" s="1"/>
    </row>
    <row r="496" spans="1:8" s="2" customFormat="1">
      <c r="A496" s="1"/>
      <c r="B496" s="6"/>
      <c r="C496" s="5"/>
      <c r="D496" s="5"/>
      <c r="E496" s="4"/>
      <c r="F496" s="3"/>
      <c r="G496" s="78"/>
      <c r="H496" s="1"/>
    </row>
    <row r="497" spans="1:8" s="2" customFormat="1">
      <c r="A497" s="1"/>
      <c r="B497" s="6"/>
      <c r="C497" s="5"/>
      <c r="D497" s="5"/>
      <c r="E497" s="4"/>
      <c r="F497" s="3"/>
      <c r="G497" s="78"/>
      <c r="H497" s="1"/>
    </row>
    <row r="498" spans="1:8" s="2" customFormat="1">
      <c r="A498" s="1"/>
      <c r="B498" s="6"/>
      <c r="C498" s="5"/>
      <c r="D498" s="5"/>
      <c r="E498" s="4"/>
      <c r="F498" s="3"/>
      <c r="G498" s="78"/>
      <c r="H498" s="1"/>
    </row>
  </sheetData>
  <autoFilter ref="B5:G5" xr:uid="{00000000-0009-0000-0000-000001000000}"/>
  <mergeCells count="8">
    <mergeCell ref="F4:F5"/>
    <mergeCell ref="G4:G5"/>
    <mergeCell ref="A1:G1"/>
    <mergeCell ref="A4:A5"/>
    <mergeCell ref="B4:B5"/>
    <mergeCell ref="C4:C5"/>
    <mergeCell ref="D4:D5"/>
    <mergeCell ref="E4:E5"/>
  </mergeCells>
  <phoneticPr fontId="3" type="noConversion"/>
  <pageMargins left="0.39370078740157483" right="0.15748031496062992" top="0.59055118110236227" bottom="0.35433070866141736" header="0.43307086614173229" footer="0.19685039370078741"/>
  <pageSetup paperSize="9" scale="71" fitToHeight="0" orientation="landscape" horizontalDpi="300" verticalDpi="300" r:id="rId1"/>
  <headerFooter alignWithMargins="0">
    <oddFooter>&amp;L&amp;A&amp;C&amp;"Arial,보통"&amp;9&amp;P OF &amp;N&amp;R&amp;9Lotus Engineering Co., Ltd.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09"/>
  <sheetViews>
    <sheetView showGridLines="0" showZeros="0" topLeftCell="A79" zoomScaleNormal="100" zoomScaleSheetLayoutView="85" workbookViewId="0">
      <selection activeCell="B95" sqref="B95"/>
    </sheetView>
  </sheetViews>
  <sheetFormatPr defaultColWidth="9" defaultRowHeight="12.75"/>
  <cols>
    <col min="1" max="1" width="5" style="1" customWidth="1"/>
    <col min="2" max="2" width="44.140625" style="6" customWidth="1"/>
    <col min="3" max="3" width="26.7109375" style="42" customWidth="1"/>
    <col min="4" max="4" width="6.42578125" style="42" customWidth="1"/>
    <col min="5" max="5" width="9.42578125" style="37" customWidth="1"/>
    <col min="6" max="6" width="11" style="3" customWidth="1"/>
    <col min="7" max="7" width="11" style="78" customWidth="1"/>
    <col min="8" max="8" width="3" style="1" customWidth="1"/>
    <col min="9" max="16384" width="9" style="1"/>
  </cols>
  <sheetData>
    <row r="1" spans="1:7" ht="44.25" customHeight="1">
      <c r="A1" s="150" t="s">
        <v>192</v>
      </c>
      <c r="B1" s="151"/>
      <c r="C1" s="151"/>
      <c r="D1" s="151"/>
      <c r="E1" s="151"/>
      <c r="F1" s="151"/>
      <c r="G1" s="151"/>
    </row>
    <row r="2" spans="1:7" ht="14.1" customHeight="1">
      <c r="A2" s="20"/>
      <c r="B2" s="19"/>
      <c r="C2" s="19"/>
      <c r="D2" s="18"/>
      <c r="E2" s="32"/>
      <c r="F2" s="79"/>
      <c r="G2" s="72" t="s">
        <v>221</v>
      </c>
    </row>
    <row r="3" spans="1:7" ht="14.1" customHeight="1">
      <c r="A3" s="20"/>
      <c r="B3" s="19"/>
      <c r="C3" s="19"/>
      <c r="D3" s="18"/>
      <c r="E3" s="32"/>
      <c r="F3" s="80"/>
      <c r="G3" s="73"/>
    </row>
    <row r="4" spans="1:7" ht="15.75" customHeight="1">
      <c r="A4" s="142" t="s">
        <v>7</v>
      </c>
      <c r="B4" s="144" t="s">
        <v>6</v>
      </c>
      <c r="C4" s="154" t="s">
        <v>5</v>
      </c>
      <c r="D4" s="154" t="s">
        <v>4</v>
      </c>
      <c r="E4" s="156" t="s">
        <v>3</v>
      </c>
      <c r="F4" s="152"/>
      <c r="G4" s="137" t="s">
        <v>2</v>
      </c>
    </row>
    <row r="5" spans="1:7">
      <c r="A5" s="143"/>
      <c r="B5" s="145"/>
      <c r="C5" s="155"/>
      <c r="D5" s="155"/>
      <c r="E5" s="157"/>
      <c r="F5" s="153"/>
      <c r="G5" s="138"/>
    </row>
    <row r="6" spans="1:7" s="7" customFormat="1" ht="20.100000000000001" customHeight="1">
      <c r="A6" s="14"/>
      <c r="B6" s="43" t="s">
        <v>183</v>
      </c>
      <c r="C6" s="12"/>
      <c r="D6" s="12"/>
      <c r="E6" s="22"/>
      <c r="F6" s="23"/>
      <c r="G6" s="47"/>
    </row>
    <row r="7" spans="1:7" s="7" customFormat="1" ht="20.100000000000001" customHeight="1">
      <c r="A7" s="14" t="s">
        <v>9</v>
      </c>
      <c r="B7" s="13" t="s">
        <v>10</v>
      </c>
      <c r="C7" s="26"/>
      <c r="D7" s="12"/>
      <c r="E7" s="22"/>
      <c r="F7" s="23"/>
      <c r="G7" s="47"/>
    </row>
    <row r="8" spans="1:7" s="7" customFormat="1" ht="20.100000000000001" customHeight="1">
      <c r="A8" s="25" t="s">
        <v>11</v>
      </c>
      <c r="B8" s="30" t="s">
        <v>12</v>
      </c>
      <c r="C8" s="30" t="s">
        <v>19</v>
      </c>
      <c r="D8" s="12" t="s">
        <v>47</v>
      </c>
      <c r="E8" s="27">
        <v>497</v>
      </c>
      <c r="F8" s="46">
        <v>0</v>
      </c>
      <c r="G8" s="47">
        <f>F8*E8</f>
        <v>0</v>
      </c>
    </row>
    <row r="9" spans="1:7" s="7" customFormat="1" ht="20.100000000000001" customHeight="1">
      <c r="A9" s="25" t="s">
        <v>16</v>
      </c>
      <c r="B9" s="30" t="s">
        <v>13</v>
      </c>
      <c r="C9" s="30" t="s">
        <v>21</v>
      </c>
      <c r="D9" s="12" t="s">
        <v>47</v>
      </c>
      <c r="E9" s="27">
        <v>240</v>
      </c>
      <c r="F9" s="46">
        <v>0</v>
      </c>
      <c r="G9" s="47">
        <f t="shared" ref="G9:G74" si="0">F9*E9</f>
        <v>0</v>
      </c>
    </row>
    <row r="10" spans="1:7" s="7" customFormat="1" ht="20.100000000000001" customHeight="1">
      <c r="A10" s="25" t="s">
        <v>17</v>
      </c>
      <c r="B10" s="30" t="s">
        <v>14</v>
      </c>
      <c r="C10" s="30" t="s">
        <v>20</v>
      </c>
      <c r="D10" s="12" t="s">
        <v>47</v>
      </c>
      <c r="E10" s="27">
        <f>E8-E9</f>
        <v>257</v>
      </c>
      <c r="F10" s="46">
        <v>0</v>
      </c>
      <c r="G10" s="47">
        <f t="shared" si="0"/>
        <v>0</v>
      </c>
    </row>
    <row r="11" spans="1:7" s="7" customFormat="1" ht="20.100000000000001" customHeight="1">
      <c r="A11" s="25"/>
      <c r="B11" s="30"/>
      <c r="C11" s="30"/>
      <c r="D11" s="12"/>
      <c r="E11" s="27"/>
      <c r="F11" s="46">
        <v>0</v>
      </c>
      <c r="G11" s="47">
        <f t="shared" si="0"/>
        <v>0</v>
      </c>
    </row>
    <row r="12" spans="1:7" s="7" customFormat="1" ht="20.100000000000001" customHeight="1">
      <c r="A12" s="14"/>
      <c r="B12" s="30"/>
      <c r="C12" s="30"/>
      <c r="D12" s="12"/>
      <c r="E12" s="22"/>
      <c r="F12" s="46">
        <v>0</v>
      </c>
      <c r="G12" s="47">
        <f t="shared" si="0"/>
        <v>0</v>
      </c>
    </row>
    <row r="13" spans="1:7" s="7" customFormat="1" ht="20.100000000000001" customHeight="1">
      <c r="A13" s="14" t="s">
        <v>22</v>
      </c>
      <c r="B13" s="30" t="s">
        <v>33</v>
      </c>
      <c r="C13" s="30"/>
      <c r="D13" s="12"/>
      <c r="E13" s="22"/>
      <c r="F13" s="46">
        <v>0</v>
      </c>
      <c r="G13" s="47">
        <f t="shared" si="0"/>
        <v>0</v>
      </c>
    </row>
    <row r="14" spans="1:7" s="7" customFormat="1" ht="20.100000000000001" customHeight="1">
      <c r="A14" s="25" t="s">
        <v>11</v>
      </c>
      <c r="B14" s="30" t="s">
        <v>15</v>
      </c>
      <c r="C14" s="30"/>
      <c r="D14" s="12" t="s">
        <v>47</v>
      </c>
      <c r="E14" s="27">
        <v>110</v>
      </c>
      <c r="F14" s="46">
        <v>0</v>
      </c>
      <c r="G14" s="47">
        <f t="shared" si="0"/>
        <v>0</v>
      </c>
    </row>
    <row r="15" spans="1:7" s="7" customFormat="1" ht="20.100000000000001" customHeight="1">
      <c r="A15" s="25" t="s">
        <v>16</v>
      </c>
      <c r="B15" s="30" t="s">
        <v>23</v>
      </c>
      <c r="C15" s="30" t="s">
        <v>24</v>
      </c>
      <c r="D15" s="12" t="s">
        <v>47</v>
      </c>
      <c r="E15" s="22">
        <v>35</v>
      </c>
      <c r="F15" s="46">
        <v>0</v>
      </c>
      <c r="G15" s="47">
        <f t="shared" si="0"/>
        <v>0</v>
      </c>
    </row>
    <row r="16" spans="1:7" s="7" customFormat="1" ht="20.100000000000001" customHeight="1">
      <c r="A16" s="25" t="s">
        <v>17</v>
      </c>
      <c r="B16" s="30" t="s">
        <v>25</v>
      </c>
      <c r="C16" s="30" t="s">
        <v>26</v>
      </c>
      <c r="D16" s="12" t="s">
        <v>47</v>
      </c>
      <c r="E16" s="22">
        <v>320</v>
      </c>
      <c r="F16" s="46">
        <v>0</v>
      </c>
      <c r="G16" s="47">
        <f t="shared" si="0"/>
        <v>0</v>
      </c>
    </row>
    <row r="17" spans="1:7" s="7" customFormat="1" ht="20.100000000000001" customHeight="1">
      <c r="A17" s="25" t="s">
        <v>18</v>
      </c>
      <c r="B17" s="30" t="s">
        <v>27</v>
      </c>
      <c r="C17" s="30"/>
      <c r="D17" s="12"/>
      <c r="E17" s="22"/>
      <c r="F17" s="46">
        <v>0</v>
      </c>
      <c r="G17" s="47">
        <f t="shared" si="0"/>
        <v>0</v>
      </c>
    </row>
    <row r="18" spans="1:7" s="7" customFormat="1" ht="20.100000000000001" customHeight="1">
      <c r="A18" s="25"/>
      <c r="B18" s="30"/>
      <c r="C18" s="30" t="s">
        <v>145</v>
      </c>
      <c r="D18" s="12" t="s">
        <v>28</v>
      </c>
      <c r="E18" s="90">
        <v>4</v>
      </c>
      <c r="F18" s="46">
        <v>0</v>
      </c>
      <c r="G18" s="47">
        <f t="shared" si="0"/>
        <v>0</v>
      </c>
    </row>
    <row r="19" spans="1:7" s="7" customFormat="1" ht="20.100000000000001" customHeight="1">
      <c r="A19" s="25"/>
      <c r="B19" s="30"/>
      <c r="C19" s="91" t="s">
        <v>202</v>
      </c>
      <c r="D19" s="12" t="s">
        <v>28</v>
      </c>
      <c r="E19" s="22">
        <v>7</v>
      </c>
      <c r="F19" s="46">
        <v>0</v>
      </c>
      <c r="G19" s="47">
        <f>F19*E19</f>
        <v>0</v>
      </c>
    </row>
    <row r="20" spans="1:7" s="7" customFormat="1" ht="20.100000000000001" customHeight="1">
      <c r="A20" s="25"/>
      <c r="B20" s="30"/>
      <c r="C20" s="91" t="s">
        <v>203</v>
      </c>
      <c r="D20" s="12" t="s">
        <v>28</v>
      </c>
      <c r="E20" s="22">
        <v>7</v>
      </c>
      <c r="F20" s="46">
        <v>0</v>
      </c>
      <c r="G20" s="47">
        <f t="shared" si="0"/>
        <v>0</v>
      </c>
    </row>
    <row r="21" spans="1:7" s="7" customFormat="1" ht="20.100000000000001" customHeight="1">
      <c r="A21" s="25"/>
      <c r="B21" s="30"/>
      <c r="C21" s="30" t="s">
        <v>147</v>
      </c>
      <c r="D21" s="12" t="s">
        <v>28</v>
      </c>
      <c r="E21" s="22">
        <v>32</v>
      </c>
      <c r="F21" s="46">
        <v>0</v>
      </c>
      <c r="G21" s="47">
        <f t="shared" si="0"/>
        <v>0</v>
      </c>
    </row>
    <row r="22" spans="1:7" s="7" customFormat="1" ht="20.100000000000001" customHeight="1">
      <c r="A22" s="25" t="s">
        <v>31</v>
      </c>
      <c r="B22" s="30" t="s">
        <v>29</v>
      </c>
      <c r="C22" s="30" t="s">
        <v>170</v>
      </c>
      <c r="D22" s="12" t="s">
        <v>48</v>
      </c>
      <c r="E22" s="22">
        <v>445</v>
      </c>
      <c r="F22" s="46">
        <v>0</v>
      </c>
      <c r="G22" s="47">
        <f t="shared" si="0"/>
        <v>0</v>
      </c>
    </row>
    <row r="23" spans="1:7" s="7" customFormat="1" ht="20.100000000000001" customHeight="1">
      <c r="A23" s="25" t="s">
        <v>32</v>
      </c>
      <c r="B23" s="29" t="s">
        <v>30</v>
      </c>
      <c r="C23" s="30" t="s">
        <v>171</v>
      </c>
      <c r="D23" s="12" t="s">
        <v>48</v>
      </c>
      <c r="E23" s="22">
        <v>607</v>
      </c>
      <c r="F23" s="46">
        <v>0</v>
      </c>
      <c r="G23" s="47">
        <f t="shared" si="0"/>
        <v>0</v>
      </c>
    </row>
    <row r="24" spans="1:7" s="7" customFormat="1" ht="20.100000000000001" customHeight="1">
      <c r="A24" s="14"/>
      <c r="B24" s="29"/>
      <c r="C24" s="30"/>
      <c r="D24" s="12"/>
      <c r="E24" s="22"/>
      <c r="F24" s="46">
        <v>0</v>
      </c>
      <c r="G24" s="47">
        <f t="shared" si="0"/>
        <v>0</v>
      </c>
    </row>
    <row r="25" spans="1:7" s="7" customFormat="1" ht="20.100000000000001" customHeight="1">
      <c r="A25" s="14"/>
      <c r="B25" s="29"/>
      <c r="C25" s="30"/>
      <c r="D25" s="12"/>
      <c r="E25" s="22"/>
      <c r="F25" s="46">
        <v>0</v>
      </c>
      <c r="G25" s="47">
        <f t="shared" si="0"/>
        <v>0</v>
      </c>
    </row>
    <row r="26" spans="1:7" s="7" customFormat="1" ht="20.100000000000001" customHeight="1">
      <c r="A26" s="14" t="s">
        <v>187</v>
      </c>
      <c r="B26" s="29" t="s">
        <v>57</v>
      </c>
      <c r="C26" s="30"/>
      <c r="D26" s="12"/>
      <c r="E26" s="22"/>
      <c r="F26" s="46">
        <v>0</v>
      </c>
      <c r="G26" s="47">
        <f t="shared" si="0"/>
        <v>0</v>
      </c>
    </row>
    <row r="27" spans="1:7" s="7" customFormat="1" ht="20.100000000000001" customHeight="1">
      <c r="A27" s="106" t="s">
        <v>188</v>
      </c>
      <c r="B27" s="107" t="s">
        <v>62</v>
      </c>
      <c r="C27" s="108" t="s">
        <v>229</v>
      </c>
      <c r="D27" s="109" t="s">
        <v>44</v>
      </c>
      <c r="E27" s="110">
        <v>8</v>
      </c>
      <c r="F27" s="46">
        <v>0</v>
      </c>
      <c r="G27" s="47">
        <f t="shared" si="0"/>
        <v>0</v>
      </c>
    </row>
    <row r="28" spans="1:7" s="7" customFormat="1" ht="20.100000000000001" customHeight="1">
      <c r="A28" s="106" t="s">
        <v>16</v>
      </c>
      <c r="B28" s="107" t="s">
        <v>63</v>
      </c>
      <c r="C28" s="108" t="s">
        <v>64</v>
      </c>
      <c r="D28" s="109" t="s">
        <v>44</v>
      </c>
      <c r="E28" s="110">
        <v>8</v>
      </c>
      <c r="F28" s="111">
        <v>0</v>
      </c>
      <c r="G28" s="112">
        <f t="shared" si="0"/>
        <v>0</v>
      </c>
    </row>
    <row r="29" spans="1:7" s="7" customFormat="1" ht="20.100000000000001" customHeight="1">
      <c r="A29" s="106" t="s">
        <v>17</v>
      </c>
      <c r="B29" s="107" t="s">
        <v>67</v>
      </c>
      <c r="C29" s="108" t="s">
        <v>68</v>
      </c>
      <c r="D29" s="109" t="s">
        <v>66</v>
      </c>
      <c r="E29" s="110">
        <v>48</v>
      </c>
      <c r="F29" s="111">
        <v>0</v>
      </c>
      <c r="G29" s="112">
        <f t="shared" si="0"/>
        <v>0</v>
      </c>
    </row>
    <row r="30" spans="1:7" s="7" customFormat="1" ht="27" customHeight="1">
      <c r="A30" s="25" t="s">
        <v>18</v>
      </c>
      <c r="B30" s="113" t="s">
        <v>231</v>
      </c>
      <c r="C30" s="30" t="s">
        <v>172</v>
      </c>
      <c r="D30" s="12" t="s">
        <v>230</v>
      </c>
      <c r="E30" s="22">
        <v>8</v>
      </c>
      <c r="F30" s="46">
        <v>0</v>
      </c>
      <c r="G30" s="47">
        <f t="shared" si="0"/>
        <v>0</v>
      </c>
    </row>
    <row r="31" spans="1:7" s="7" customFormat="1" ht="20.100000000000001" customHeight="1">
      <c r="A31" s="14"/>
      <c r="B31" s="29"/>
      <c r="C31" s="30"/>
      <c r="D31" s="12"/>
      <c r="E31" s="22"/>
      <c r="F31" s="46">
        <v>0</v>
      </c>
      <c r="G31" s="47">
        <f t="shared" si="0"/>
        <v>0</v>
      </c>
    </row>
    <row r="32" spans="1:7" s="7" customFormat="1" ht="20.100000000000001" customHeight="1">
      <c r="A32" s="14" t="s">
        <v>184</v>
      </c>
      <c r="B32" s="29" t="s">
        <v>70</v>
      </c>
      <c r="C32" s="30"/>
      <c r="D32" s="12"/>
      <c r="E32" s="22"/>
      <c r="F32" s="46">
        <v>0</v>
      </c>
      <c r="G32" s="47">
        <f t="shared" si="0"/>
        <v>0</v>
      </c>
    </row>
    <row r="33" spans="1:7" s="7" customFormat="1" ht="20.100000000000001" customHeight="1">
      <c r="A33" s="25" t="s">
        <v>11</v>
      </c>
      <c r="B33" s="29" t="s">
        <v>206</v>
      </c>
      <c r="C33" s="30" t="s">
        <v>71</v>
      </c>
      <c r="D33" s="12" t="s">
        <v>72</v>
      </c>
      <c r="E33" s="90">
        <v>8</v>
      </c>
      <c r="F33" s="46">
        <v>0</v>
      </c>
      <c r="G33" s="47">
        <f t="shared" si="0"/>
        <v>0</v>
      </c>
    </row>
    <row r="34" spans="1:7" s="7" customFormat="1" ht="20.100000000000001" customHeight="1">
      <c r="A34" s="25" t="s">
        <v>16</v>
      </c>
      <c r="B34" s="29" t="s">
        <v>205</v>
      </c>
      <c r="C34" s="30" t="s">
        <v>204</v>
      </c>
      <c r="D34" s="12" t="s">
        <v>72</v>
      </c>
      <c r="E34" s="90">
        <v>2</v>
      </c>
      <c r="F34" s="46">
        <v>0</v>
      </c>
      <c r="G34" s="47">
        <f t="shared" si="0"/>
        <v>0</v>
      </c>
    </row>
    <row r="35" spans="1:7" s="7" customFormat="1" ht="20.100000000000001" customHeight="1">
      <c r="A35" s="93" t="s">
        <v>17</v>
      </c>
      <c r="B35" s="92" t="s">
        <v>162</v>
      </c>
      <c r="C35" s="94" t="s">
        <v>163</v>
      </c>
      <c r="D35" s="95" t="s">
        <v>72</v>
      </c>
      <c r="E35" s="96"/>
      <c r="F35" s="46">
        <v>0</v>
      </c>
      <c r="G35" s="47">
        <f t="shared" si="0"/>
        <v>0</v>
      </c>
    </row>
    <row r="36" spans="1:7" s="31" customFormat="1" ht="20.100000000000001" customHeight="1">
      <c r="A36" s="93" t="s">
        <v>18</v>
      </c>
      <c r="B36" s="92" t="s">
        <v>133</v>
      </c>
      <c r="C36" s="94" t="s">
        <v>164</v>
      </c>
      <c r="D36" s="95" t="s">
        <v>72</v>
      </c>
      <c r="E36" s="96"/>
      <c r="F36" s="46">
        <v>0</v>
      </c>
      <c r="G36" s="47">
        <f t="shared" si="0"/>
        <v>0</v>
      </c>
    </row>
    <row r="37" spans="1:7" s="31" customFormat="1" ht="20.100000000000001" customHeight="1">
      <c r="A37" s="93" t="s">
        <v>31</v>
      </c>
      <c r="B37" s="92" t="s">
        <v>134</v>
      </c>
      <c r="C37" s="94" t="s">
        <v>165</v>
      </c>
      <c r="D37" s="95" t="s">
        <v>72</v>
      </c>
      <c r="E37" s="96"/>
      <c r="F37" s="46">
        <v>0</v>
      </c>
      <c r="G37" s="47">
        <f t="shared" si="0"/>
        <v>0</v>
      </c>
    </row>
    <row r="38" spans="1:7" s="31" customFormat="1" ht="20.100000000000001" customHeight="1">
      <c r="A38" s="25" t="s">
        <v>32</v>
      </c>
      <c r="B38" s="29" t="s">
        <v>209</v>
      </c>
      <c r="C38" s="30" t="s">
        <v>210</v>
      </c>
      <c r="D38" s="12" t="s">
        <v>72</v>
      </c>
      <c r="E38" s="90">
        <v>8</v>
      </c>
      <c r="F38" s="46">
        <v>0</v>
      </c>
      <c r="G38" s="47">
        <f t="shared" si="0"/>
        <v>0</v>
      </c>
    </row>
    <row r="39" spans="1:7" s="7" customFormat="1" ht="20.100000000000001" customHeight="1">
      <c r="A39" s="25" t="s">
        <v>166</v>
      </c>
      <c r="B39" s="92" t="s">
        <v>207</v>
      </c>
      <c r="C39" s="30" t="s">
        <v>208</v>
      </c>
      <c r="D39" s="12" t="s">
        <v>44</v>
      </c>
      <c r="E39" s="90">
        <v>3</v>
      </c>
      <c r="F39" s="46">
        <v>0</v>
      </c>
      <c r="G39" s="47">
        <f t="shared" si="0"/>
        <v>0</v>
      </c>
    </row>
    <row r="40" spans="1:7" s="7" customFormat="1" ht="20.100000000000001" customHeight="1">
      <c r="A40" s="25" t="s">
        <v>148</v>
      </c>
      <c r="B40" s="29" t="s">
        <v>76</v>
      </c>
      <c r="C40" s="30" t="s">
        <v>77</v>
      </c>
      <c r="D40" s="12" t="s">
        <v>66</v>
      </c>
      <c r="E40" s="22">
        <v>948</v>
      </c>
      <c r="F40" s="46">
        <v>0</v>
      </c>
      <c r="G40" s="47">
        <f t="shared" si="0"/>
        <v>0</v>
      </c>
    </row>
    <row r="41" spans="1:7" s="7" customFormat="1" ht="20.100000000000001" customHeight="1">
      <c r="A41" s="25" t="s">
        <v>151</v>
      </c>
      <c r="B41" s="29" t="s">
        <v>79</v>
      </c>
      <c r="C41" s="30" t="s">
        <v>78</v>
      </c>
      <c r="D41" s="12" t="s">
        <v>66</v>
      </c>
      <c r="E41" s="22">
        <v>806</v>
      </c>
      <c r="F41" s="46">
        <v>0</v>
      </c>
      <c r="G41" s="47">
        <f t="shared" si="0"/>
        <v>0</v>
      </c>
    </row>
    <row r="42" spans="1:7" s="7" customFormat="1" ht="20.100000000000001" customHeight="1">
      <c r="A42" s="14"/>
      <c r="B42" s="29"/>
      <c r="C42" s="30"/>
      <c r="D42" s="12"/>
      <c r="E42" s="22"/>
      <c r="F42" s="46">
        <v>0</v>
      </c>
      <c r="G42" s="47">
        <f t="shared" si="0"/>
        <v>0</v>
      </c>
    </row>
    <row r="43" spans="1:7" s="7" customFormat="1" ht="20.100000000000001" customHeight="1">
      <c r="A43" s="14" t="s">
        <v>185</v>
      </c>
      <c r="B43" s="29" t="s">
        <v>216</v>
      </c>
      <c r="C43" s="30"/>
      <c r="D43" s="12"/>
      <c r="E43" s="22"/>
      <c r="F43" s="46">
        <v>0</v>
      </c>
      <c r="G43" s="47">
        <f t="shared" si="0"/>
        <v>0</v>
      </c>
    </row>
    <row r="44" spans="1:7" s="7" customFormat="1" ht="20.100000000000001" customHeight="1">
      <c r="A44" s="25" t="s">
        <v>188</v>
      </c>
      <c r="B44" s="29" t="s">
        <v>173</v>
      </c>
      <c r="C44" s="30" t="s">
        <v>174</v>
      </c>
      <c r="D44" s="12" t="s">
        <v>81</v>
      </c>
      <c r="E44" s="22">
        <v>9234</v>
      </c>
      <c r="F44" s="46">
        <v>0</v>
      </c>
      <c r="G44" s="47">
        <f t="shared" si="0"/>
        <v>0</v>
      </c>
    </row>
    <row r="45" spans="1:7" s="7" customFormat="1" ht="20.100000000000001" customHeight="1">
      <c r="A45" s="25" t="s">
        <v>16</v>
      </c>
      <c r="B45" s="29" t="s">
        <v>80</v>
      </c>
      <c r="C45" s="30" t="s">
        <v>175</v>
      </c>
      <c r="D45" s="12" t="s">
        <v>81</v>
      </c>
      <c r="E45" s="22">
        <v>7510</v>
      </c>
      <c r="F45" s="46">
        <v>0</v>
      </c>
      <c r="G45" s="47">
        <f t="shared" si="0"/>
        <v>0</v>
      </c>
    </row>
    <row r="46" spans="1:7" s="7" customFormat="1" ht="20.100000000000001" customHeight="1">
      <c r="A46" s="25" t="s">
        <v>17</v>
      </c>
      <c r="B46" s="29" t="s">
        <v>82</v>
      </c>
      <c r="C46" s="30" t="s">
        <v>167</v>
      </c>
      <c r="D46" s="12" t="s">
        <v>48</v>
      </c>
      <c r="E46" s="22">
        <v>24</v>
      </c>
      <c r="F46" s="46">
        <v>0</v>
      </c>
      <c r="G46" s="47">
        <f t="shared" si="0"/>
        <v>0</v>
      </c>
    </row>
    <row r="47" spans="1:7" s="7" customFormat="1" ht="20.100000000000001" customHeight="1">
      <c r="A47" s="25" t="s">
        <v>18</v>
      </c>
      <c r="B47" s="29" t="s">
        <v>83</v>
      </c>
      <c r="C47" s="30" t="s">
        <v>167</v>
      </c>
      <c r="D47" s="12" t="s">
        <v>48</v>
      </c>
      <c r="E47" s="22">
        <v>30</v>
      </c>
      <c r="F47" s="46">
        <v>0</v>
      </c>
      <c r="G47" s="47">
        <f t="shared" si="0"/>
        <v>0</v>
      </c>
    </row>
    <row r="48" spans="1:7" s="31" customFormat="1" ht="20.100000000000001" customHeight="1">
      <c r="A48" s="25" t="s">
        <v>31</v>
      </c>
      <c r="B48" s="29" t="s">
        <v>82</v>
      </c>
      <c r="C48" s="30" t="s">
        <v>168</v>
      </c>
      <c r="D48" s="12" t="s">
        <v>48</v>
      </c>
      <c r="E48" s="22">
        <v>120</v>
      </c>
      <c r="F48" s="46">
        <v>0</v>
      </c>
      <c r="G48" s="47">
        <f t="shared" si="0"/>
        <v>0</v>
      </c>
    </row>
    <row r="49" spans="1:8" s="7" customFormat="1" ht="20.100000000000001" customHeight="1">
      <c r="A49" s="25" t="s">
        <v>32</v>
      </c>
      <c r="B49" s="29" t="s">
        <v>84</v>
      </c>
      <c r="C49" s="30" t="s">
        <v>85</v>
      </c>
      <c r="D49" s="12" t="s">
        <v>48</v>
      </c>
      <c r="E49" s="22">
        <v>30</v>
      </c>
      <c r="F49" s="46">
        <v>0</v>
      </c>
      <c r="G49" s="47">
        <f t="shared" si="0"/>
        <v>0</v>
      </c>
    </row>
    <row r="50" spans="1:8" s="7" customFormat="1" ht="20.100000000000001" customHeight="1">
      <c r="A50" s="25" t="s">
        <v>49</v>
      </c>
      <c r="B50" s="29" t="s">
        <v>217</v>
      </c>
      <c r="C50" s="30" t="s">
        <v>86</v>
      </c>
      <c r="D50" s="12" t="s">
        <v>48</v>
      </c>
      <c r="E50" s="22">
        <v>48</v>
      </c>
      <c r="F50" s="46">
        <v>0</v>
      </c>
      <c r="G50" s="47">
        <f t="shared" si="0"/>
        <v>0</v>
      </c>
    </row>
    <row r="51" spans="1:8" s="7" customFormat="1" ht="20.100000000000001" customHeight="1">
      <c r="A51" s="25" t="s">
        <v>50</v>
      </c>
      <c r="B51" s="29" t="s">
        <v>87</v>
      </c>
      <c r="C51" s="30" t="s">
        <v>88</v>
      </c>
      <c r="D51" s="12" t="s">
        <v>48</v>
      </c>
      <c r="E51" s="22">
        <v>24</v>
      </c>
      <c r="F51" s="46">
        <v>0</v>
      </c>
      <c r="G51" s="47">
        <f t="shared" si="0"/>
        <v>0</v>
      </c>
    </row>
    <row r="52" spans="1:8" s="31" customFormat="1" ht="20.100000000000001" customHeight="1">
      <c r="A52" s="25" t="s">
        <v>51</v>
      </c>
      <c r="B52" s="29" t="s">
        <v>169</v>
      </c>
      <c r="C52" s="30"/>
      <c r="D52" s="12" t="s">
        <v>155</v>
      </c>
      <c r="E52" s="22">
        <v>1</v>
      </c>
      <c r="F52" s="46">
        <v>0</v>
      </c>
      <c r="G52" s="47">
        <f t="shared" si="0"/>
        <v>0</v>
      </c>
    </row>
    <row r="53" spans="1:8" s="7" customFormat="1" ht="20.100000000000001" customHeight="1">
      <c r="A53" s="14"/>
      <c r="B53" s="29"/>
      <c r="C53" s="30"/>
      <c r="D53" s="12"/>
      <c r="E53" s="22"/>
      <c r="F53" s="46">
        <v>0</v>
      </c>
      <c r="G53" s="47">
        <f t="shared" si="0"/>
        <v>0</v>
      </c>
    </row>
    <row r="54" spans="1:8" s="7" customFormat="1" ht="20.100000000000001" customHeight="1">
      <c r="A54" s="14" t="s">
        <v>186</v>
      </c>
      <c r="B54" s="29" t="s">
        <v>89</v>
      </c>
      <c r="C54" s="30"/>
      <c r="D54" s="12"/>
      <c r="E54" s="22"/>
      <c r="F54" s="46">
        <v>0</v>
      </c>
      <c r="G54" s="47">
        <f t="shared" si="0"/>
        <v>0</v>
      </c>
    </row>
    <row r="55" spans="1:8" s="7" customFormat="1" ht="20.100000000000001" customHeight="1">
      <c r="A55" s="25" t="s">
        <v>11</v>
      </c>
      <c r="B55" s="29" t="s">
        <v>90</v>
      </c>
      <c r="C55" s="30" t="s">
        <v>91</v>
      </c>
      <c r="D55" s="12" t="s">
        <v>48</v>
      </c>
      <c r="E55" s="22">
        <v>24</v>
      </c>
      <c r="F55" s="46">
        <v>0</v>
      </c>
      <c r="G55" s="47">
        <f t="shared" si="0"/>
        <v>0</v>
      </c>
    </row>
    <row r="56" spans="1:8" s="7" customFormat="1" ht="20.100000000000001" customHeight="1">
      <c r="A56" s="25" t="s">
        <v>16</v>
      </c>
      <c r="B56" s="29" t="s">
        <v>90</v>
      </c>
      <c r="C56" s="30" t="s">
        <v>92</v>
      </c>
      <c r="D56" s="12" t="s">
        <v>48</v>
      </c>
      <c r="E56" s="22">
        <v>240</v>
      </c>
      <c r="F56" s="46">
        <v>0</v>
      </c>
      <c r="G56" s="47">
        <f t="shared" si="0"/>
        <v>0</v>
      </c>
    </row>
    <row r="57" spans="1:8" s="7" customFormat="1" ht="20.100000000000001" customHeight="1">
      <c r="A57" s="25" t="s">
        <v>17</v>
      </c>
      <c r="B57" s="29" t="s">
        <v>93</v>
      </c>
      <c r="C57" s="30" t="s">
        <v>94</v>
      </c>
      <c r="D57" s="12" t="s">
        <v>48</v>
      </c>
      <c r="E57" s="22">
        <v>24</v>
      </c>
      <c r="F57" s="46">
        <v>0</v>
      </c>
      <c r="G57" s="47">
        <f t="shared" si="0"/>
        <v>0</v>
      </c>
    </row>
    <row r="58" spans="1:8" s="7" customFormat="1" ht="20.100000000000001" customHeight="1">
      <c r="A58" s="25" t="s">
        <v>18</v>
      </c>
      <c r="B58" s="29" t="s">
        <v>96</v>
      </c>
      <c r="C58" s="30" t="s">
        <v>95</v>
      </c>
      <c r="D58" s="12" t="s">
        <v>48</v>
      </c>
      <c r="E58" s="22">
        <v>240</v>
      </c>
      <c r="F58" s="46">
        <v>0</v>
      </c>
      <c r="G58" s="47">
        <f t="shared" si="0"/>
        <v>0</v>
      </c>
    </row>
    <row r="59" spans="1:8" s="7" customFormat="1" ht="20.100000000000001" customHeight="1">
      <c r="A59" s="25" t="s">
        <v>31</v>
      </c>
      <c r="B59" s="29" t="s">
        <v>97</v>
      </c>
      <c r="C59" s="30"/>
      <c r="D59" s="12" t="s">
        <v>48</v>
      </c>
      <c r="E59" s="22">
        <v>108</v>
      </c>
      <c r="F59" s="46">
        <v>0</v>
      </c>
      <c r="G59" s="47">
        <f t="shared" si="0"/>
        <v>0</v>
      </c>
    </row>
    <row r="60" spans="1:8" s="7" customFormat="1" ht="20.100000000000001" customHeight="1">
      <c r="A60" s="25" t="s">
        <v>32</v>
      </c>
      <c r="B60" s="29" t="s">
        <v>99</v>
      </c>
      <c r="C60" s="30" t="s">
        <v>98</v>
      </c>
      <c r="D60" s="12" t="s">
        <v>48</v>
      </c>
      <c r="E60" s="22">
        <v>240</v>
      </c>
      <c r="F60" s="46">
        <v>0</v>
      </c>
      <c r="G60" s="47">
        <f t="shared" si="0"/>
        <v>0</v>
      </c>
    </row>
    <row r="61" spans="1:8" s="7" customFormat="1" ht="20.100000000000001" customHeight="1">
      <c r="A61" s="25" t="s">
        <v>49</v>
      </c>
      <c r="B61" s="29" t="s">
        <v>100</v>
      </c>
      <c r="C61" s="30" t="s">
        <v>101</v>
      </c>
      <c r="D61" s="12" t="s">
        <v>48</v>
      </c>
      <c r="E61" s="22">
        <v>240</v>
      </c>
      <c r="F61" s="46">
        <v>0</v>
      </c>
      <c r="G61" s="47">
        <f t="shared" si="0"/>
        <v>0</v>
      </c>
    </row>
    <row r="62" spans="1:8" s="7" customFormat="1" ht="20.100000000000001" customHeight="1">
      <c r="A62" s="25" t="s">
        <v>50</v>
      </c>
      <c r="B62" s="29" t="s">
        <v>211</v>
      </c>
      <c r="C62" s="30" t="s">
        <v>213</v>
      </c>
      <c r="D62" s="12" t="s">
        <v>48</v>
      </c>
      <c r="E62" s="22">
        <v>120</v>
      </c>
      <c r="F62" s="46">
        <v>0</v>
      </c>
      <c r="G62" s="47">
        <f t="shared" si="0"/>
        <v>0</v>
      </c>
    </row>
    <row r="63" spans="1:8" s="7" customFormat="1" ht="20.100000000000001" customHeight="1">
      <c r="A63" s="97" t="s">
        <v>212</v>
      </c>
      <c r="B63" s="98" t="s">
        <v>215</v>
      </c>
      <c r="C63" s="91" t="s">
        <v>214</v>
      </c>
      <c r="D63" s="99" t="s">
        <v>48</v>
      </c>
      <c r="E63" s="90">
        <v>120</v>
      </c>
      <c r="F63" s="46">
        <v>0</v>
      </c>
      <c r="G63" s="47">
        <f t="shared" ref="G63" si="1">F63*E63</f>
        <v>0</v>
      </c>
    </row>
    <row r="64" spans="1:8" s="7" customFormat="1" ht="20.100000000000001" customHeight="1">
      <c r="A64" s="25" t="s">
        <v>51</v>
      </c>
      <c r="B64" s="24" t="s">
        <v>102</v>
      </c>
      <c r="C64" s="12" t="s">
        <v>103</v>
      </c>
      <c r="D64" s="39" t="s">
        <v>66</v>
      </c>
      <c r="E64" s="33">
        <v>11</v>
      </c>
      <c r="F64" s="46">
        <v>0</v>
      </c>
      <c r="G64" s="47">
        <f t="shared" si="0"/>
        <v>0</v>
      </c>
      <c r="H64" s="15"/>
    </row>
    <row r="65" spans="1:7" s="7" customFormat="1" ht="20.100000000000001" customHeight="1">
      <c r="A65" s="25" t="s">
        <v>52</v>
      </c>
      <c r="B65" s="24" t="s">
        <v>104</v>
      </c>
      <c r="C65" s="12"/>
      <c r="D65" s="39" t="s">
        <v>81</v>
      </c>
      <c r="E65" s="33">
        <v>8</v>
      </c>
      <c r="F65" s="46">
        <v>0</v>
      </c>
      <c r="G65" s="47">
        <f t="shared" si="0"/>
        <v>0</v>
      </c>
    </row>
    <row r="66" spans="1:7" s="7" customFormat="1" ht="20.100000000000001" customHeight="1">
      <c r="A66" s="14"/>
      <c r="B66" s="24"/>
      <c r="C66" s="12"/>
      <c r="D66" s="39"/>
      <c r="E66" s="33"/>
      <c r="F66" s="46">
        <v>0</v>
      </c>
      <c r="G66" s="47">
        <f t="shared" si="0"/>
        <v>0</v>
      </c>
    </row>
    <row r="67" spans="1:7" s="7" customFormat="1" ht="20.100000000000001" customHeight="1">
      <c r="A67" s="14" t="s">
        <v>190</v>
      </c>
      <c r="B67" s="24" t="s">
        <v>105</v>
      </c>
      <c r="C67" s="12"/>
      <c r="D67" s="39"/>
      <c r="E67" s="33"/>
      <c r="F67" s="46">
        <v>0</v>
      </c>
      <c r="G67" s="47">
        <f t="shared" si="0"/>
        <v>0</v>
      </c>
    </row>
    <row r="68" spans="1:7" s="7" customFormat="1" ht="20.100000000000001" customHeight="1">
      <c r="A68" s="25" t="s">
        <v>188</v>
      </c>
      <c r="B68" s="24" t="s">
        <v>176</v>
      </c>
      <c r="C68" s="12" t="s">
        <v>112</v>
      </c>
      <c r="D68" s="39" t="s">
        <v>48</v>
      </c>
      <c r="E68" s="33">
        <v>3200</v>
      </c>
      <c r="F68" s="46">
        <v>0</v>
      </c>
      <c r="G68" s="47">
        <f t="shared" si="0"/>
        <v>0</v>
      </c>
    </row>
    <row r="69" spans="1:7" s="7" customFormat="1" ht="20.100000000000001" customHeight="1">
      <c r="A69" s="25" t="s">
        <v>16</v>
      </c>
      <c r="B69" s="24" t="s">
        <v>110</v>
      </c>
      <c r="C69" s="12" t="s">
        <v>112</v>
      </c>
      <c r="D69" s="39" t="s">
        <v>48</v>
      </c>
      <c r="E69" s="33">
        <v>269</v>
      </c>
      <c r="F69" s="46">
        <v>0</v>
      </c>
      <c r="G69" s="47">
        <f t="shared" si="0"/>
        <v>0</v>
      </c>
    </row>
    <row r="70" spans="1:7" s="7" customFormat="1" ht="20.100000000000001" customHeight="1">
      <c r="A70" s="25" t="s">
        <v>17</v>
      </c>
      <c r="B70" s="24" t="s">
        <v>111</v>
      </c>
      <c r="C70" s="12" t="s">
        <v>113</v>
      </c>
      <c r="D70" s="39" t="s">
        <v>48</v>
      </c>
      <c r="E70" s="33">
        <v>211</v>
      </c>
      <c r="F70" s="46">
        <v>0</v>
      </c>
      <c r="G70" s="47">
        <f t="shared" si="0"/>
        <v>0</v>
      </c>
    </row>
    <row r="71" spans="1:7" s="7" customFormat="1" ht="20.100000000000001" customHeight="1">
      <c r="A71" s="25" t="s">
        <v>18</v>
      </c>
      <c r="B71" s="24" t="s">
        <v>177</v>
      </c>
      <c r="C71" s="12" t="s">
        <v>178</v>
      </c>
      <c r="D71" s="39" t="s">
        <v>48</v>
      </c>
      <c r="E71" s="33">
        <v>240</v>
      </c>
      <c r="F71" s="46">
        <v>0</v>
      </c>
      <c r="G71" s="47">
        <f t="shared" si="0"/>
        <v>0</v>
      </c>
    </row>
    <row r="72" spans="1:7" s="7" customFormat="1" ht="20.100000000000001" customHeight="1">
      <c r="A72" s="14"/>
      <c r="B72" s="24"/>
      <c r="C72" s="12"/>
      <c r="D72" s="39"/>
      <c r="E72" s="33"/>
      <c r="F72" s="46">
        <v>0</v>
      </c>
      <c r="G72" s="47">
        <f t="shared" si="0"/>
        <v>0</v>
      </c>
    </row>
    <row r="73" spans="1:7" s="7" customFormat="1" ht="20.100000000000001" customHeight="1">
      <c r="A73" s="14" t="s">
        <v>189</v>
      </c>
      <c r="B73" s="24" t="s">
        <v>138</v>
      </c>
      <c r="C73" s="12"/>
      <c r="D73" s="39"/>
      <c r="E73" s="33"/>
      <c r="F73" s="46">
        <v>0</v>
      </c>
      <c r="G73" s="47">
        <f t="shared" si="0"/>
        <v>0</v>
      </c>
    </row>
    <row r="74" spans="1:7" s="7" customFormat="1" ht="20.100000000000001" customHeight="1">
      <c r="A74" s="25" t="s">
        <v>11</v>
      </c>
      <c r="B74" s="24" t="s">
        <v>139</v>
      </c>
      <c r="C74" s="12" t="s">
        <v>140</v>
      </c>
      <c r="D74" s="39" t="s">
        <v>48</v>
      </c>
      <c r="E74" s="33">
        <v>132</v>
      </c>
      <c r="F74" s="46">
        <v>0</v>
      </c>
      <c r="G74" s="47">
        <f t="shared" si="0"/>
        <v>0</v>
      </c>
    </row>
    <row r="75" spans="1:7" s="7" customFormat="1" ht="20.100000000000001" customHeight="1">
      <c r="A75" s="25" t="s">
        <v>16</v>
      </c>
      <c r="B75" s="24" t="s">
        <v>143</v>
      </c>
      <c r="C75" s="12" t="s">
        <v>141</v>
      </c>
      <c r="D75" s="39" t="s">
        <v>66</v>
      </c>
      <c r="E75" s="33">
        <v>44</v>
      </c>
      <c r="F75" s="46">
        <v>0</v>
      </c>
      <c r="G75" s="47">
        <f t="shared" ref="G75:G90" si="2">F75*E75</f>
        <v>0</v>
      </c>
    </row>
    <row r="76" spans="1:7" s="7" customFormat="1" ht="20.100000000000001" customHeight="1">
      <c r="A76" s="25" t="s">
        <v>17</v>
      </c>
      <c r="B76" s="24" t="s">
        <v>144</v>
      </c>
      <c r="C76" s="12" t="s">
        <v>142</v>
      </c>
      <c r="D76" s="39" t="s">
        <v>66</v>
      </c>
      <c r="E76" s="33">
        <v>64</v>
      </c>
      <c r="F76" s="46">
        <v>0</v>
      </c>
      <c r="G76" s="47">
        <f t="shared" si="2"/>
        <v>0</v>
      </c>
    </row>
    <row r="77" spans="1:7" s="7" customFormat="1" ht="20.100000000000001" customHeight="1">
      <c r="A77" s="97" t="s">
        <v>218</v>
      </c>
      <c r="B77" s="100" t="s">
        <v>252</v>
      </c>
      <c r="C77" s="99" t="s">
        <v>219</v>
      </c>
      <c r="D77" s="101" t="s">
        <v>66</v>
      </c>
      <c r="E77" s="102">
        <v>5</v>
      </c>
      <c r="F77" s="46">
        <v>0</v>
      </c>
      <c r="G77" s="47">
        <f t="shared" si="2"/>
        <v>0</v>
      </c>
    </row>
    <row r="78" spans="1:7" s="7" customFormat="1" ht="20.100000000000001" customHeight="1">
      <c r="A78" s="97"/>
      <c r="B78" s="100"/>
      <c r="C78" s="99"/>
      <c r="D78" s="101"/>
      <c r="E78" s="102"/>
      <c r="F78" s="46"/>
      <c r="G78" s="47"/>
    </row>
    <row r="79" spans="1:7" s="7" customFormat="1" ht="20.100000000000001" customHeight="1">
      <c r="A79" s="103" t="s">
        <v>191</v>
      </c>
      <c r="B79" s="115" t="s">
        <v>232</v>
      </c>
      <c r="C79" s="91"/>
      <c r="D79" s="99" t="s">
        <v>155</v>
      </c>
      <c r="E79" s="90">
        <v>1</v>
      </c>
      <c r="F79" s="104"/>
      <c r="G79" s="105"/>
    </row>
    <row r="80" spans="1:7" s="7" customFormat="1" ht="25.5">
      <c r="A80" s="103" t="s">
        <v>240</v>
      </c>
      <c r="B80" s="115" t="s">
        <v>233</v>
      </c>
      <c r="C80" s="91"/>
      <c r="D80" s="99" t="s">
        <v>155</v>
      </c>
      <c r="E80" s="90">
        <v>1</v>
      </c>
      <c r="F80" s="104"/>
      <c r="G80" s="105"/>
    </row>
    <row r="81" spans="1:7" s="7" customFormat="1" ht="32.25" customHeight="1">
      <c r="A81" s="103" t="s">
        <v>241</v>
      </c>
      <c r="B81" s="115" t="s">
        <v>234</v>
      </c>
      <c r="C81" s="30"/>
      <c r="D81" s="99" t="s">
        <v>155</v>
      </c>
      <c r="E81" s="90">
        <v>1</v>
      </c>
      <c r="F81" s="46"/>
      <c r="G81" s="47"/>
    </row>
    <row r="82" spans="1:7" s="7" customFormat="1" ht="20.100000000000001" customHeight="1">
      <c r="A82" s="103" t="s">
        <v>242</v>
      </c>
      <c r="B82" s="117" t="s">
        <v>235</v>
      </c>
      <c r="C82" s="12"/>
      <c r="D82" s="99" t="s">
        <v>155</v>
      </c>
      <c r="E82" s="102">
        <v>1</v>
      </c>
      <c r="F82" s="46">
        <v>0</v>
      </c>
      <c r="G82" s="47">
        <f t="shared" ref="G82" si="3">F82*E82</f>
        <v>0</v>
      </c>
    </row>
    <row r="83" spans="1:7" s="7" customFormat="1" ht="20.100000000000001" customHeight="1">
      <c r="A83" s="103" t="s">
        <v>243</v>
      </c>
      <c r="B83" s="117" t="s">
        <v>236</v>
      </c>
      <c r="C83" s="12"/>
      <c r="D83" s="99" t="s">
        <v>155</v>
      </c>
      <c r="E83" s="102">
        <v>1</v>
      </c>
      <c r="F83" s="46"/>
      <c r="G83" s="47"/>
    </row>
    <row r="84" spans="1:7" s="7" customFormat="1" ht="20.100000000000001" customHeight="1">
      <c r="A84" s="103" t="s">
        <v>244</v>
      </c>
      <c r="B84" s="117" t="s">
        <v>237</v>
      </c>
      <c r="C84" s="12"/>
      <c r="D84" s="99" t="s">
        <v>155</v>
      </c>
      <c r="E84" s="102">
        <v>1</v>
      </c>
      <c r="F84" s="46"/>
      <c r="G84" s="47"/>
    </row>
    <row r="85" spans="1:7" s="7" customFormat="1" ht="20.100000000000001" customHeight="1">
      <c r="A85" s="103" t="s">
        <v>245</v>
      </c>
      <c r="B85" s="117" t="s">
        <v>238</v>
      </c>
      <c r="C85" s="12"/>
      <c r="D85" s="99" t="s">
        <v>155</v>
      </c>
      <c r="E85" s="102">
        <v>1</v>
      </c>
      <c r="F85" s="46"/>
      <c r="G85" s="47"/>
    </row>
    <row r="86" spans="1:7" s="7" customFormat="1" ht="27.75" customHeight="1">
      <c r="A86" s="103" t="s">
        <v>246</v>
      </c>
      <c r="B86" s="117" t="s">
        <v>239</v>
      </c>
      <c r="C86" s="12"/>
      <c r="D86" s="99" t="s">
        <v>155</v>
      </c>
      <c r="E86" s="102">
        <v>1</v>
      </c>
      <c r="F86" s="46"/>
      <c r="G86" s="47"/>
    </row>
    <row r="87" spans="1:7" s="7" customFormat="1" ht="20.100000000000001" customHeight="1">
      <c r="A87" s="14"/>
      <c r="B87" s="29"/>
      <c r="C87" s="30"/>
      <c r="D87" s="12"/>
      <c r="E87" s="22"/>
      <c r="F87" s="46">
        <v>0</v>
      </c>
      <c r="G87" s="47">
        <f t="shared" si="2"/>
        <v>0</v>
      </c>
    </row>
    <row r="88" spans="1:7" s="7" customFormat="1" ht="20.100000000000001" customHeight="1">
      <c r="A88" s="14" t="s">
        <v>247</v>
      </c>
      <c r="B88" s="29" t="s">
        <v>156</v>
      </c>
      <c r="C88" s="30"/>
      <c r="D88" s="12" t="s">
        <v>157</v>
      </c>
      <c r="E88" s="22">
        <v>1</v>
      </c>
      <c r="F88" s="46">
        <v>0</v>
      </c>
      <c r="G88" s="47">
        <f t="shared" si="2"/>
        <v>0</v>
      </c>
    </row>
    <row r="89" spans="1:7" s="7" customFormat="1" ht="25.5">
      <c r="A89" s="103" t="s">
        <v>248</v>
      </c>
      <c r="B89" s="118" t="s">
        <v>251</v>
      </c>
      <c r="C89" s="30"/>
      <c r="D89" s="12"/>
      <c r="E89" s="22"/>
      <c r="F89" s="46"/>
      <c r="G89" s="47"/>
    </row>
    <row r="90" spans="1:7" s="7" customFormat="1" ht="38.25">
      <c r="A90" s="103" t="s">
        <v>249</v>
      </c>
      <c r="B90" s="118" t="s">
        <v>250</v>
      </c>
      <c r="C90" s="30"/>
      <c r="D90" s="12"/>
      <c r="E90" s="22"/>
      <c r="F90" s="23"/>
      <c r="G90" s="47">
        <f t="shared" si="2"/>
        <v>0</v>
      </c>
    </row>
    <row r="91" spans="1:7" s="7" customFormat="1" ht="20.100000000000001" customHeight="1">
      <c r="A91" s="11"/>
      <c r="B91" s="10" t="s">
        <v>0</v>
      </c>
      <c r="C91" s="9"/>
      <c r="D91" s="40"/>
      <c r="E91" s="34"/>
      <c r="F91" s="87"/>
      <c r="G91" s="85">
        <f>SUM(G8:G90)</f>
        <v>0</v>
      </c>
    </row>
    <row r="92" spans="1:7" s="7" customFormat="1" ht="20.100000000000001" customHeight="1">
      <c r="B92" s="8"/>
      <c r="C92" s="41"/>
      <c r="D92" s="41"/>
      <c r="E92" s="35"/>
      <c r="F92" s="88"/>
      <c r="G92" s="86"/>
    </row>
    <row r="93" spans="1:7" s="7" customFormat="1" ht="20.100000000000001" customHeight="1">
      <c r="B93" s="8"/>
      <c r="C93" s="41"/>
      <c r="D93" s="41"/>
      <c r="E93" s="36"/>
      <c r="F93" s="88"/>
      <c r="G93" s="86"/>
    </row>
    <row r="94" spans="1:7" s="7" customFormat="1" ht="20.100000000000001" customHeight="1">
      <c r="B94" s="8"/>
      <c r="C94" s="41"/>
      <c r="D94" s="41"/>
      <c r="E94" s="36"/>
      <c r="F94" s="89"/>
      <c r="G94" s="86"/>
    </row>
    <row r="95" spans="1:7" s="7" customFormat="1" ht="183" customHeight="1">
      <c r="B95" s="114"/>
      <c r="C95" s="41"/>
      <c r="D95" s="41"/>
      <c r="E95" s="36"/>
      <c r="F95" s="89"/>
      <c r="G95" s="86"/>
    </row>
    <row r="96" spans="1:7" s="7" customFormat="1" ht="20.100000000000001" customHeight="1">
      <c r="B96" s="8"/>
      <c r="C96" s="41"/>
      <c r="D96" s="41"/>
      <c r="E96" s="36"/>
      <c r="F96" s="89"/>
      <c r="G96" s="86"/>
    </row>
    <row r="97" spans="1:8" s="7" customFormat="1" ht="20.100000000000001" customHeight="1">
      <c r="B97" s="8"/>
      <c r="C97" s="41"/>
      <c r="D97" s="41"/>
      <c r="E97" s="36"/>
      <c r="F97" s="89"/>
      <c r="G97" s="86"/>
    </row>
    <row r="98" spans="1:8" s="7" customFormat="1" ht="20.100000000000001" customHeight="1">
      <c r="B98" s="8"/>
      <c r="C98" s="41"/>
      <c r="D98" s="41"/>
      <c r="E98" s="36"/>
      <c r="F98" s="89"/>
      <c r="G98" s="86"/>
    </row>
    <row r="99" spans="1:8">
      <c r="G99" s="77"/>
    </row>
    <row r="100" spans="1:8" s="2" customFormat="1">
      <c r="A100" s="1"/>
      <c r="B100" s="6"/>
      <c r="C100" s="42"/>
      <c r="D100" s="42"/>
      <c r="E100" s="37"/>
      <c r="F100" s="3"/>
      <c r="G100" s="77"/>
      <c r="H100" s="1"/>
    </row>
    <row r="101" spans="1:8" s="2" customFormat="1">
      <c r="A101" s="1"/>
      <c r="B101" s="6"/>
      <c r="C101" s="42"/>
      <c r="D101" s="42"/>
      <c r="E101" s="37"/>
      <c r="F101" s="3"/>
      <c r="G101" s="77"/>
      <c r="H101" s="1"/>
    </row>
    <row r="102" spans="1:8" s="2" customFormat="1">
      <c r="A102" s="1"/>
      <c r="B102" s="6"/>
      <c r="C102" s="42"/>
      <c r="D102" s="42"/>
      <c r="E102" s="37"/>
      <c r="F102" s="3"/>
      <c r="G102" s="77"/>
      <c r="H102" s="1"/>
    </row>
    <row r="103" spans="1:8" s="2" customFormat="1">
      <c r="A103" s="1"/>
      <c r="B103" s="6"/>
      <c r="C103" s="42"/>
      <c r="D103" s="42"/>
      <c r="E103" s="37"/>
      <c r="F103" s="3"/>
      <c r="G103" s="77"/>
      <c r="H103" s="1"/>
    </row>
    <row r="104" spans="1:8" s="2" customFormat="1">
      <c r="A104" s="1"/>
      <c r="B104" s="6"/>
      <c r="C104" s="42"/>
      <c r="D104" s="42"/>
      <c r="E104" s="37"/>
      <c r="F104" s="3"/>
      <c r="G104" s="77"/>
      <c r="H104" s="1"/>
    </row>
    <row r="105" spans="1:8" s="2" customFormat="1">
      <c r="A105" s="1"/>
      <c r="B105" s="6"/>
      <c r="C105" s="42"/>
      <c r="D105" s="42"/>
      <c r="E105" s="37"/>
      <c r="F105" s="3"/>
      <c r="G105" s="77"/>
      <c r="H105" s="1"/>
    </row>
    <row r="106" spans="1:8" s="2" customFormat="1">
      <c r="A106" s="1"/>
      <c r="B106" s="6"/>
      <c r="C106" s="42"/>
      <c r="D106" s="42"/>
      <c r="E106" s="37"/>
      <c r="F106" s="3"/>
      <c r="G106" s="77"/>
      <c r="H106" s="1"/>
    </row>
    <row r="107" spans="1:8" s="2" customFormat="1">
      <c r="A107" s="1"/>
      <c r="B107" s="6"/>
      <c r="C107" s="42"/>
      <c r="D107" s="42"/>
      <c r="E107" s="37"/>
      <c r="F107" s="3"/>
      <c r="G107" s="77"/>
      <c r="H107" s="1"/>
    </row>
    <row r="108" spans="1:8" s="2" customFormat="1">
      <c r="A108" s="1"/>
      <c r="B108" s="6"/>
      <c r="C108" s="42"/>
      <c r="D108" s="42"/>
      <c r="E108" s="37"/>
      <c r="F108" s="3"/>
      <c r="G108" s="77"/>
      <c r="H108" s="1"/>
    </row>
    <row r="109" spans="1:8" s="2" customFormat="1">
      <c r="A109" s="1"/>
      <c r="B109" s="6"/>
      <c r="C109" s="42"/>
      <c r="D109" s="42"/>
      <c r="E109" s="37"/>
      <c r="F109" s="3"/>
      <c r="G109" s="77"/>
      <c r="H109" s="1"/>
    </row>
    <row r="110" spans="1:8" s="2" customFormat="1">
      <c r="A110" s="1"/>
      <c r="B110" s="6"/>
      <c r="C110" s="42"/>
      <c r="D110" s="42"/>
      <c r="E110" s="37"/>
      <c r="F110" s="3"/>
      <c r="G110" s="77"/>
      <c r="H110" s="1"/>
    </row>
    <row r="111" spans="1:8" s="2" customFormat="1">
      <c r="A111" s="1"/>
      <c r="B111" s="6"/>
      <c r="C111" s="42"/>
      <c r="D111" s="42"/>
      <c r="E111" s="37"/>
      <c r="F111" s="3"/>
      <c r="G111" s="77"/>
      <c r="H111" s="1"/>
    </row>
    <row r="112" spans="1:8" s="2" customFormat="1">
      <c r="A112" s="1"/>
      <c r="B112" s="6"/>
      <c r="C112" s="42"/>
      <c r="D112" s="42"/>
      <c r="E112" s="37"/>
      <c r="F112" s="3"/>
      <c r="G112" s="77"/>
      <c r="H112" s="1"/>
    </row>
    <row r="113" spans="1:8" s="2" customFormat="1">
      <c r="A113" s="1"/>
      <c r="B113" s="6"/>
      <c r="C113" s="42"/>
      <c r="D113" s="42"/>
      <c r="E113" s="37"/>
      <c r="F113" s="3"/>
      <c r="G113" s="77"/>
      <c r="H113" s="1"/>
    </row>
    <row r="114" spans="1:8" s="2" customFormat="1">
      <c r="A114" s="1"/>
      <c r="B114" s="6"/>
      <c r="C114" s="42"/>
      <c r="D114" s="42"/>
      <c r="E114" s="37"/>
      <c r="F114" s="3"/>
      <c r="G114" s="77"/>
      <c r="H114" s="1"/>
    </row>
    <row r="115" spans="1:8" s="2" customFormat="1">
      <c r="A115" s="1"/>
      <c r="B115" s="6"/>
      <c r="C115" s="42"/>
      <c r="D115" s="42"/>
      <c r="E115" s="37"/>
      <c r="F115" s="3"/>
      <c r="G115" s="77"/>
      <c r="H115" s="1"/>
    </row>
    <row r="116" spans="1:8" s="2" customFormat="1">
      <c r="A116" s="1"/>
      <c r="B116" s="6"/>
      <c r="C116" s="42"/>
      <c r="D116" s="42"/>
      <c r="E116" s="37"/>
      <c r="F116" s="3"/>
      <c r="G116" s="77"/>
      <c r="H116" s="1"/>
    </row>
    <row r="117" spans="1:8" s="2" customFormat="1">
      <c r="A117" s="1"/>
      <c r="B117" s="6"/>
      <c r="C117" s="42"/>
      <c r="D117" s="42"/>
      <c r="E117" s="37"/>
      <c r="F117" s="3"/>
      <c r="G117" s="77"/>
      <c r="H117" s="1"/>
    </row>
    <row r="118" spans="1:8" s="2" customFormat="1">
      <c r="A118" s="1"/>
      <c r="B118" s="6"/>
      <c r="C118" s="42"/>
      <c r="D118" s="42"/>
      <c r="E118" s="37"/>
      <c r="F118" s="3"/>
      <c r="G118" s="77"/>
      <c r="H118" s="1"/>
    </row>
    <row r="119" spans="1:8" s="2" customFormat="1">
      <c r="A119" s="1"/>
      <c r="B119" s="6"/>
      <c r="C119" s="42"/>
      <c r="D119" s="42"/>
      <c r="E119" s="37"/>
      <c r="F119" s="3"/>
      <c r="G119" s="77"/>
      <c r="H119" s="1"/>
    </row>
    <row r="120" spans="1:8" s="2" customFormat="1">
      <c r="A120" s="1"/>
      <c r="B120" s="6"/>
      <c r="C120" s="42"/>
      <c r="D120" s="42"/>
      <c r="E120" s="37"/>
      <c r="F120" s="3"/>
      <c r="G120" s="77"/>
      <c r="H120" s="1"/>
    </row>
    <row r="121" spans="1:8" s="2" customFormat="1">
      <c r="A121" s="1"/>
      <c r="B121" s="6"/>
      <c r="C121" s="42"/>
      <c r="D121" s="42"/>
      <c r="E121" s="37"/>
      <c r="F121" s="3"/>
      <c r="G121" s="77"/>
      <c r="H121" s="1"/>
    </row>
    <row r="122" spans="1:8" s="2" customFormat="1">
      <c r="A122" s="1"/>
      <c r="B122" s="6"/>
      <c r="C122" s="42"/>
      <c r="D122" s="42"/>
      <c r="E122" s="37"/>
      <c r="F122" s="3"/>
      <c r="G122" s="77"/>
      <c r="H122" s="1"/>
    </row>
    <row r="123" spans="1:8" s="2" customFormat="1">
      <c r="A123" s="1"/>
      <c r="B123" s="6"/>
      <c r="C123" s="42"/>
      <c r="D123" s="42"/>
      <c r="E123" s="37"/>
      <c r="F123" s="3"/>
      <c r="G123" s="77"/>
      <c r="H123" s="1"/>
    </row>
    <row r="124" spans="1:8" s="2" customFormat="1">
      <c r="A124" s="1"/>
      <c r="B124" s="6"/>
      <c r="C124" s="42"/>
      <c r="D124" s="42"/>
      <c r="E124" s="37"/>
      <c r="F124" s="3"/>
      <c r="G124" s="77"/>
      <c r="H124" s="1"/>
    </row>
    <row r="125" spans="1:8" s="2" customFormat="1">
      <c r="A125" s="1"/>
      <c r="B125" s="6"/>
      <c r="C125" s="42"/>
      <c r="D125" s="42"/>
      <c r="E125" s="37"/>
      <c r="F125" s="3"/>
      <c r="G125" s="78"/>
      <c r="H125" s="1"/>
    </row>
    <row r="126" spans="1:8" s="2" customFormat="1">
      <c r="A126" s="1"/>
      <c r="B126" s="6"/>
      <c r="C126" s="42"/>
      <c r="D126" s="42"/>
      <c r="E126" s="37"/>
      <c r="F126" s="3"/>
      <c r="G126" s="78"/>
      <c r="H126" s="1"/>
    </row>
    <row r="127" spans="1:8" s="2" customFormat="1">
      <c r="A127" s="1"/>
      <c r="B127" s="6"/>
      <c r="C127" s="42"/>
      <c r="D127" s="42"/>
      <c r="E127" s="37"/>
      <c r="F127" s="3"/>
      <c r="G127" s="78"/>
      <c r="H127" s="1"/>
    </row>
    <row r="128" spans="1:8" s="2" customFormat="1">
      <c r="A128" s="1"/>
      <c r="B128" s="6"/>
      <c r="C128" s="42"/>
      <c r="D128" s="42"/>
      <c r="E128" s="37"/>
      <c r="F128" s="3"/>
      <c r="G128" s="78"/>
      <c r="H128" s="1"/>
    </row>
    <row r="129" spans="1:8" s="2" customFormat="1">
      <c r="A129" s="1"/>
      <c r="B129" s="6"/>
      <c r="C129" s="42"/>
      <c r="D129" s="42"/>
      <c r="E129" s="37"/>
      <c r="F129" s="3"/>
      <c r="G129" s="78"/>
      <c r="H129" s="1"/>
    </row>
    <row r="130" spans="1:8" s="2" customFormat="1">
      <c r="A130" s="1"/>
      <c r="B130" s="6"/>
      <c r="C130" s="42"/>
      <c r="D130" s="42"/>
      <c r="E130" s="37"/>
      <c r="F130" s="3"/>
      <c r="G130" s="78"/>
      <c r="H130" s="1"/>
    </row>
    <row r="131" spans="1:8" s="2" customFormat="1">
      <c r="A131" s="1"/>
      <c r="B131" s="6"/>
      <c r="C131" s="42"/>
      <c r="D131" s="42"/>
      <c r="E131" s="37"/>
      <c r="F131" s="3"/>
      <c r="G131" s="78"/>
      <c r="H131" s="1"/>
    </row>
    <row r="132" spans="1:8" s="2" customFormat="1">
      <c r="A132" s="1"/>
      <c r="B132" s="6"/>
      <c r="C132" s="42"/>
      <c r="D132" s="42"/>
      <c r="E132" s="37"/>
      <c r="F132" s="3"/>
      <c r="G132" s="78"/>
      <c r="H132" s="1"/>
    </row>
    <row r="133" spans="1:8" s="2" customFormat="1">
      <c r="A133" s="1"/>
      <c r="B133" s="6"/>
      <c r="C133" s="42"/>
      <c r="D133" s="42"/>
      <c r="E133" s="37"/>
      <c r="F133" s="3"/>
      <c r="G133" s="78"/>
      <c r="H133" s="1"/>
    </row>
    <row r="134" spans="1:8" s="2" customFormat="1">
      <c r="A134" s="1"/>
      <c r="B134" s="6"/>
      <c r="C134" s="42"/>
      <c r="D134" s="42"/>
      <c r="E134" s="37"/>
      <c r="F134" s="3"/>
      <c r="G134" s="78"/>
      <c r="H134" s="1"/>
    </row>
    <row r="135" spans="1:8" s="2" customFormat="1">
      <c r="A135" s="1"/>
      <c r="B135" s="6"/>
      <c r="C135" s="42"/>
      <c r="D135" s="42"/>
      <c r="E135" s="37"/>
      <c r="F135" s="3"/>
      <c r="G135" s="78"/>
      <c r="H135" s="1"/>
    </row>
    <row r="136" spans="1:8" s="2" customFormat="1">
      <c r="A136" s="1"/>
      <c r="B136" s="6"/>
      <c r="C136" s="42"/>
      <c r="D136" s="42"/>
      <c r="E136" s="37"/>
      <c r="F136" s="3"/>
      <c r="G136" s="78"/>
      <c r="H136" s="1"/>
    </row>
    <row r="137" spans="1:8" s="2" customFormat="1">
      <c r="A137" s="1"/>
      <c r="B137" s="6"/>
      <c r="C137" s="42"/>
      <c r="D137" s="42"/>
      <c r="E137" s="37"/>
      <c r="F137" s="3"/>
      <c r="G137" s="78"/>
      <c r="H137" s="1"/>
    </row>
    <row r="138" spans="1:8" s="2" customFormat="1">
      <c r="A138" s="1"/>
      <c r="B138" s="6"/>
      <c r="C138" s="42"/>
      <c r="D138" s="42"/>
      <c r="E138" s="37"/>
      <c r="F138" s="3"/>
      <c r="G138" s="78"/>
      <c r="H138" s="1"/>
    </row>
    <row r="139" spans="1:8" s="2" customFormat="1">
      <c r="A139" s="1"/>
      <c r="B139" s="6"/>
      <c r="C139" s="42"/>
      <c r="D139" s="42"/>
      <c r="E139" s="37"/>
      <c r="F139" s="3"/>
      <c r="G139" s="78"/>
      <c r="H139" s="1"/>
    </row>
    <row r="140" spans="1:8" s="2" customFormat="1">
      <c r="A140" s="1"/>
      <c r="B140" s="6"/>
      <c r="C140" s="42"/>
      <c r="D140" s="42"/>
      <c r="E140" s="37"/>
      <c r="F140" s="3"/>
      <c r="G140" s="78"/>
      <c r="H140" s="1"/>
    </row>
    <row r="141" spans="1:8" s="2" customFormat="1">
      <c r="A141" s="1"/>
      <c r="B141" s="6"/>
      <c r="C141" s="42"/>
      <c r="D141" s="42"/>
      <c r="E141" s="37"/>
      <c r="F141" s="3"/>
      <c r="G141" s="78"/>
      <c r="H141" s="1"/>
    </row>
    <row r="142" spans="1:8" s="2" customFormat="1">
      <c r="A142" s="1"/>
      <c r="B142" s="6"/>
      <c r="C142" s="42"/>
      <c r="D142" s="42"/>
      <c r="E142" s="37"/>
      <c r="F142" s="3"/>
      <c r="G142" s="78"/>
      <c r="H142" s="1"/>
    </row>
    <row r="143" spans="1:8" s="2" customFormat="1">
      <c r="A143" s="1"/>
      <c r="B143" s="6"/>
      <c r="C143" s="42"/>
      <c r="D143" s="42"/>
      <c r="E143" s="37"/>
      <c r="F143" s="3"/>
      <c r="G143" s="78"/>
      <c r="H143" s="1"/>
    </row>
    <row r="144" spans="1:8" s="2" customFormat="1">
      <c r="A144" s="1"/>
      <c r="B144" s="6"/>
      <c r="C144" s="42"/>
      <c r="D144" s="42"/>
      <c r="E144" s="37"/>
      <c r="F144" s="3"/>
      <c r="G144" s="78"/>
      <c r="H144" s="1"/>
    </row>
    <row r="145" spans="1:8" s="2" customFormat="1">
      <c r="A145" s="1"/>
      <c r="B145" s="6"/>
      <c r="C145" s="42"/>
      <c r="D145" s="42"/>
      <c r="E145" s="37"/>
      <c r="F145" s="3"/>
      <c r="G145" s="78"/>
      <c r="H145" s="1"/>
    </row>
    <row r="146" spans="1:8" s="2" customFormat="1">
      <c r="A146" s="1"/>
      <c r="B146" s="6"/>
      <c r="C146" s="42"/>
      <c r="D146" s="42"/>
      <c r="E146" s="37"/>
      <c r="F146" s="3"/>
      <c r="G146" s="78"/>
      <c r="H146" s="1"/>
    </row>
    <row r="147" spans="1:8" s="2" customFormat="1">
      <c r="A147" s="1"/>
      <c r="B147" s="6"/>
      <c r="C147" s="42"/>
      <c r="D147" s="42"/>
      <c r="E147" s="37"/>
      <c r="F147" s="3"/>
      <c r="G147" s="78"/>
      <c r="H147" s="1"/>
    </row>
    <row r="148" spans="1:8" s="2" customFormat="1">
      <c r="A148" s="1"/>
      <c r="B148" s="6"/>
      <c r="C148" s="42"/>
      <c r="D148" s="42"/>
      <c r="E148" s="37"/>
      <c r="F148" s="3"/>
      <c r="G148" s="78"/>
      <c r="H148" s="1"/>
    </row>
    <row r="149" spans="1:8" s="2" customFormat="1">
      <c r="A149" s="1"/>
      <c r="B149" s="6"/>
      <c r="C149" s="42"/>
      <c r="D149" s="42"/>
      <c r="E149" s="37"/>
      <c r="F149" s="3"/>
      <c r="G149" s="78"/>
      <c r="H149" s="1"/>
    </row>
    <row r="150" spans="1:8" s="2" customFormat="1">
      <c r="A150" s="1"/>
      <c r="B150" s="6"/>
      <c r="C150" s="42"/>
      <c r="D150" s="42"/>
      <c r="E150" s="37"/>
      <c r="F150" s="3"/>
      <c r="G150" s="78"/>
      <c r="H150" s="1"/>
    </row>
    <row r="151" spans="1:8" s="2" customFormat="1">
      <c r="A151" s="1"/>
      <c r="B151" s="6"/>
      <c r="C151" s="42"/>
      <c r="D151" s="42"/>
      <c r="E151" s="37"/>
      <c r="F151" s="3"/>
      <c r="G151" s="78"/>
      <c r="H151" s="1"/>
    </row>
    <row r="152" spans="1:8" s="2" customFormat="1">
      <c r="A152" s="1"/>
      <c r="B152" s="6"/>
      <c r="C152" s="42"/>
      <c r="D152" s="42"/>
      <c r="E152" s="37"/>
      <c r="F152" s="3"/>
      <c r="G152" s="78"/>
      <c r="H152" s="1"/>
    </row>
    <row r="153" spans="1:8" s="2" customFormat="1">
      <c r="A153" s="1"/>
      <c r="B153" s="6"/>
      <c r="C153" s="42"/>
      <c r="D153" s="42"/>
      <c r="E153" s="37"/>
      <c r="F153" s="3"/>
      <c r="G153" s="78"/>
      <c r="H153" s="1"/>
    </row>
    <row r="154" spans="1:8" s="2" customFormat="1">
      <c r="A154" s="1"/>
      <c r="B154" s="6"/>
      <c r="C154" s="42"/>
      <c r="D154" s="42"/>
      <c r="E154" s="37"/>
      <c r="F154" s="3"/>
      <c r="G154" s="78"/>
      <c r="H154" s="1"/>
    </row>
    <row r="155" spans="1:8" s="2" customFormat="1">
      <c r="A155" s="1"/>
      <c r="B155" s="6"/>
      <c r="C155" s="42"/>
      <c r="D155" s="42"/>
      <c r="E155" s="37"/>
      <c r="F155" s="3"/>
      <c r="G155" s="78"/>
      <c r="H155" s="1"/>
    </row>
    <row r="156" spans="1:8" s="2" customFormat="1">
      <c r="A156" s="1"/>
      <c r="B156" s="6"/>
      <c r="C156" s="42"/>
      <c r="D156" s="42"/>
      <c r="E156" s="37"/>
      <c r="F156" s="3"/>
      <c r="G156" s="78"/>
      <c r="H156" s="1"/>
    </row>
    <row r="157" spans="1:8" s="2" customFormat="1">
      <c r="A157" s="1"/>
      <c r="B157" s="6"/>
      <c r="C157" s="42"/>
      <c r="D157" s="42"/>
      <c r="E157" s="37"/>
      <c r="F157" s="3"/>
      <c r="G157" s="78"/>
      <c r="H157" s="1"/>
    </row>
    <row r="158" spans="1:8" s="2" customFormat="1">
      <c r="A158" s="1"/>
      <c r="B158" s="6"/>
      <c r="C158" s="42"/>
      <c r="D158" s="42"/>
      <c r="E158" s="37"/>
      <c r="F158" s="3"/>
      <c r="G158" s="78"/>
      <c r="H158" s="1"/>
    </row>
    <row r="159" spans="1:8" s="2" customFormat="1">
      <c r="A159" s="1"/>
      <c r="B159" s="6"/>
      <c r="C159" s="42"/>
      <c r="D159" s="42"/>
      <c r="E159" s="37"/>
      <c r="F159" s="3"/>
      <c r="G159" s="78"/>
      <c r="H159" s="1"/>
    </row>
    <row r="160" spans="1:8" s="2" customFormat="1">
      <c r="A160" s="1"/>
      <c r="B160" s="6"/>
      <c r="C160" s="42"/>
      <c r="D160" s="42"/>
      <c r="E160" s="37"/>
      <c r="F160" s="3"/>
      <c r="G160" s="78"/>
      <c r="H160" s="1"/>
    </row>
    <row r="161" spans="1:8" s="2" customFormat="1">
      <c r="A161" s="1"/>
      <c r="B161" s="6"/>
      <c r="C161" s="42"/>
      <c r="D161" s="42"/>
      <c r="E161" s="37"/>
      <c r="F161" s="3"/>
      <c r="G161" s="78"/>
      <c r="H161" s="1"/>
    </row>
    <row r="162" spans="1:8" s="2" customFormat="1">
      <c r="A162" s="1"/>
      <c r="B162" s="6"/>
      <c r="C162" s="42"/>
      <c r="D162" s="42"/>
      <c r="E162" s="37"/>
      <c r="F162" s="3"/>
      <c r="G162" s="78"/>
      <c r="H162" s="1"/>
    </row>
    <row r="163" spans="1:8" s="2" customFormat="1">
      <c r="A163" s="1"/>
      <c r="B163" s="6"/>
      <c r="C163" s="42"/>
      <c r="D163" s="42"/>
      <c r="E163" s="37"/>
      <c r="F163" s="3"/>
      <c r="G163" s="78"/>
      <c r="H163" s="1"/>
    </row>
    <row r="164" spans="1:8" s="2" customFormat="1">
      <c r="A164" s="1"/>
      <c r="B164" s="6"/>
      <c r="C164" s="42"/>
      <c r="D164" s="42"/>
      <c r="E164" s="37"/>
      <c r="F164" s="3"/>
      <c r="G164" s="78"/>
      <c r="H164" s="1"/>
    </row>
    <row r="165" spans="1:8" s="2" customFormat="1">
      <c r="A165" s="1"/>
      <c r="B165" s="6"/>
      <c r="C165" s="42"/>
      <c r="D165" s="42"/>
      <c r="E165" s="37"/>
      <c r="F165" s="3"/>
      <c r="G165" s="78"/>
      <c r="H165" s="1"/>
    </row>
    <row r="166" spans="1:8" s="2" customFormat="1">
      <c r="A166" s="1"/>
      <c r="B166" s="6"/>
      <c r="C166" s="42"/>
      <c r="D166" s="42"/>
      <c r="E166" s="37"/>
      <c r="F166" s="3"/>
      <c r="G166" s="78"/>
      <c r="H166" s="1"/>
    </row>
    <row r="167" spans="1:8" s="2" customFormat="1">
      <c r="A167" s="1"/>
      <c r="B167" s="6"/>
      <c r="C167" s="42"/>
      <c r="D167" s="42"/>
      <c r="E167" s="37"/>
      <c r="F167" s="3"/>
      <c r="G167" s="78"/>
      <c r="H167" s="1"/>
    </row>
    <row r="168" spans="1:8" s="2" customFormat="1">
      <c r="A168" s="1"/>
      <c r="B168" s="6"/>
      <c r="C168" s="42"/>
      <c r="D168" s="42"/>
      <c r="E168" s="37"/>
      <c r="F168" s="3"/>
      <c r="G168" s="78"/>
      <c r="H168" s="1"/>
    </row>
    <row r="169" spans="1:8" s="2" customFormat="1">
      <c r="A169" s="1"/>
      <c r="B169" s="6"/>
      <c r="C169" s="42"/>
      <c r="D169" s="42"/>
      <c r="E169" s="37"/>
      <c r="F169" s="3"/>
      <c r="G169" s="78"/>
      <c r="H169" s="1"/>
    </row>
    <row r="170" spans="1:8" s="2" customFormat="1">
      <c r="A170" s="1"/>
      <c r="B170" s="6"/>
      <c r="C170" s="42"/>
      <c r="D170" s="42"/>
      <c r="E170" s="37"/>
      <c r="F170" s="3"/>
      <c r="G170" s="78"/>
      <c r="H170" s="1"/>
    </row>
    <row r="171" spans="1:8" s="2" customFormat="1">
      <c r="A171" s="1"/>
      <c r="B171" s="6"/>
      <c r="C171" s="42"/>
      <c r="D171" s="42"/>
      <c r="E171" s="37"/>
      <c r="F171" s="3"/>
      <c r="G171" s="78"/>
      <c r="H171" s="1"/>
    </row>
    <row r="172" spans="1:8" s="2" customFormat="1">
      <c r="A172" s="1"/>
      <c r="B172" s="6"/>
      <c r="C172" s="42"/>
      <c r="D172" s="42"/>
      <c r="E172" s="37"/>
      <c r="F172" s="3"/>
      <c r="G172" s="78"/>
      <c r="H172" s="1"/>
    </row>
    <row r="173" spans="1:8" s="2" customFormat="1">
      <c r="A173" s="1"/>
      <c r="B173" s="6"/>
      <c r="C173" s="42"/>
      <c r="D173" s="42"/>
      <c r="E173" s="37"/>
      <c r="F173" s="3"/>
      <c r="G173" s="78"/>
      <c r="H173" s="1"/>
    </row>
    <row r="174" spans="1:8" s="2" customFormat="1">
      <c r="A174" s="1"/>
      <c r="B174" s="6"/>
      <c r="C174" s="42"/>
      <c r="D174" s="42"/>
      <c r="E174" s="37"/>
      <c r="F174" s="3"/>
      <c r="G174" s="78"/>
      <c r="H174" s="1"/>
    </row>
    <row r="175" spans="1:8" s="2" customFormat="1">
      <c r="A175" s="1"/>
      <c r="B175" s="6"/>
      <c r="C175" s="42"/>
      <c r="D175" s="42"/>
      <c r="E175" s="37"/>
      <c r="F175" s="3"/>
      <c r="G175" s="78"/>
      <c r="H175" s="1"/>
    </row>
    <row r="176" spans="1:8" s="2" customFormat="1">
      <c r="A176" s="1"/>
      <c r="B176" s="6"/>
      <c r="C176" s="42"/>
      <c r="D176" s="42"/>
      <c r="E176" s="37"/>
      <c r="F176" s="3"/>
      <c r="G176" s="78"/>
      <c r="H176" s="1"/>
    </row>
    <row r="177" spans="1:8" s="2" customFormat="1">
      <c r="A177" s="1"/>
      <c r="B177" s="6"/>
      <c r="C177" s="42"/>
      <c r="D177" s="42"/>
      <c r="E177" s="37"/>
      <c r="F177" s="3"/>
      <c r="G177" s="78"/>
      <c r="H177" s="1"/>
    </row>
    <row r="178" spans="1:8" s="2" customFormat="1">
      <c r="A178" s="1"/>
      <c r="B178" s="6"/>
      <c r="C178" s="42"/>
      <c r="D178" s="42"/>
      <c r="E178" s="37"/>
      <c r="F178" s="3"/>
      <c r="G178" s="78"/>
      <c r="H178" s="1"/>
    </row>
    <row r="179" spans="1:8" s="2" customFormat="1">
      <c r="A179" s="1"/>
      <c r="B179" s="6"/>
      <c r="C179" s="42"/>
      <c r="D179" s="42"/>
      <c r="E179" s="37"/>
      <c r="F179" s="3"/>
      <c r="G179" s="78"/>
      <c r="H179" s="1"/>
    </row>
    <row r="180" spans="1:8" s="2" customFormat="1">
      <c r="A180" s="1"/>
      <c r="B180" s="6"/>
      <c r="C180" s="42"/>
      <c r="D180" s="42"/>
      <c r="E180" s="37"/>
      <c r="F180" s="3"/>
      <c r="G180" s="78"/>
      <c r="H180" s="1"/>
    </row>
    <row r="181" spans="1:8" s="2" customFormat="1">
      <c r="A181" s="1"/>
      <c r="B181" s="6"/>
      <c r="C181" s="42"/>
      <c r="D181" s="42"/>
      <c r="E181" s="37"/>
      <c r="F181" s="3"/>
      <c r="G181" s="78"/>
      <c r="H181" s="1"/>
    </row>
    <row r="182" spans="1:8" s="2" customFormat="1">
      <c r="A182" s="1"/>
      <c r="B182" s="6"/>
      <c r="C182" s="42"/>
      <c r="D182" s="42"/>
      <c r="E182" s="37"/>
      <c r="F182" s="3"/>
      <c r="G182" s="78"/>
      <c r="H182" s="1"/>
    </row>
    <row r="183" spans="1:8" s="2" customFormat="1">
      <c r="A183" s="1"/>
      <c r="B183" s="6"/>
      <c r="C183" s="42"/>
      <c r="D183" s="42"/>
      <c r="E183" s="37"/>
      <c r="F183" s="3"/>
      <c r="G183" s="78"/>
      <c r="H183" s="1"/>
    </row>
    <row r="184" spans="1:8" s="2" customFormat="1">
      <c r="A184" s="1"/>
      <c r="B184" s="6"/>
      <c r="C184" s="42"/>
      <c r="D184" s="42"/>
      <c r="E184" s="37"/>
      <c r="F184" s="3"/>
      <c r="G184" s="78"/>
      <c r="H184" s="1"/>
    </row>
    <row r="185" spans="1:8" s="2" customFormat="1">
      <c r="A185" s="1"/>
      <c r="B185" s="6"/>
      <c r="C185" s="42"/>
      <c r="D185" s="42"/>
      <c r="E185" s="37"/>
      <c r="F185" s="3"/>
      <c r="G185" s="78"/>
      <c r="H185" s="1"/>
    </row>
    <row r="186" spans="1:8" s="2" customFormat="1">
      <c r="A186" s="1"/>
      <c r="B186" s="6"/>
      <c r="C186" s="42"/>
      <c r="D186" s="42"/>
      <c r="E186" s="37"/>
      <c r="F186" s="3"/>
      <c r="G186" s="78"/>
      <c r="H186" s="1"/>
    </row>
    <row r="187" spans="1:8" s="2" customFormat="1">
      <c r="A187" s="1"/>
      <c r="B187" s="6"/>
      <c r="C187" s="42"/>
      <c r="D187" s="42"/>
      <c r="E187" s="37"/>
      <c r="F187" s="3"/>
      <c r="G187" s="78"/>
      <c r="H187" s="1"/>
    </row>
    <row r="188" spans="1:8" s="2" customFormat="1">
      <c r="A188" s="1"/>
      <c r="B188" s="6"/>
      <c r="C188" s="42"/>
      <c r="D188" s="42"/>
      <c r="E188" s="37"/>
      <c r="F188" s="3"/>
      <c r="G188" s="78"/>
      <c r="H188" s="1"/>
    </row>
    <row r="189" spans="1:8" s="2" customFormat="1">
      <c r="A189" s="1"/>
      <c r="B189" s="6"/>
      <c r="C189" s="42"/>
      <c r="D189" s="42"/>
      <c r="E189" s="37"/>
      <c r="F189" s="3"/>
      <c r="G189" s="78"/>
      <c r="H189" s="1"/>
    </row>
    <row r="190" spans="1:8" s="2" customFormat="1">
      <c r="A190" s="1"/>
      <c r="B190" s="6"/>
      <c r="C190" s="42"/>
      <c r="D190" s="42"/>
      <c r="E190" s="37"/>
      <c r="F190" s="3"/>
      <c r="G190" s="78"/>
      <c r="H190" s="1"/>
    </row>
    <row r="191" spans="1:8" s="2" customFormat="1">
      <c r="A191" s="1"/>
      <c r="B191" s="6"/>
      <c r="C191" s="42"/>
      <c r="D191" s="42"/>
      <c r="E191" s="37"/>
      <c r="F191" s="3"/>
      <c r="G191" s="78"/>
      <c r="H191" s="1"/>
    </row>
    <row r="192" spans="1:8" s="2" customFormat="1">
      <c r="A192" s="1"/>
      <c r="B192" s="6"/>
      <c r="C192" s="42"/>
      <c r="D192" s="42"/>
      <c r="E192" s="37"/>
      <c r="F192" s="3"/>
      <c r="G192" s="78"/>
      <c r="H192" s="1"/>
    </row>
    <row r="193" spans="1:8" s="2" customFormat="1">
      <c r="A193" s="1"/>
      <c r="B193" s="6"/>
      <c r="C193" s="42"/>
      <c r="D193" s="42"/>
      <c r="E193" s="37"/>
      <c r="F193" s="3"/>
      <c r="G193" s="78"/>
      <c r="H193" s="1"/>
    </row>
    <row r="194" spans="1:8" s="2" customFormat="1">
      <c r="A194" s="1"/>
      <c r="B194" s="6"/>
      <c r="C194" s="42"/>
      <c r="D194" s="42"/>
      <c r="E194" s="37"/>
      <c r="F194" s="3"/>
      <c r="G194" s="78"/>
      <c r="H194" s="1"/>
    </row>
    <row r="195" spans="1:8" s="2" customFormat="1">
      <c r="A195" s="1"/>
      <c r="B195" s="6"/>
      <c r="C195" s="42"/>
      <c r="D195" s="42"/>
      <c r="E195" s="37"/>
      <c r="F195" s="3"/>
      <c r="G195" s="78"/>
      <c r="H195" s="1"/>
    </row>
    <row r="196" spans="1:8" s="2" customFormat="1">
      <c r="A196" s="1"/>
      <c r="B196" s="6"/>
      <c r="C196" s="42"/>
      <c r="D196" s="42"/>
      <c r="E196" s="37"/>
      <c r="F196" s="3"/>
      <c r="G196" s="78"/>
      <c r="H196" s="1"/>
    </row>
    <row r="197" spans="1:8" s="2" customFormat="1">
      <c r="A197" s="1"/>
      <c r="B197" s="6"/>
      <c r="C197" s="42"/>
      <c r="D197" s="42"/>
      <c r="E197" s="37"/>
      <c r="F197" s="3"/>
      <c r="G197" s="78"/>
      <c r="H197" s="1"/>
    </row>
    <row r="198" spans="1:8" s="2" customFormat="1">
      <c r="A198" s="1"/>
      <c r="B198" s="6"/>
      <c r="C198" s="42"/>
      <c r="D198" s="42"/>
      <c r="E198" s="37"/>
      <c r="F198" s="3"/>
      <c r="G198" s="78"/>
      <c r="H198" s="1"/>
    </row>
    <row r="199" spans="1:8" s="2" customFormat="1">
      <c r="A199" s="1"/>
      <c r="B199" s="6"/>
      <c r="C199" s="42"/>
      <c r="D199" s="42"/>
      <c r="E199" s="37"/>
      <c r="F199" s="3"/>
      <c r="G199" s="78"/>
      <c r="H199" s="1"/>
    </row>
    <row r="200" spans="1:8" s="2" customFormat="1">
      <c r="A200" s="1"/>
      <c r="B200" s="6"/>
      <c r="C200" s="42"/>
      <c r="D200" s="42"/>
      <c r="E200" s="37"/>
      <c r="F200" s="3"/>
      <c r="G200" s="78"/>
      <c r="H200" s="1"/>
    </row>
    <row r="201" spans="1:8" s="2" customFormat="1">
      <c r="A201" s="1"/>
      <c r="B201" s="6"/>
      <c r="C201" s="42"/>
      <c r="D201" s="42"/>
      <c r="E201" s="37"/>
      <c r="F201" s="3"/>
      <c r="G201" s="78"/>
      <c r="H201" s="1"/>
    </row>
    <row r="202" spans="1:8" s="2" customFormat="1">
      <c r="A202" s="1"/>
      <c r="B202" s="6"/>
      <c r="C202" s="42"/>
      <c r="D202" s="42"/>
      <c r="E202" s="37"/>
      <c r="F202" s="3"/>
      <c r="G202" s="78"/>
      <c r="H202" s="1"/>
    </row>
    <row r="203" spans="1:8" s="2" customFormat="1">
      <c r="A203" s="1"/>
      <c r="B203" s="6"/>
      <c r="C203" s="42"/>
      <c r="D203" s="42"/>
      <c r="E203" s="37"/>
      <c r="F203" s="3"/>
      <c r="G203" s="78"/>
      <c r="H203" s="1"/>
    </row>
    <row r="204" spans="1:8" s="2" customFormat="1">
      <c r="A204" s="1"/>
      <c r="B204" s="6"/>
      <c r="C204" s="42"/>
      <c r="D204" s="42"/>
      <c r="E204" s="37"/>
      <c r="F204" s="3"/>
      <c r="G204" s="78"/>
      <c r="H204" s="1"/>
    </row>
    <row r="205" spans="1:8" s="2" customFormat="1">
      <c r="A205" s="1"/>
      <c r="B205" s="6"/>
      <c r="C205" s="42"/>
      <c r="D205" s="42"/>
      <c r="E205" s="37"/>
      <c r="F205" s="3"/>
      <c r="G205" s="78"/>
      <c r="H205" s="1"/>
    </row>
    <row r="206" spans="1:8" s="2" customFormat="1">
      <c r="A206" s="1"/>
      <c r="B206" s="6"/>
      <c r="C206" s="42"/>
      <c r="D206" s="42"/>
      <c r="E206" s="37"/>
      <c r="F206" s="3"/>
      <c r="G206" s="78"/>
      <c r="H206" s="1"/>
    </row>
    <row r="207" spans="1:8" s="2" customFormat="1">
      <c r="A207" s="1"/>
      <c r="B207" s="6"/>
      <c r="C207" s="42"/>
      <c r="D207" s="42"/>
      <c r="E207" s="37"/>
      <c r="F207" s="3"/>
      <c r="G207" s="78"/>
      <c r="H207" s="1"/>
    </row>
    <row r="208" spans="1:8" s="2" customFormat="1">
      <c r="A208" s="1"/>
      <c r="B208" s="6"/>
      <c r="C208" s="42"/>
      <c r="D208" s="42"/>
      <c r="E208" s="37"/>
      <c r="F208" s="3"/>
      <c r="G208" s="78"/>
      <c r="H208" s="1"/>
    </row>
    <row r="209" spans="1:8" s="2" customFormat="1">
      <c r="A209" s="1"/>
      <c r="B209" s="6"/>
      <c r="C209" s="42"/>
      <c r="D209" s="42"/>
      <c r="E209" s="37"/>
      <c r="F209" s="3"/>
      <c r="G209" s="78"/>
      <c r="H209" s="1"/>
    </row>
    <row r="210" spans="1:8" s="2" customFormat="1">
      <c r="A210" s="1"/>
      <c r="B210" s="6"/>
      <c r="C210" s="42"/>
      <c r="D210" s="42"/>
      <c r="E210" s="37"/>
      <c r="F210" s="3"/>
      <c r="G210" s="78"/>
      <c r="H210" s="1"/>
    </row>
    <row r="211" spans="1:8" s="2" customFormat="1">
      <c r="A211" s="1"/>
      <c r="B211" s="6"/>
      <c r="C211" s="42"/>
      <c r="D211" s="42"/>
      <c r="E211" s="37"/>
      <c r="F211" s="3"/>
      <c r="G211" s="78"/>
      <c r="H211" s="1"/>
    </row>
    <row r="212" spans="1:8" s="2" customFormat="1">
      <c r="A212" s="1"/>
      <c r="B212" s="6"/>
      <c r="C212" s="42"/>
      <c r="D212" s="42"/>
      <c r="E212" s="37"/>
      <c r="F212" s="3"/>
      <c r="G212" s="78"/>
      <c r="H212" s="1"/>
    </row>
    <row r="213" spans="1:8" s="2" customFormat="1">
      <c r="A213" s="1"/>
      <c r="B213" s="6"/>
      <c r="C213" s="42"/>
      <c r="D213" s="42"/>
      <c r="E213" s="37"/>
      <c r="F213" s="3"/>
      <c r="G213" s="78"/>
      <c r="H213" s="1"/>
    </row>
    <row r="214" spans="1:8" s="2" customFormat="1">
      <c r="A214" s="1"/>
      <c r="B214" s="6"/>
      <c r="C214" s="42"/>
      <c r="D214" s="42"/>
      <c r="E214" s="37"/>
      <c r="F214" s="3"/>
      <c r="G214" s="78"/>
      <c r="H214" s="1"/>
    </row>
    <row r="215" spans="1:8" s="2" customFormat="1">
      <c r="A215" s="1"/>
      <c r="B215" s="6"/>
      <c r="C215" s="42"/>
      <c r="D215" s="42"/>
      <c r="E215" s="37"/>
      <c r="F215" s="3"/>
      <c r="G215" s="78"/>
      <c r="H215" s="1"/>
    </row>
    <row r="216" spans="1:8" s="2" customFormat="1">
      <c r="A216" s="1"/>
      <c r="B216" s="6"/>
      <c r="C216" s="42"/>
      <c r="D216" s="42"/>
      <c r="E216" s="37"/>
      <c r="F216" s="3"/>
      <c r="G216" s="78"/>
      <c r="H216" s="1"/>
    </row>
    <row r="217" spans="1:8" s="2" customFormat="1">
      <c r="A217" s="1"/>
      <c r="B217" s="6"/>
      <c r="C217" s="42"/>
      <c r="D217" s="42"/>
      <c r="E217" s="37"/>
      <c r="F217" s="3"/>
      <c r="G217" s="78"/>
      <c r="H217" s="1"/>
    </row>
    <row r="218" spans="1:8" s="2" customFormat="1">
      <c r="A218" s="1"/>
      <c r="B218" s="6"/>
      <c r="C218" s="42"/>
      <c r="D218" s="42"/>
      <c r="E218" s="37"/>
      <c r="F218" s="3"/>
      <c r="G218" s="78"/>
      <c r="H218" s="1"/>
    </row>
    <row r="219" spans="1:8" s="2" customFormat="1">
      <c r="A219" s="1"/>
      <c r="B219" s="6"/>
      <c r="C219" s="42"/>
      <c r="D219" s="42"/>
      <c r="E219" s="37"/>
      <c r="F219" s="3"/>
      <c r="G219" s="78"/>
      <c r="H219" s="1"/>
    </row>
    <row r="220" spans="1:8" s="2" customFormat="1">
      <c r="A220" s="1"/>
      <c r="B220" s="6"/>
      <c r="C220" s="42"/>
      <c r="D220" s="42"/>
      <c r="E220" s="37"/>
      <c r="F220" s="3"/>
      <c r="G220" s="78"/>
      <c r="H220" s="1"/>
    </row>
    <row r="221" spans="1:8" s="2" customFormat="1">
      <c r="A221" s="1"/>
      <c r="B221" s="6"/>
      <c r="C221" s="42"/>
      <c r="D221" s="42"/>
      <c r="E221" s="37"/>
      <c r="F221" s="3"/>
      <c r="G221" s="78"/>
      <c r="H221" s="1"/>
    </row>
    <row r="222" spans="1:8" s="2" customFormat="1">
      <c r="A222" s="1"/>
      <c r="B222" s="6"/>
      <c r="C222" s="42"/>
      <c r="D222" s="42"/>
      <c r="E222" s="37"/>
      <c r="F222" s="3"/>
      <c r="G222" s="78"/>
      <c r="H222" s="1"/>
    </row>
    <row r="223" spans="1:8" s="2" customFormat="1">
      <c r="A223" s="1"/>
      <c r="B223" s="6"/>
      <c r="C223" s="42"/>
      <c r="D223" s="42"/>
      <c r="E223" s="37"/>
      <c r="F223" s="3"/>
      <c r="G223" s="78"/>
      <c r="H223" s="1"/>
    </row>
    <row r="224" spans="1:8" s="2" customFormat="1">
      <c r="A224" s="1"/>
      <c r="B224" s="6"/>
      <c r="C224" s="42"/>
      <c r="D224" s="42"/>
      <c r="E224" s="37"/>
      <c r="F224" s="3"/>
      <c r="G224" s="78"/>
      <c r="H224" s="1"/>
    </row>
    <row r="225" spans="1:8" s="2" customFormat="1">
      <c r="A225" s="1"/>
      <c r="B225" s="6"/>
      <c r="C225" s="42"/>
      <c r="D225" s="42"/>
      <c r="E225" s="37"/>
      <c r="F225" s="3"/>
      <c r="G225" s="78"/>
      <c r="H225" s="1"/>
    </row>
    <row r="226" spans="1:8" s="2" customFormat="1">
      <c r="A226" s="1"/>
      <c r="B226" s="6"/>
      <c r="C226" s="42"/>
      <c r="D226" s="42"/>
      <c r="E226" s="37"/>
      <c r="F226" s="3"/>
      <c r="G226" s="78"/>
      <c r="H226" s="1"/>
    </row>
    <row r="227" spans="1:8" s="2" customFormat="1">
      <c r="A227" s="1"/>
      <c r="B227" s="6"/>
      <c r="C227" s="42"/>
      <c r="D227" s="42"/>
      <c r="E227" s="37"/>
      <c r="F227" s="3"/>
      <c r="G227" s="78"/>
      <c r="H227" s="1"/>
    </row>
    <row r="228" spans="1:8" s="2" customFormat="1">
      <c r="A228" s="1"/>
      <c r="B228" s="6"/>
      <c r="C228" s="42"/>
      <c r="D228" s="42"/>
      <c r="E228" s="37"/>
      <c r="F228" s="3"/>
      <c r="G228" s="78"/>
      <c r="H228" s="1"/>
    </row>
    <row r="229" spans="1:8" s="2" customFormat="1">
      <c r="A229" s="1"/>
      <c r="B229" s="6"/>
      <c r="C229" s="42"/>
      <c r="D229" s="42"/>
      <c r="E229" s="37"/>
      <c r="F229" s="3"/>
      <c r="G229" s="78"/>
      <c r="H229" s="1"/>
    </row>
    <row r="230" spans="1:8" s="2" customFormat="1">
      <c r="A230" s="1"/>
      <c r="B230" s="6"/>
      <c r="C230" s="42"/>
      <c r="D230" s="42"/>
      <c r="E230" s="37"/>
      <c r="F230" s="3"/>
      <c r="G230" s="78"/>
      <c r="H230" s="1"/>
    </row>
    <row r="231" spans="1:8" s="2" customFormat="1">
      <c r="A231" s="1"/>
      <c r="B231" s="6"/>
      <c r="C231" s="42"/>
      <c r="D231" s="42"/>
      <c r="E231" s="37"/>
      <c r="F231" s="3"/>
      <c r="G231" s="78"/>
      <c r="H231" s="1"/>
    </row>
    <row r="232" spans="1:8" s="2" customFormat="1">
      <c r="A232" s="1"/>
      <c r="B232" s="6"/>
      <c r="C232" s="42"/>
      <c r="D232" s="42"/>
      <c r="E232" s="37"/>
      <c r="F232" s="3"/>
      <c r="G232" s="78"/>
      <c r="H232" s="1"/>
    </row>
    <row r="233" spans="1:8" s="2" customFormat="1">
      <c r="A233" s="1"/>
      <c r="B233" s="6"/>
      <c r="C233" s="42"/>
      <c r="D233" s="42"/>
      <c r="E233" s="37"/>
      <c r="F233" s="3"/>
      <c r="G233" s="78"/>
      <c r="H233" s="1"/>
    </row>
    <row r="234" spans="1:8" s="2" customFormat="1">
      <c r="A234" s="1"/>
      <c r="B234" s="6"/>
      <c r="C234" s="42"/>
      <c r="D234" s="42"/>
      <c r="E234" s="37"/>
      <c r="F234" s="3"/>
      <c r="G234" s="78"/>
      <c r="H234" s="1"/>
    </row>
    <row r="235" spans="1:8" s="2" customFormat="1">
      <c r="A235" s="1"/>
      <c r="B235" s="6"/>
      <c r="C235" s="42"/>
      <c r="D235" s="42"/>
      <c r="E235" s="37"/>
      <c r="F235" s="3"/>
      <c r="G235" s="78"/>
      <c r="H235" s="1"/>
    </row>
    <row r="236" spans="1:8" s="2" customFormat="1">
      <c r="A236" s="1"/>
      <c r="B236" s="6"/>
      <c r="C236" s="42"/>
      <c r="D236" s="42"/>
      <c r="E236" s="37"/>
      <c r="F236" s="3"/>
      <c r="G236" s="78"/>
      <c r="H236" s="1"/>
    </row>
    <row r="237" spans="1:8" s="2" customFormat="1">
      <c r="A237" s="1"/>
      <c r="B237" s="6"/>
      <c r="C237" s="42"/>
      <c r="D237" s="42"/>
      <c r="E237" s="37"/>
      <c r="F237" s="3"/>
      <c r="G237" s="78"/>
      <c r="H237" s="1"/>
    </row>
    <row r="238" spans="1:8" s="2" customFormat="1">
      <c r="A238" s="1"/>
      <c r="B238" s="6"/>
      <c r="C238" s="42"/>
      <c r="D238" s="42"/>
      <c r="E238" s="37"/>
      <c r="F238" s="3"/>
      <c r="G238" s="78"/>
      <c r="H238" s="1"/>
    </row>
    <row r="239" spans="1:8" s="2" customFormat="1">
      <c r="A239" s="1"/>
      <c r="B239" s="6"/>
      <c r="C239" s="42"/>
      <c r="D239" s="42"/>
      <c r="E239" s="37"/>
      <c r="F239" s="3"/>
      <c r="G239" s="78"/>
      <c r="H239" s="1"/>
    </row>
    <row r="240" spans="1:8" s="2" customFormat="1">
      <c r="A240" s="1"/>
      <c r="B240" s="6"/>
      <c r="C240" s="42"/>
      <c r="D240" s="42"/>
      <c r="E240" s="37"/>
      <c r="F240" s="3"/>
      <c r="G240" s="78"/>
      <c r="H240" s="1"/>
    </row>
    <row r="241" spans="1:8" s="2" customFormat="1">
      <c r="A241" s="1"/>
      <c r="B241" s="6"/>
      <c r="C241" s="42"/>
      <c r="D241" s="42"/>
      <c r="E241" s="37"/>
      <c r="F241" s="3"/>
      <c r="G241" s="78"/>
      <c r="H241" s="1"/>
    </row>
    <row r="242" spans="1:8" s="2" customFormat="1">
      <c r="A242" s="1"/>
      <c r="B242" s="6"/>
      <c r="C242" s="42"/>
      <c r="D242" s="42"/>
      <c r="E242" s="37"/>
      <c r="F242" s="3"/>
      <c r="G242" s="78"/>
      <c r="H242" s="1"/>
    </row>
    <row r="243" spans="1:8" s="2" customFormat="1">
      <c r="A243" s="1"/>
      <c r="B243" s="6"/>
      <c r="C243" s="42"/>
      <c r="D243" s="42"/>
      <c r="E243" s="37"/>
      <c r="F243" s="3"/>
      <c r="G243" s="78"/>
      <c r="H243" s="1"/>
    </row>
    <row r="244" spans="1:8" s="2" customFormat="1">
      <c r="A244" s="1"/>
      <c r="B244" s="6"/>
      <c r="C244" s="42"/>
      <c r="D244" s="42"/>
      <c r="E244" s="37"/>
      <c r="F244" s="3"/>
      <c r="G244" s="78"/>
      <c r="H244" s="1"/>
    </row>
    <row r="245" spans="1:8" s="2" customFormat="1">
      <c r="A245" s="1"/>
      <c r="B245" s="6"/>
      <c r="C245" s="42"/>
      <c r="D245" s="42"/>
      <c r="E245" s="37"/>
      <c r="F245" s="3"/>
      <c r="G245" s="78"/>
      <c r="H245" s="1"/>
    </row>
    <row r="246" spans="1:8" s="2" customFormat="1">
      <c r="A246" s="1"/>
      <c r="B246" s="6"/>
      <c r="C246" s="42"/>
      <c r="D246" s="42"/>
      <c r="E246" s="37"/>
      <c r="F246" s="3"/>
      <c r="G246" s="78"/>
      <c r="H246" s="1"/>
    </row>
    <row r="247" spans="1:8" s="2" customFormat="1">
      <c r="A247" s="1"/>
      <c r="B247" s="6"/>
      <c r="C247" s="42"/>
      <c r="D247" s="42"/>
      <c r="E247" s="37"/>
      <c r="F247" s="3"/>
      <c r="G247" s="78"/>
      <c r="H247" s="1"/>
    </row>
    <row r="248" spans="1:8" s="2" customFormat="1">
      <c r="A248" s="1"/>
      <c r="B248" s="6"/>
      <c r="C248" s="42"/>
      <c r="D248" s="42"/>
      <c r="E248" s="37"/>
      <c r="F248" s="3"/>
      <c r="G248" s="78"/>
      <c r="H248" s="1"/>
    </row>
    <row r="249" spans="1:8" s="2" customFormat="1">
      <c r="A249" s="1"/>
      <c r="B249" s="6"/>
      <c r="C249" s="42"/>
      <c r="D249" s="42"/>
      <c r="E249" s="37"/>
      <c r="F249" s="3"/>
      <c r="G249" s="78"/>
      <c r="H249" s="1"/>
    </row>
    <row r="250" spans="1:8" s="2" customFormat="1">
      <c r="A250" s="1"/>
      <c r="B250" s="6"/>
      <c r="C250" s="42"/>
      <c r="D250" s="42"/>
      <c r="E250" s="37"/>
      <c r="F250" s="3"/>
      <c r="G250" s="78"/>
      <c r="H250" s="1"/>
    </row>
    <row r="251" spans="1:8" s="2" customFormat="1">
      <c r="A251" s="1"/>
      <c r="B251" s="6"/>
      <c r="C251" s="42"/>
      <c r="D251" s="42"/>
      <c r="E251" s="37"/>
      <c r="F251" s="3"/>
      <c r="G251" s="78"/>
      <c r="H251" s="1"/>
    </row>
    <row r="252" spans="1:8" s="2" customFormat="1">
      <c r="A252" s="1"/>
      <c r="B252" s="6"/>
      <c r="C252" s="42"/>
      <c r="D252" s="42"/>
      <c r="E252" s="37"/>
      <c r="F252" s="3"/>
      <c r="G252" s="78"/>
      <c r="H252" s="1"/>
    </row>
    <row r="253" spans="1:8" s="2" customFormat="1">
      <c r="A253" s="1"/>
      <c r="B253" s="6"/>
      <c r="C253" s="42"/>
      <c r="D253" s="42"/>
      <c r="E253" s="37"/>
      <c r="F253" s="3"/>
      <c r="G253" s="78"/>
      <c r="H253" s="1"/>
    </row>
    <row r="254" spans="1:8" s="2" customFormat="1">
      <c r="A254" s="1"/>
      <c r="B254" s="6"/>
      <c r="C254" s="42"/>
      <c r="D254" s="42"/>
      <c r="E254" s="37"/>
      <c r="F254" s="3"/>
      <c r="G254" s="78"/>
      <c r="H254" s="1"/>
    </row>
    <row r="255" spans="1:8" s="2" customFormat="1">
      <c r="A255" s="1"/>
      <c r="B255" s="6"/>
      <c r="C255" s="42"/>
      <c r="D255" s="42"/>
      <c r="E255" s="37"/>
      <c r="F255" s="3"/>
      <c r="G255" s="78"/>
      <c r="H255" s="1"/>
    </row>
    <row r="256" spans="1:8" s="2" customFormat="1">
      <c r="A256" s="1"/>
      <c r="B256" s="6"/>
      <c r="C256" s="42"/>
      <c r="D256" s="42"/>
      <c r="E256" s="37"/>
      <c r="F256" s="3"/>
      <c r="G256" s="78"/>
      <c r="H256" s="1"/>
    </row>
    <row r="257" spans="1:8" s="2" customFormat="1">
      <c r="A257" s="1"/>
      <c r="B257" s="6"/>
      <c r="C257" s="42"/>
      <c r="D257" s="42"/>
      <c r="E257" s="37"/>
      <c r="F257" s="3"/>
      <c r="G257" s="78"/>
      <c r="H257" s="1"/>
    </row>
    <row r="258" spans="1:8" s="2" customFormat="1">
      <c r="A258" s="1"/>
      <c r="B258" s="6"/>
      <c r="C258" s="42"/>
      <c r="D258" s="42"/>
      <c r="E258" s="37"/>
      <c r="F258" s="3"/>
      <c r="G258" s="78"/>
      <c r="H258" s="1"/>
    </row>
    <row r="259" spans="1:8" s="2" customFormat="1">
      <c r="A259" s="1"/>
      <c r="B259" s="6"/>
      <c r="C259" s="42"/>
      <c r="D259" s="42"/>
      <c r="E259" s="37"/>
      <c r="F259" s="3"/>
      <c r="G259" s="78"/>
      <c r="H259" s="1"/>
    </row>
    <row r="260" spans="1:8" s="2" customFormat="1">
      <c r="A260" s="1"/>
      <c r="B260" s="6"/>
      <c r="C260" s="42"/>
      <c r="D260" s="42"/>
      <c r="E260" s="37"/>
      <c r="F260" s="3"/>
      <c r="G260" s="78"/>
      <c r="H260" s="1"/>
    </row>
    <row r="261" spans="1:8" s="2" customFormat="1">
      <c r="A261" s="1"/>
      <c r="B261" s="6"/>
      <c r="C261" s="42"/>
      <c r="D261" s="42"/>
      <c r="E261" s="37"/>
      <c r="F261" s="3"/>
      <c r="G261" s="78"/>
      <c r="H261" s="1"/>
    </row>
    <row r="262" spans="1:8" s="2" customFormat="1">
      <c r="A262" s="1"/>
      <c r="B262" s="6"/>
      <c r="C262" s="42"/>
      <c r="D262" s="42"/>
      <c r="E262" s="37"/>
      <c r="F262" s="3"/>
      <c r="G262" s="78"/>
      <c r="H262" s="1"/>
    </row>
    <row r="263" spans="1:8" s="2" customFormat="1">
      <c r="A263" s="1"/>
      <c r="B263" s="6"/>
      <c r="C263" s="42"/>
      <c r="D263" s="42"/>
      <c r="E263" s="37"/>
      <c r="F263" s="3"/>
      <c r="G263" s="78"/>
      <c r="H263" s="1"/>
    </row>
    <row r="264" spans="1:8" s="2" customFormat="1">
      <c r="A264" s="1"/>
      <c r="B264" s="6"/>
      <c r="C264" s="42"/>
      <c r="D264" s="42"/>
      <c r="E264" s="37"/>
      <c r="F264" s="3"/>
      <c r="G264" s="78"/>
      <c r="H264" s="1"/>
    </row>
    <row r="265" spans="1:8" s="2" customFormat="1">
      <c r="A265" s="1"/>
      <c r="B265" s="6"/>
      <c r="C265" s="42"/>
      <c r="D265" s="42"/>
      <c r="E265" s="37"/>
      <c r="F265" s="3"/>
      <c r="G265" s="78"/>
      <c r="H265" s="1"/>
    </row>
    <row r="266" spans="1:8" s="2" customFormat="1">
      <c r="A266" s="1"/>
      <c r="B266" s="6"/>
      <c r="C266" s="42"/>
      <c r="D266" s="42"/>
      <c r="E266" s="37"/>
      <c r="F266" s="3"/>
      <c r="G266" s="78"/>
      <c r="H266" s="1"/>
    </row>
    <row r="267" spans="1:8" s="2" customFormat="1">
      <c r="A267" s="1"/>
      <c r="B267" s="6"/>
      <c r="C267" s="42"/>
      <c r="D267" s="42"/>
      <c r="E267" s="37"/>
      <c r="F267" s="3"/>
      <c r="G267" s="78"/>
      <c r="H267" s="1"/>
    </row>
    <row r="268" spans="1:8" s="2" customFormat="1">
      <c r="A268" s="1"/>
      <c r="B268" s="6"/>
      <c r="C268" s="42"/>
      <c r="D268" s="42"/>
      <c r="E268" s="37"/>
      <c r="F268" s="3"/>
      <c r="G268" s="78"/>
      <c r="H268" s="1"/>
    </row>
    <row r="269" spans="1:8" s="2" customFormat="1">
      <c r="A269" s="1"/>
      <c r="B269" s="6"/>
      <c r="C269" s="42"/>
      <c r="D269" s="42"/>
      <c r="E269" s="37"/>
      <c r="F269" s="3"/>
      <c r="G269" s="78"/>
      <c r="H269" s="1"/>
    </row>
    <row r="270" spans="1:8" s="2" customFormat="1">
      <c r="A270" s="1"/>
      <c r="B270" s="6"/>
      <c r="C270" s="42"/>
      <c r="D270" s="42"/>
      <c r="E270" s="37"/>
      <c r="F270" s="3"/>
      <c r="G270" s="78"/>
      <c r="H270" s="1"/>
    </row>
    <row r="271" spans="1:8" s="2" customFormat="1">
      <c r="A271" s="1"/>
      <c r="B271" s="6"/>
      <c r="C271" s="42"/>
      <c r="D271" s="42"/>
      <c r="E271" s="37"/>
      <c r="F271" s="3"/>
      <c r="G271" s="78"/>
      <c r="H271" s="1"/>
    </row>
    <row r="272" spans="1:8" s="2" customFormat="1">
      <c r="A272" s="1"/>
      <c r="B272" s="6"/>
      <c r="C272" s="42"/>
      <c r="D272" s="42"/>
      <c r="E272" s="37"/>
      <c r="F272" s="3"/>
      <c r="G272" s="78"/>
      <c r="H272" s="1"/>
    </row>
    <row r="273" spans="1:8" s="2" customFormat="1">
      <c r="A273" s="1"/>
      <c r="B273" s="6"/>
      <c r="C273" s="42"/>
      <c r="D273" s="42"/>
      <c r="E273" s="37"/>
      <c r="F273" s="3"/>
      <c r="G273" s="78"/>
      <c r="H273" s="1"/>
    </row>
    <row r="274" spans="1:8" s="2" customFormat="1">
      <c r="A274" s="1"/>
      <c r="B274" s="6"/>
      <c r="C274" s="42"/>
      <c r="D274" s="42"/>
      <c r="E274" s="37"/>
      <c r="F274" s="3"/>
      <c r="G274" s="78"/>
      <c r="H274" s="1"/>
    </row>
    <row r="275" spans="1:8" s="2" customFormat="1">
      <c r="A275" s="1"/>
      <c r="B275" s="6"/>
      <c r="C275" s="42"/>
      <c r="D275" s="42"/>
      <c r="E275" s="37"/>
      <c r="F275" s="3"/>
      <c r="G275" s="78"/>
      <c r="H275" s="1"/>
    </row>
    <row r="276" spans="1:8" s="2" customFormat="1">
      <c r="A276" s="1"/>
      <c r="B276" s="6"/>
      <c r="C276" s="42"/>
      <c r="D276" s="42"/>
      <c r="E276" s="37"/>
      <c r="F276" s="3"/>
      <c r="G276" s="78"/>
      <c r="H276" s="1"/>
    </row>
    <row r="277" spans="1:8" s="2" customFormat="1">
      <c r="A277" s="1"/>
      <c r="B277" s="6"/>
      <c r="C277" s="42"/>
      <c r="D277" s="42"/>
      <c r="E277" s="37"/>
      <c r="F277" s="3"/>
      <c r="G277" s="78"/>
      <c r="H277" s="1"/>
    </row>
    <row r="278" spans="1:8" s="2" customFormat="1">
      <c r="A278" s="1"/>
      <c r="B278" s="6"/>
      <c r="C278" s="42"/>
      <c r="D278" s="42"/>
      <c r="E278" s="37"/>
      <c r="F278" s="3"/>
      <c r="G278" s="78"/>
      <c r="H278" s="1"/>
    </row>
    <row r="279" spans="1:8" s="2" customFormat="1">
      <c r="A279" s="1"/>
      <c r="B279" s="6"/>
      <c r="C279" s="42"/>
      <c r="D279" s="42"/>
      <c r="E279" s="37"/>
      <c r="F279" s="3"/>
      <c r="G279" s="78"/>
      <c r="H279" s="1"/>
    </row>
    <row r="280" spans="1:8" s="2" customFormat="1">
      <c r="A280" s="1"/>
      <c r="B280" s="6"/>
      <c r="C280" s="42"/>
      <c r="D280" s="42"/>
      <c r="E280" s="37"/>
      <c r="F280" s="3"/>
      <c r="G280" s="78"/>
      <c r="H280" s="1"/>
    </row>
    <row r="281" spans="1:8" s="2" customFormat="1">
      <c r="A281" s="1"/>
      <c r="B281" s="6"/>
      <c r="C281" s="42"/>
      <c r="D281" s="42"/>
      <c r="E281" s="37"/>
      <c r="F281" s="3"/>
      <c r="G281" s="78"/>
      <c r="H281" s="1"/>
    </row>
    <row r="282" spans="1:8" s="2" customFormat="1">
      <c r="A282" s="1"/>
      <c r="B282" s="6"/>
      <c r="C282" s="42"/>
      <c r="D282" s="42"/>
      <c r="E282" s="37"/>
      <c r="F282" s="3"/>
      <c r="G282" s="78"/>
      <c r="H282" s="1"/>
    </row>
    <row r="283" spans="1:8" s="2" customFormat="1">
      <c r="A283" s="1"/>
      <c r="B283" s="6"/>
      <c r="C283" s="42"/>
      <c r="D283" s="42"/>
      <c r="E283" s="37"/>
      <c r="F283" s="3"/>
      <c r="G283" s="78"/>
      <c r="H283" s="1"/>
    </row>
    <row r="284" spans="1:8" s="2" customFormat="1">
      <c r="A284" s="1"/>
      <c r="B284" s="6"/>
      <c r="C284" s="42"/>
      <c r="D284" s="42"/>
      <c r="E284" s="37"/>
      <c r="F284" s="3"/>
      <c r="G284" s="78"/>
      <c r="H284" s="1"/>
    </row>
    <row r="285" spans="1:8" s="2" customFormat="1">
      <c r="A285" s="1"/>
      <c r="B285" s="6"/>
      <c r="C285" s="42"/>
      <c r="D285" s="42"/>
      <c r="E285" s="37"/>
      <c r="F285" s="3"/>
      <c r="G285" s="78"/>
      <c r="H285" s="1"/>
    </row>
    <row r="286" spans="1:8" s="2" customFormat="1">
      <c r="A286" s="1"/>
      <c r="B286" s="6"/>
      <c r="C286" s="42"/>
      <c r="D286" s="42"/>
      <c r="E286" s="37"/>
      <c r="F286" s="3"/>
      <c r="G286" s="78"/>
      <c r="H286" s="1"/>
    </row>
    <row r="287" spans="1:8" s="2" customFormat="1">
      <c r="A287" s="1"/>
      <c r="B287" s="6"/>
      <c r="C287" s="42"/>
      <c r="D287" s="42"/>
      <c r="E287" s="37"/>
      <c r="F287" s="3"/>
      <c r="G287" s="78"/>
      <c r="H287" s="1"/>
    </row>
    <row r="288" spans="1:8" s="2" customFormat="1">
      <c r="A288" s="1"/>
      <c r="B288" s="6"/>
      <c r="C288" s="42"/>
      <c r="D288" s="42"/>
      <c r="E288" s="37"/>
      <c r="F288" s="3"/>
      <c r="G288" s="78"/>
      <c r="H288" s="1"/>
    </row>
    <row r="289" spans="1:8" s="2" customFormat="1">
      <c r="A289" s="1"/>
      <c r="B289" s="6"/>
      <c r="C289" s="42"/>
      <c r="D289" s="42"/>
      <c r="E289" s="37"/>
      <c r="F289" s="3"/>
      <c r="G289" s="78"/>
      <c r="H289" s="1"/>
    </row>
    <row r="290" spans="1:8" s="2" customFormat="1">
      <c r="A290" s="1"/>
      <c r="B290" s="6"/>
      <c r="C290" s="42"/>
      <c r="D290" s="42"/>
      <c r="E290" s="37"/>
      <c r="F290" s="3"/>
      <c r="G290" s="78"/>
      <c r="H290" s="1"/>
    </row>
    <row r="291" spans="1:8" s="2" customFormat="1">
      <c r="A291" s="1"/>
      <c r="B291" s="6"/>
      <c r="C291" s="42"/>
      <c r="D291" s="42"/>
      <c r="E291" s="37"/>
      <c r="F291" s="3"/>
      <c r="G291" s="78"/>
      <c r="H291" s="1"/>
    </row>
    <row r="292" spans="1:8" s="2" customFormat="1">
      <c r="A292" s="1"/>
      <c r="B292" s="6"/>
      <c r="C292" s="42"/>
      <c r="D292" s="42"/>
      <c r="E292" s="37"/>
      <c r="F292" s="3"/>
      <c r="G292" s="78"/>
      <c r="H292" s="1"/>
    </row>
    <row r="293" spans="1:8" s="2" customFormat="1">
      <c r="A293" s="1"/>
      <c r="B293" s="6"/>
      <c r="C293" s="42"/>
      <c r="D293" s="42"/>
      <c r="E293" s="37"/>
      <c r="F293" s="3"/>
      <c r="G293" s="78"/>
      <c r="H293" s="1"/>
    </row>
    <row r="294" spans="1:8" s="2" customFormat="1">
      <c r="A294" s="1"/>
      <c r="B294" s="6"/>
      <c r="C294" s="42"/>
      <c r="D294" s="42"/>
      <c r="E294" s="37"/>
      <c r="F294" s="3"/>
      <c r="G294" s="78"/>
      <c r="H294" s="1"/>
    </row>
    <row r="295" spans="1:8" s="2" customFormat="1">
      <c r="A295" s="1"/>
      <c r="B295" s="6"/>
      <c r="C295" s="42"/>
      <c r="D295" s="42"/>
      <c r="E295" s="37"/>
      <c r="F295" s="3"/>
      <c r="G295" s="78"/>
      <c r="H295" s="1"/>
    </row>
    <row r="296" spans="1:8" s="2" customFormat="1">
      <c r="A296" s="1"/>
      <c r="B296" s="6"/>
      <c r="C296" s="42"/>
      <c r="D296" s="42"/>
      <c r="E296" s="37"/>
      <c r="F296" s="3"/>
      <c r="G296" s="78"/>
      <c r="H296" s="1"/>
    </row>
    <row r="297" spans="1:8" s="2" customFormat="1">
      <c r="A297" s="1"/>
      <c r="B297" s="6"/>
      <c r="C297" s="42"/>
      <c r="D297" s="42"/>
      <c r="E297" s="37"/>
      <c r="F297" s="3"/>
      <c r="G297" s="78"/>
      <c r="H297" s="1"/>
    </row>
    <row r="298" spans="1:8" s="2" customFormat="1">
      <c r="A298" s="1"/>
      <c r="B298" s="6"/>
      <c r="C298" s="42"/>
      <c r="D298" s="42"/>
      <c r="E298" s="37"/>
      <c r="F298" s="3"/>
      <c r="G298" s="78"/>
      <c r="H298" s="1"/>
    </row>
    <row r="299" spans="1:8" s="2" customFormat="1">
      <c r="A299" s="1"/>
      <c r="B299" s="6"/>
      <c r="C299" s="42"/>
      <c r="D299" s="42"/>
      <c r="E299" s="37"/>
      <c r="F299" s="3"/>
      <c r="G299" s="78"/>
      <c r="H299" s="1"/>
    </row>
    <row r="300" spans="1:8" s="2" customFormat="1">
      <c r="A300" s="1"/>
      <c r="B300" s="6"/>
      <c r="C300" s="42"/>
      <c r="D300" s="42"/>
      <c r="E300" s="37"/>
      <c r="F300" s="3"/>
      <c r="G300" s="78"/>
      <c r="H300" s="1"/>
    </row>
    <row r="301" spans="1:8" s="2" customFormat="1">
      <c r="A301" s="1"/>
      <c r="B301" s="6"/>
      <c r="C301" s="42"/>
      <c r="D301" s="42"/>
      <c r="E301" s="37"/>
      <c r="F301" s="3"/>
      <c r="G301" s="78"/>
      <c r="H301" s="1"/>
    </row>
    <row r="302" spans="1:8" s="2" customFormat="1">
      <c r="A302" s="1"/>
      <c r="B302" s="6"/>
      <c r="C302" s="42"/>
      <c r="D302" s="42"/>
      <c r="E302" s="37"/>
      <c r="F302" s="3"/>
      <c r="G302" s="78"/>
      <c r="H302" s="1"/>
    </row>
    <row r="303" spans="1:8" s="2" customFormat="1">
      <c r="A303" s="1"/>
      <c r="B303" s="6"/>
      <c r="C303" s="42"/>
      <c r="D303" s="42"/>
      <c r="E303" s="37"/>
      <c r="F303" s="3"/>
      <c r="G303" s="78"/>
      <c r="H303" s="1"/>
    </row>
    <row r="304" spans="1:8" s="2" customFormat="1">
      <c r="A304" s="1"/>
      <c r="B304" s="6"/>
      <c r="C304" s="42"/>
      <c r="D304" s="42"/>
      <c r="E304" s="37"/>
      <c r="F304" s="3"/>
      <c r="G304" s="78"/>
      <c r="H304" s="1"/>
    </row>
    <row r="305" spans="1:8" s="2" customFormat="1">
      <c r="A305" s="1"/>
      <c r="B305" s="6"/>
      <c r="C305" s="42"/>
      <c r="D305" s="42"/>
      <c r="E305" s="37"/>
      <c r="F305" s="3"/>
      <c r="G305" s="78"/>
      <c r="H305" s="1"/>
    </row>
    <row r="306" spans="1:8" s="2" customFormat="1">
      <c r="A306" s="1"/>
      <c r="B306" s="6"/>
      <c r="C306" s="42"/>
      <c r="D306" s="42"/>
      <c r="E306" s="37"/>
      <c r="F306" s="3"/>
      <c r="G306" s="78"/>
      <c r="H306" s="1"/>
    </row>
    <row r="307" spans="1:8" s="2" customFormat="1">
      <c r="A307" s="1"/>
      <c r="B307" s="6"/>
      <c r="C307" s="42"/>
      <c r="D307" s="42"/>
      <c r="E307" s="37"/>
      <c r="F307" s="3"/>
      <c r="G307" s="78"/>
      <c r="H307" s="1"/>
    </row>
    <row r="308" spans="1:8" s="2" customFormat="1">
      <c r="A308" s="1"/>
      <c r="B308" s="6"/>
      <c r="C308" s="42"/>
      <c r="D308" s="42"/>
      <c r="E308" s="37"/>
      <c r="F308" s="3"/>
      <c r="G308" s="78"/>
      <c r="H308" s="1"/>
    </row>
    <row r="309" spans="1:8" s="2" customFormat="1">
      <c r="A309" s="1"/>
      <c r="B309" s="6"/>
      <c r="C309" s="42"/>
      <c r="D309" s="42"/>
      <c r="E309" s="37"/>
      <c r="F309" s="3"/>
      <c r="G309" s="78"/>
      <c r="H309" s="1"/>
    </row>
    <row r="310" spans="1:8" s="2" customFormat="1">
      <c r="A310" s="1"/>
      <c r="B310" s="6"/>
      <c r="C310" s="42"/>
      <c r="D310" s="42"/>
      <c r="E310" s="37"/>
      <c r="F310" s="3"/>
      <c r="G310" s="78"/>
      <c r="H310" s="1"/>
    </row>
    <row r="311" spans="1:8" s="2" customFormat="1">
      <c r="A311" s="1"/>
      <c r="B311" s="6"/>
      <c r="C311" s="42"/>
      <c r="D311" s="42"/>
      <c r="E311" s="37"/>
      <c r="F311" s="3"/>
      <c r="G311" s="78"/>
      <c r="H311" s="1"/>
    </row>
    <row r="312" spans="1:8" s="2" customFormat="1">
      <c r="A312" s="1"/>
      <c r="B312" s="6"/>
      <c r="C312" s="42"/>
      <c r="D312" s="42"/>
      <c r="E312" s="37"/>
      <c r="F312" s="3"/>
      <c r="G312" s="78"/>
      <c r="H312" s="1"/>
    </row>
    <row r="313" spans="1:8" s="2" customFormat="1">
      <c r="A313" s="1"/>
      <c r="B313" s="6"/>
      <c r="C313" s="42"/>
      <c r="D313" s="42"/>
      <c r="E313" s="37"/>
      <c r="F313" s="3"/>
      <c r="G313" s="78"/>
      <c r="H313" s="1"/>
    </row>
    <row r="314" spans="1:8" s="2" customFormat="1">
      <c r="A314" s="1"/>
      <c r="B314" s="6"/>
      <c r="C314" s="42"/>
      <c r="D314" s="42"/>
      <c r="E314" s="37"/>
      <c r="F314" s="3"/>
      <c r="G314" s="78"/>
      <c r="H314" s="1"/>
    </row>
    <row r="315" spans="1:8" s="2" customFormat="1">
      <c r="A315" s="1"/>
      <c r="B315" s="6"/>
      <c r="C315" s="42"/>
      <c r="D315" s="42"/>
      <c r="E315" s="37"/>
      <c r="F315" s="3"/>
      <c r="G315" s="78"/>
      <c r="H315" s="1"/>
    </row>
    <row r="316" spans="1:8" s="2" customFormat="1">
      <c r="A316" s="1"/>
      <c r="B316" s="6"/>
      <c r="C316" s="42"/>
      <c r="D316" s="42"/>
      <c r="E316" s="37"/>
      <c r="F316" s="3"/>
      <c r="G316" s="78"/>
      <c r="H316" s="1"/>
    </row>
    <row r="317" spans="1:8" s="2" customFormat="1">
      <c r="A317" s="1"/>
      <c r="B317" s="6"/>
      <c r="C317" s="42"/>
      <c r="D317" s="42"/>
      <c r="E317" s="37"/>
      <c r="F317" s="3"/>
      <c r="G317" s="78"/>
      <c r="H317" s="1"/>
    </row>
    <row r="318" spans="1:8" s="2" customFormat="1">
      <c r="A318" s="1"/>
      <c r="B318" s="6"/>
      <c r="C318" s="42"/>
      <c r="D318" s="42"/>
      <c r="E318" s="37"/>
      <c r="F318" s="3"/>
      <c r="G318" s="78"/>
      <c r="H318" s="1"/>
    </row>
    <row r="319" spans="1:8" s="2" customFormat="1">
      <c r="A319" s="1"/>
      <c r="B319" s="6"/>
      <c r="C319" s="42"/>
      <c r="D319" s="42"/>
      <c r="E319" s="37"/>
      <c r="F319" s="3"/>
      <c r="G319" s="78"/>
      <c r="H319" s="1"/>
    </row>
    <row r="320" spans="1:8" s="2" customFormat="1">
      <c r="A320" s="1"/>
      <c r="B320" s="6"/>
      <c r="C320" s="42"/>
      <c r="D320" s="42"/>
      <c r="E320" s="37"/>
      <c r="F320" s="3"/>
      <c r="G320" s="78"/>
      <c r="H320" s="1"/>
    </row>
    <row r="321" spans="1:8" s="2" customFormat="1">
      <c r="A321" s="1"/>
      <c r="B321" s="6"/>
      <c r="C321" s="42"/>
      <c r="D321" s="42"/>
      <c r="E321" s="37"/>
      <c r="F321" s="3"/>
      <c r="G321" s="78"/>
      <c r="H321" s="1"/>
    </row>
    <row r="322" spans="1:8" s="2" customFormat="1">
      <c r="A322" s="1"/>
      <c r="B322" s="6"/>
      <c r="C322" s="42"/>
      <c r="D322" s="42"/>
      <c r="E322" s="37"/>
      <c r="F322" s="3"/>
      <c r="G322" s="78"/>
      <c r="H322" s="1"/>
    </row>
    <row r="323" spans="1:8" s="2" customFormat="1">
      <c r="A323" s="1"/>
      <c r="B323" s="6"/>
      <c r="C323" s="42"/>
      <c r="D323" s="42"/>
      <c r="E323" s="37"/>
      <c r="F323" s="3"/>
      <c r="G323" s="78"/>
      <c r="H323" s="1"/>
    </row>
    <row r="324" spans="1:8" s="2" customFormat="1">
      <c r="A324" s="1"/>
      <c r="B324" s="6"/>
      <c r="C324" s="42"/>
      <c r="D324" s="42"/>
      <c r="E324" s="37"/>
      <c r="F324" s="3"/>
      <c r="G324" s="78"/>
      <c r="H324" s="1"/>
    </row>
    <row r="325" spans="1:8" s="2" customFormat="1">
      <c r="A325" s="1"/>
      <c r="B325" s="6"/>
      <c r="C325" s="42"/>
      <c r="D325" s="42"/>
      <c r="E325" s="37"/>
      <c r="F325" s="3"/>
      <c r="G325" s="78"/>
      <c r="H325" s="1"/>
    </row>
    <row r="326" spans="1:8" s="2" customFormat="1">
      <c r="A326" s="1"/>
      <c r="B326" s="6"/>
      <c r="C326" s="42"/>
      <c r="D326" s="42"/>
      <c r="E326" s="37"/>
      <c r="F326" s="3"/>
      <c r="G326" s="78"/>
      <c r="H326" s="1"/>
    </row>
    <row r="327" spans="1:8" s="2" customFormat="1">
      <c r="A327" s="1"/>
      <c r="B327" s="6"/>
      <c r="C327" s="42"/>
      <c r="D327" s="42"/>
      <c r="E327" s="37"/>
      <c r="F327" s="3"/>
      <c r="G327" s="78"/>
      <c r="H327" s="1"/>
    </row>
    <row r="328" spans="1:8" s="2" customFormat="1">
      <c r="A328" s="1"/>
      <c r="B328" s="6"/>
      <c r="C328" s="42"/>
      <c r="D328" s="42"/>
      <c r="E328" s="37"/>
      <c r="F328" s="3"/>
      <c r="G328" s="78"/>
      <c r="H328" s="1"/>
    </row>
    <row r="329" spans="1:8" s="2" customFormat="1">
      <c r="A329" s="1"/>
      <c r="B329" s="6"/>
      <c r="C329" s="42"/>
      <c r="D329" s="42"/>
      <c r="E329" s="37"/>
      <c r="F329" s="3"/>
      <c r="G329" s="78"/>
      <c r="H329" s="1"/>
    </row>
    <row r="330" spans="1:8" s="2" customFormat="1">
      <c r="A330" s="1"/>
      <c r="B330" s="6"/>
      <c r="C330" s="42"/>
      <c r="D330" s="42"/>
      <c r="E330" s="37"/>
      <c r="F330" s="3"/>
      <c r="G330" s="78"/>
      <c r="H330" s="1"/>
    </row>
    <row r="331" spans="1:8" s="2" customFormat="1">
      <c r="A331" s="1"/>
      <c r="B331" s="6"/>
      <c r="C331" s="42"/>
      <c r="D331" s="42"/>
      <c r="E331" s="37"/>
      <c r="F331" s="3"/>
      <c r="G331" s="78"/>
      <c r="H331" s="1"/>
    </row>
    <row r="332" spans="1:8" s="2" customFormat="1">
      <c r="A332" s="1"/>
      <c r="B332" s="6"/>
      <c r="C332" s="42"/>
      <c r="D332" s="42"/>
      <c r="E332" s="37"/>
      <c r="F332" s="3"/>
      <c r="G332" s="78"/>
      <c r="H332" s="1"/>
    </row>
    <row r="333" spans="1:8" s="2" customFormat="1">
      <c r="A333" s="1"/>
      <c r="B333" s="6"/>
      <c r="C333" s="42"/>
      <c r="D333" s="42"/>
      <c r="E333" s="37"/>
      <c r="F333" s="3"/>
      <c r="G333" s="78"/>
      <c r="H333" s="1"/>
    </row>
    <row r="334" spans="1:8" s="2" customFormat="1">
      <c r="A334" s="1"/>
      <c r="B334" s="6"/>
      <c r="C334" s="42"/>
      <c r="D334" s="42"/>
      <c r="E334" s="37"/>
      <c r="F334" s="3"/>
      <c r="G334" s="78"/>
      <c r="H334" s="1"/>
    </row>
    <row r="335" spans="1:8" s="2" customFormat="1">
      <c r="A335" s="1"/>
      <c r="B335" s="6"/>
      <c r="C335" s="42"/>
      <c r="D335" s="42"/>
      <c r="E335" s="37"/>
      <c r="F335" s="3"/>
      <c r="G335" s="78"/>
      <c r="H335" s="1"/>
    </row>
    <row r="336" spans="1:8" s="2" customFormat="1">
      <c r="A336" s="1"/>
      <c r="B336" s="6"/>
      <c r="C336" s="42"/>
      <c r="D336" s="42"/>
      <c r="E336" s="37"/>
      <c r="F336" s="3"/>
      <c r="G336" s="78"/>
      <c r="H336" s="1"/>
    </row>
    <row r="337" spans="1:8" s="2" customFormat="1">
      <c r="A337" s="1"/>
      <c r="B337" s="6"/>
      <c r="C337" s="42"/>
      <c r="D337" s="42"/>
      <c r="E337" s="37"/>
      <c r="F337" s="3"/>
      <c r="G337" s="78"/>
      <c r="H337" s="1"/>
    </row>
    <row r="338" spans="1:8" s="2" customFormat="1">
      <c r="A338" s="1"/>
      <c r="B338" s="6"/>
      <c r="C338" s="42"/>
      <c r="D338" s="42"/>
      <c r="E338" s="37"/>
      <c r="F338" s="3"/>
      <c r="G338" s="78"/>
      <c r="H338" s="1"/>
    </row>
    <row r="339" spans="1:8" s="2" customFormat="1">
      <c r="A339" s="1"/>
      <c r="B339" s="6"/>
      <c r="C339" s="42"/>
      <c r="D339" s="42"/>
      <c r="E339" s="37"/>
      <c r="F339" s="3"/>
      <c r="G339" s="78"/>
      <c r="H339" s="1"/>
    </row>
    <row r="340" spans="1:8" s="2" customFormat="1">
      <c r="A340" s="1"/>
      <c r="B340" s="6"/>
      <c r="C340" s="42"/>
      <c r="D340" s="42"/>
      <c r="E340" s="37"/>
      <c r="F340" s="3"/>
      <c r="G340" s="78"/>
      <c r="H340" s="1"/>
    </row>
    <row r="341" spans="1:8" s="2" customFormat="1">
      <c r="A341" s="1"/>
      <c r="B341" s="6"/>
      <c r="C341" s="42"/>
      <c r="D341" s="42"/>
      <c r="E341" s="37"/>
      <c r="F341" s="3"/>
      <c r="G341" s="78"/>
      <c r="H341" s="1"/>
    </row>
    <row r="342" spans="1:8" s="2" customFormat="1">
      <c r="A342" s="1"/>
      <c r="B342" s="6"/>
      <c r="C342" s="42"/>
      <c r="D342" s="42"/>
      <c r="E342" s="37"/>
      <c r="F342" s="3"/>
      <c r="G342" s="78"/>
      <c r="H342" s="1"/>
    </row>
    <row r="343" spans="1:8" s="2" customFormat="1">
      <c r="A343" s="1"/>
      <c r="B343" s="6"/>
      <c r="C343" s="42"/>
      <c r="D343" s="42"/>
      <c r="E343" s="37"/>
      <c r="F343" s="3"/>
      <c r="G343" s="78"/>
      <c r="H343" s="1"/>
    </row>
    <row r="344" spans="1:8" s="2" customFormat="1">
      <c r="A344" s="1"/>
      <c r="B344" s="6"/>
      <c r="C344" s="42"/>
      <c r="D344" s="42"/>
      <c r="E344" s="37"/>
      <c r="F344" s="3"/>
      <c r="G344" s="78"/>
      <c r="H344" s="1"/>
    </row>
    <row r="345" spans="1:8" s="2" customFormat="1">
      <c r="A345" s="1"/>
      <c r="B345" s="6"/>
      <c r="C345" s="42"/>
      <c r="D345" s="42"/>
      <c r="E345" s="37"/>
      <c r="F345" s="3"/>
      <c r="G345" s="78"/>
      <c r="H345" s="1"/>
    </row>
    <row r="346" spans="1:8" s="2" customFormat="1">
      <c r="A346" s="1"/>
      <c r="B346" s="6"/>
      <c r="C346" s="42"/>
      <c r="D346" s="42"/>
      <c r="E346" s="37"/>
      <c r="F346" s="3"/>
      <c r="G346" s="78"/>
      <c r="H346" s="1"/>
    </row>
    <row r="347" spans="1:8" s="2" customFormat="1">
      <c r="A347" s="1"/>
      <c r="B347" s="6"/>
      <c r="C347" s="42"/>
      <c r="D347" s="42"/>
      <c r="E347" s="37"/>
      <c r="F347" s="3"/>
      <c r="G347" s="78"/>
      <c r="H347" s="1"/>
    </row>
    <row r="348" spans="1:8" s="2" customFormat="1">
      <c r="A348" s="1"/>
      <c r="B348" s="6"/>
      <c r="C348" s="42"/>
      <c r="D348" s="42"/>
      <c r="E348" s="37"/>
      <c r="F348" s="3"/>
      <c r="G348" s="78"/>
      <c r="H348" s="1"/>
    </row>
    <row r="349" spans="1:8" s="2" customFormat="1">
      <c r="A349" s="1"/>
      <c r="B349" s="6"/>
      <c r="C349" s="42"/>
      <c r="D349" s="42"/>
      <c r="E349" s="37"/>
      <c r="F349" s="3"/>
      <c r="G349" s="78"/>
      <c r="H349" s="1"/>
    </row>
    <row r="350" spans="1:8" s="2" customFormat="1">
      <c r="A350" s="1"/>
      <c r="B350" s="6"/>
      <c r="C350" s="42"/>
      <c r="D350" s="42"/>
      <c r="E350" s="37"/>
      <c r="F350" s="3"/>
      <c r="G350" s="78"/>
      <c r="H350" s="1"/>
    </row>
    <row r="351" spans="1:8" s="2" customFormat="1">
      <c r="A351" s="1"/>
      <c r="B351" s="6"/>
      <c r="C351" s="42"/>
      <c r="D351" s="42"/>
      <c r="E351" s="37"/>
      <c r="F351" s="3"/>
      <c r="G351" s="78"/>
      <c r="H351" s="1"/>
    </row>
    <row r="352" spans="1:8" s="2" customFormat="1">
      <c r="A352" s="1"/>
      <c r="B352" s="6"/>
      <c r="C352" s="42"/>
      <c r="D352" s="42"/>
      <c r="E352" s="37"/>
      <c r="F352" s="3"/>
      <c r="G352" s="78"/>
      <c r="H352" s="1"/>
    </row>
    <row r="353" spans="1:8" s="2" customFormat="1">
      <c r="A353" s="1"/>
      <c r="B353" s="6"/>
      <c r="C353" s="42"/>
      <c r="D353" s="42"/>
      <c r="E353" s="37"/>
      <c r="F353" s="3"/>
      <c r="G353" s="78"/>
      <c r="H353" s="1"/>
    </row>
    <row r="354" spans="1:8" s="2" customFormat="1">
      <c r="A354" s="1"/>
      <c r="B354" s="6"/>
      <c r="C354" s="42"/>
      <c r="D354" s="42"/>
      <c r="E354" s="37"/>
      <c r="F354" s="3"/>
      <c r="G354" s="78"/>
      <c r="H354" s="1"/>
    </row>
    <row r="355" spans="1:8" s="2" customFormat="1">
      <c r="A355" s="1"/>
      <c r="B355" s="6"/>
      <c r="C355" s="42"/>
      <c r="D355" s="42"/>
      <c r="E355" s="37"/>
      <c r="F355" s="3"/>
      <c r="G355" s="78"/>
      <c r="H355" s="1"/>
    </row>
    <row r="356" spans="1:8" s="2" customFormat="1">
      <c r="A356" s="1"/>
      <c r="B356" s="6"/>
      <c r="C356" s="42"/>
      <c r="D356" s="42"/>
      <c r="E356" s="37"/>
      <c r="F356" s="3"/>
      <c r="G356" s="78"/>
      <c r="H356" s="1"/>
    </row>
    <row r="357" spans="1:8" s="2" customFormat="1">
      <c r="A357" s="1"/>
      <c r="B357" s="6"/>
      <c r="C357" s="42"/>
      <c r="D357" s="42"/>
      <c r="E357" s="37"/>
      <c r="F357" s="3"/>
      <c r="G357" s="78"/>
      <c r="H357" s="1"/>
    </row>
    <row r="358" spans="1:8" s="2" customFormat="1">
      <c r="A358" s="1"/>
      <c r="B358" s="6"/>
      <c r="C358" s="42"/>
      <c r="D358" s="42"/>
      <c r="E358" s="37"/>
      <c r="F358" s="3"/>
      <c r="G358" s="78"/>
      <c r="H358" s="1"/>
    </row>
    <row r="359" spans="1:8" s="2" customFormat="1">
      <c r="A359" s="1"/>
      <c r="B359" s="6"/>
      <c r="C359" s="42"/>
      <c r="D359" s="42"/>
      <c r="E359" s="37"/>
      <c r="F359" s="3"/>
      <c r="G359" s="78"/>
      <c r="H359" s="1"/>
    </row>
    <row r="360" spans="1:8" s="2" customFormat="1">
      <c r="A360" s="1"/>
      <c r="B360" s="6"/>
      <c r="C360" s="42"/>
      <c r="D360" s="42"/>
      <c r="E360" s="37"/>
      <c r="F360" s="3"/>
      <c r="G360" s="78"/>
      <c r="H360" s="1"/>
    </row>
    <row r="361" spans="1:8" s="2" customFormat="1">
      <c r="A361" s="1"/>
      <c r="B361" s="6"/>
      <c r="C361" s="42"/>
      <c r="D361" s="42"/>
      <c r="E361" s="37"/>
      <c r="F361" s="3"/>
      <c r="G361" s="78"/>
      <c r="H361" s="1"/>
    </row>
    <row r="362" spans="1:8" s="2" customFormat="1">
      <c r="A362" s="1"/>
      <c r="B362" s="6"/>
      <c r="C362" s="42"/>
      <c r="D362" s="42"/>
      <c r="E362" s="37"/>
      <c r="F362" s="3"/>
      <c r="G362" s="78"/>
      <c r="H362" s="1"/>
    </row>
    <row r="363" spans="1:8" s="2" customFormat="1">
      <c r="A363" s="1"/>
      <c r="B363" s="6"/>
      <c r="C363" s="42"/>
      <c r="D363" s="42"/>
      <c r="E363" s="37"/>
      <c r="F363" s="3"/>
      <c r="G363" s="78"/>
      <c r="H363" s="1"/>
    </row>
    <row r="364" spans="1:8" s="2" customFormat="1">
      <c r="A364" s="1"/>
      <c r="B364" s="6"/>
      <c r="C364" s="42"/>
      <c r="D364" s="42"/>
      <c r="E364" s="37"/>
      <c r="F364" s="3"/>
      <c r="G364" s="78"/>
      <c r="H364" s="1"/>
    </row>
    <row r="365" spans="1:8" s="2" customFormat="1">
      <c r="A365" s="1"/>
      <c r="B365" s="6"/>
      <c r="C365" s="42"/>
      <c r="D365" s="42"/>
      <c r="E365" s="37"/>
      <c r="F365" s="3"/>
      <c r="G365" s="78"/>
      <c r="H365" s="1"/>
    </row>
    <row r="366" spans="1:8" s="2" customFormat="1">
      <c r="A366" s="1"/>
      <c r="B366" s="6"/>
      <c r="C366" s="42"/>
      <c r="D366" s="42"/>
      <c r="E366" s="37"/>
      <c r="F366" s="3"/>
      <c r="G366" s="78"/>
      <c r="H366" s="1"/>
    </row>
    <row r="367" spans="1:8" s="2" customFormat="1">
      <c r="A367" s="1"/>
      <c r="B367" s="6"/>
      <c r="C367" s="42"/>
      <c r="D367" s="42"/>
      <c r="E367" s="37"/>
      <c r="F367" s="3"/>
      <c r="G367" s="78"/>
      <c r="H367" s="1"/>
    </row>
    <row r="368" spans="1:8" s="2" customFormat="1">
      <c r="A368" s="1"/>
      <c r="B368" s="6"/>
      <c r="C368" s="42"/>
      <c r="D368" s="42"/>
      <c r="E368" s="37"/>
      <c r="F368" s="3"/>
      <c r="G368" s="78"/>
      <c r="H368" s="1"/>
    </row>
    <row r="369" spans="1:8" s="2" customFormat="1">
      <c r="A369" s="1"/>
      <c r="B369" s="6"/>
      <c r="C369" s="42"/>
      <c r="D369" s="42"/>
      <c r="E369" s="37"/>
      <c r="F369" s="3"/>
      <c r="G369" s="78"/>
      <c r="H369" s="1"/>
    </row>
    <row r="370" spans="1:8" s="2" customFormat="1">
      <c r="A370" s="1"/>
      <c r="B370" s="6"/>
      <c r="C370" s="42"/>
      <c r="D370" s="42"/>
      <c r="E370" s="37"/>
      <c r="F370" s="3"/>
      <c r="G370" s="78"/>
      <c r="H370" s="1"/>
    </row>
    <row r="371" spans="1:8" s="2" customFormat="1">
      <c r="A371" s="1"/>
      <c r="B371" s="6"/>
      <c r="C371" s="42"/>
      <c r="D371" s="42"/>
      <c r="E371" s="37"/>
      <c r="F371" s="3"/>
      <c r="G371" s="78"/>
      <c r="H371" s="1"/>
    </row>
    <row r="372" spans="1:8" s="2" customFormat="1">
      <c r="A372" s="1"/>
      <c r="B372" s="6"/>
      <c r="C372" s="42"/>
      <c r="D372" s="42"/>
      <c r="E372" s="37"/>
      <c r="F372" s="3"/>
      <c r="G372" s="78"/>
      <c r="H372" s="1"/>
    </row>
    <row r="373" spans="1:8" s="2" customFormat="1">
      <c r="A373" s="1"/>
      <c r="B373" s="6"/>
      <c r="C373" s="42"/>
      <c r="D373" s="42"/>
      <c r="E373" s="37"/>
      <c r="F373" s="3"/>
      <c r="G373" s="78"/>
      <c r="H373" s="1"/>
    </row>
    <row r="374" spans="1:8" s="2" customFormat="1">
      <c r="A374" s="1"/>
      <c r="B374" s="6"/>
      <c r="C374" s="42"/>
      <c r="D374" s="42"/>
      <c r="E374" s="37"/>
      <c r="F374" s="3"/>
      <c r="G374" s="78"/>
      <c r="H374" s="1"/>
    </row>
    <row r="375" spans="1:8" s="2" customFormat="1">
      <c r="A375" s="1"/>
      <c r="B375" s="6"/>
      <c r="C375" s="42"/>
      <c r="D375" s="42"/>
      <c r="E375" s="37"/>
      <c r="F375" s="3"/>
      <c r="G375" s="78"/>
      <c r="H375" s="1"/>
    </row>
    <row r="376" spans="1:8" s="2" customFormat="1">
      <c r="A376" s="1"/>
      <c r="B376" s="6"/>
      <c r="C376" s="42"/>
      <c r="D376" s="42"/>
      <c r="E376" s="37"/>
      <c r="F376" s="3"/>
      <c r="G376" s="78"/>
      <c r="H376" s="1"/>
    </row>
    <row r="377" spans="1:8" s="2" customFormat="1">
      <c r="A377" s="1"/>
      <c r="B377" s="6"/>
      <c r="C377" s="42"/>
      <c r="D377" s="42"/>
      <c r="E377" s="37"/>
      <c r="F377" s="3"/>
      <c r="G377" s="78"/>
      <c r="H377" s="1"/>
    </row>
    <row r="378" spans="1:8" s="2" customFormat="1">
      <c r="A378" s="1"/>
      <c r="B378" s="6"/>
      <c r="C378" s="42"/>
      <c r="D378" s="42"/>
      <c r="E378" s="37"/>
      <c r="F378" s="3"/>
      <c r="G378" s="78"/>
      <c r="H378" s="1"/>
    </row>
    <row r="379" spans="1:8" s="2" customFormat="1">
      <c r="A379" s="1"/>
      <c r="B379" s="6"/>
      <c r="C379" s="42"/>
      <c r="D379" s="42"/>
      <c r="E379" s="37"/>
      <c r="F379" s="3"/>
      <c r="G379" s="78"/>
      <c r="H379" s="1"/>
    </row>
    <row r="380" spans="1:8" s="2" customFormat="1">
      <c r="A380" s="1"/>
      <c r="B380" s="6"/>
      <c r="C380" s="42"/>
      <c r="D380" s="42"/>
      <c r="E380" s="37"/>
      <c r="F380" s="3"/>
      <c r="G380" s="78"/>
      <c r="H380" s="1"/>
    </row>
    <row r="381" spans="1:8" s="2" customFormat="1">
      <c r="A381" s="1"/>
      <c r="B381" s="6"/>
      <c r="C381" s="42"/>
      <c r="D381" s="42"/>
      <c r="E381" s="37"/>
      <c r="F381" s="3"/>
      <c r="G381" s="78"/>
      <c r="H381" s="1"/>
    </row>
    <row r="382" spans="1:8" s="2" customFormat="1">
      <c r="A382" s="1"/>
      <c r="B382" s="6"/>
      <c r="C382" s="42"/>
      <c r="D382" s="42"/>
      <c r="E382" s="37"/>
      <c r="F382" s="3"/>
      <c r="G382" s="78"/>
      <c r="H382" s="1"/>
    </row>
    <row r="383" spans="1:8" s="2" customFormat="1">
      <c r="A383" s="1"/>
      <c r="B383" s="6"/>
      <c r="C383" s="42"/>
      <c r="D383" s="42"/>
      <c r="E383" s="37"/>
      <c r="F383" s="3"/>
      <c r="G383" s="78"/>
      <c r="H383" s="1"/>
    </row>
    <row r="384" spans="1:8" s="2" customFormat="1">
      <c r="A384" s="1"/>
      <c r="B384" s="6"/>
      <c r="C384" s="42"/>
      <c r="D384" s="42"/>
      <c r="E384" s="37"/>
      <c r="F384" s="3"/>
      <c r="G384" s="78"/>
      <c r="H384" s="1"/>
    </row>
    <row r="385" spans="1:8" s="2" customFormat="1">
      <c r="A385" s="1"/>
      <c r="B385" s="6"/>
      <c r="C385" s="42"/>
      <c r="D385" s="42"/>
      <c r="E385" s="37"/>
      <c r="F385" s="3"/>
      <c r="G385" s="78"/>
      <c r="H385" s="1"/>
    </row>
    <row r="386" spans="1:8" s="2" customFormat="1">
      <c r="A386" s="1"/>
      <c r="B386" s="6"/>
      <c r="C386" s="42"/>
      <c r="D386" s="42"/>
      <c r="E386" s="37"/>
      <c r="F386" s="3"/>
      <c r="G386" s="78"/>
      <c r="H386" s="1"/>
    </row>
    <row r="387" spans="1:8" s="2" customFormat="1">
      <c r="A387" s="1"/>
      <c r="B387" s="6"/>
      <c r="C387" s="42"/>
      <c r="D387" s="42"/>
      <c r="E387" s="37"/>
      <c r="F387" s="3"/>
      <c r="G387" s="78"/>
      <c r="H387" s="1"/>
    </row>
    <row r="388" spans="1:8" s="2" customFormat="1">
      <c r="A388" s="1"/>
      <c r="B388" s="6"/>
      <c r="C388" s="42"/>
      <c r="D388" s="42"/>
      <c r="E388" s="37"/>
      <c r="F388" s="3"/>
      <c r="G388" s="78"/>
      <c r="H388" s="1"/>
    </row>
    <row r="389" spans="1:8" s="2" customFormat="1">
      <c r="A389" s="1"/>
      <c r="B389" s="6"/>
      <c r="C389" s="42"/>
      <c r="D389" s="42"/>
      <c r="E389" s="37"/>
      <c r="F389" s="3"/>
      <c r="G389" s="78"/>
      <c r="H389" s="1"/>
    </row>
    <row r="390" spans="1:8" s="2" customFormat="1">
      <c r="A390" s="1"/>
      <c r="B390" s="6"/>
      <c r="C390" s="42"/>
      <c r="D390" s="42"/>
      <c r="E390" s="37"/>
      <c r="F390" s="3"/>
      <c r="G390" s="78"/>
      <c r="H390" s="1"/>
    </row>
    <row r="391" spans="1:8" s="2" customFormat="1">
      <c r="A391" s="1"/>
      <c r="B391" s="6"/>
      <c r="C391" s="42"/>
      <c r="D391" s="42"/>
      <c r="E391" s="37"/>
      <c r="F391" s="3"/>
      <c r="G391" s="78"/>
      <c r="H391" s="1"/>
    </row>
    <row r="392" spans="1:8" s="2" customFormat="1">
      <c r="A392" s="1"/>
      <c r="B392" s="6"/>
      <c r="C392" s="42"/>
      <c r="D392" s="42"/>
      <c r="E392" s="37"/>
      <c r="F392" s="3"/>
      <c r="G392" s="78"/>
      <c r="H392" s="1"/>
    </row>
    <row r="393" spans="1:8" s="2" customFormat="1">
      <c r="A393" s="1"/>
      <c r="B393" s="6"/>
      <c r="C393" s="42"/>
      <c r="D393" s="42"/>
      <c r="E393" s="37"/>
      <c r="F393" s="3"/>
      <c r="G393" s="78"/>
      <c r="H393" s="1"/>
    </row>
    <row r="394" spans="1:8" s="2" customFormat="1">
      <c r="A394" s="1"/>
      <c r="B394" s="6"/>
      <c r="C394" s="42"/>
      <c r="D394" s="42"/>
      <c r="E394" s="37"/>
      <c r="F394" s="3"/>
      <c r="G394" s="78"/>
      <c r="H394" s="1"/>
    </row>
    <row r="395" spans="1:8" s="2" customFormat="1">
      <c r="A395" s="1"/>
      <c r="B395" s="6"/>
      <c r="C395" s="42"/>
      <c r="D395" s="42"/>
      <c r="E395" s="37"/>
      <c r="F395" s="3"/>
      <c r="G395" s="78"/>
      <c r="H395" s="1"/>
    </row>
    <row r="396" spans="1:8" s="2" customFormat="1">
      <c r="A396" s="1"/>
      <c r="B396" s="6"/>
      <c r="C396" s="42"/>
      <c r="D396" s="42"/>
      <c r="E396" s="37"/>
      <c r="F396" s="3"/>
      <c r="G396" s="78"/>
      <c r="H396" s="1"/>
    </row>
    <row r="397" spans="1:8" s="2" customFormat="1">
      <c r="A397" s="1"/>
      <c r="B397" s="6"/>
      <c r="C397" s="42"/>
      <c r="D397" s="42"/>
      <c r="E397" s="37"/>
      <c r="F397" s="3"/>
      <c r="G397" s="78"/>
      <c r="H397" s="1"/>
    </row>
    <row r="398" spans="1:8" s="2" customFormat="1">
      <c r="A398" s="1"/>
      <c r="B398" s="6"/>
      <c r="C398" s="42"/>
      <c r="D398" s="42"/>
      <c r="E398" s="37"/>
      <c r="F398" s="3"/>
      <c r="G398" s="78"/>
      <c r="H398" s="1"/>
    </row>
    <row r="399" spans="1:8" s="2" customFormat="1">
      <c r="A399" s="1"/>
      <c r="B399" s="6"/>
      <c r="C399" s="42"/>
      <c r="D399" s="42"/>
      <c r="E399" s="37"/>
      <c r="F399" s="3"/>
      <c r="G399" s="78"/>
      <c r="H399" s="1"/>
    </row>
    <row r="400" spans="1:8" s="2" customFormat="1">
      <c r="A400" s="1"/>
      <c r="B400" s="6"/>
      <c r="C400" s="42"/>
      <c r="D400" s="42"/>
      <c r="E400" s="37"/>
      <c r="F400" s="3"/>
      <c r="G400" s="78"/>
      <c r="H400" s="1"/>
    </row>
    <row r="401" spans="1:8" s="2" customFormat="1">
      <c r="A401" s="1"/>
      <c r="B401" s="6"/>
      <c r="C401" s="42"/>
      <c r="D401" s="42"/>
      <c r="E401" s="37"/>
      <c r="F401" s="3"/>
      <c r="G401" s="78"/>
      <c r="H401" s="1"/>
    </row>
    <row r="402" spans="1:8" s="2" customFormat="1">
      <c r="A402" s="1"/>
      <c r="B402" s="6"/>
      <c r="C402" s="42"/>
      <c r="D402" s="42"/>
      <c r="E402" s="37"/>
      <c r="F402" s="3"/>
      <c r="G402" s="78"/>
      <c r="H402" s="1"/>
    </row>
    <row r="403" spans="1:8" s="2" customFormat="1">
      <c r="A403" s="1"/>
      <c r="B403" s="6"/>
      <c r="C403" s="42"/>
      <c r="D403" s="42"/>
      <c r="E403" s="37"/>
      <c r="F403" s="3"/>
      <c r="G403" s="78"/>
      <c r="H403" s="1"/>
    </row>
    <row r="404" spans="1:8" s="2" customFormat="1">
      <c r="A404" s="1"/>
      <c r="B404" s="6"/>
      <c r="C404" s="42"/>
      <c r="D404" s="42"/>
      <c r="E404" s="37"/>
      <c r="F404" s="3"/>
      <c r="G404" s="78"/>
      <c r="H404" s="1"/>
    </row>
    <row r="405" spans="1:8" s="2" customFormat="1">
      <c r="A405" s="1"/>
      <c r="B405" s="6"/>
      <c r="C405" s="42"/>
      <c r="D405" s="42"/>
      <c r="E405" s="37"/>
      <c r="F405" s="3"/>
      <c r="G405" s="78"/>
      <c r="H405" s="1"/>
    </row>
    <row r="406" spans="1:8" s="2" customFormat="1">
      <c r="A406" s="1"/>
      <c r="B406" s="6"/>
      <c r="C406" s="42"/>
      <c r="D406" s="42"/>
      <c r="E406" s="37"/>
      <c r="F406" s="3"/>
      <c r="G406" s="78"/>
      <c r="H406" s="1"/>
    </row>
    <row r="407" spans="1:8" s="2" customFormat="1">
      <c r="A407" s="1"/>
      <c r="B407" s="6"/>
      <c r="C407" s="42"/>
      <c r="D407" s="42"/>
      <c r="E407" s="37"/>
      <c r="F407" s="3"/>
      <c r="G407" s="78"/>
      <c r="H407" s="1"/>
    </row>
    <row r="408" spans="1:8" s="2" customFormat="1">
      <c r="A408" s="1"/>
      <c r="B408" s="6"/>
      <c r="C408" s="42"/>
      <c r="D408" s="42"/>
      <c r="E408" s="37"/>
      <c r="F408" s="3"/>
      <c r="G408" s="78"/>
      <c r="H408" s="1"/>
    </row>
    <row r="409" spans="1:8" s="2" customFormat="1">
      <c r="A409" s="1"/>
      <c r="B409" s="6"/>
      <c r="C409" s="42"/>
      <c r="D409" s="42"/>
      <c r="E409" s="37"/>
      <c r="F409" s="3"/>
      <c r="G409" s="78"/>
      <c r="H409" s="1"/>
    </row>
    <row r="410" spans="1:8" s="2" customFormat="1">
      <c r="A410" s="1"/>
      <c r="B410" s="6"/>
      <c r="C410" s="42"/>
      <c r="D410" s="42"/>
      <c r="E410" s="37"/>
      <c r="F410" s="3"/>
      <c r="G410" s="78"/>
      <c r="H410" s="1"/>
    </row>
    <row r="411" spans="1:8" s="2" customFormat="1">
      <c r="A411" s="1"/>
      <c r="B411" s="6"/>
      <c r="C411" s="42"/>
      <c r="D411" s="42"/>
      <c r="E411" s="37"/>
      <c r="F411" s="3"/>
      <c r="G411" s="78"/>
      <c r="H411" s="1"/>
    </row>
    <row r="412" spans="1:8" s="2" customFormat="1">
      <c r="A412" s="1"/>
      <c r="B412" s="6"/>
      <c r="C412" s="42"/>
      <c r="D412" s="42"/>
      <c r="E412" s="37"/>
      <c r="F412" s="3"/>
      <c r="G412" s="78"/>
      <c r="H412" s="1"/>
    </row>
    <row r="413" spans="1:8" s="2" customFormat="1">
      <c r="A413" s="1"/>
      <c r="B413" s="6"/>
      <c r="C413" s="42"/>
      <c r="D413" s="42"/>
      <c r="E413" s="37"/>
      <c r="F413" s="3"/>
      <c r="G413" s="78"/>
      <c r="H413" s="1"/>
    </row>
    <row r="414" spans="1:8" s="2" customFormat="1">
      <c r="A414" s="1"/>
      <c r="B414" s="6"/>
      <c r="C414" s="42"/>
      <c r="D414" s="42"/>
      <c r="E414" s="37"/>
      <c r="F414" s="3"/>
      <c r="G414" s="78"/>
      <c r="H414" s="1"/>
    </row>
    <row r="415" spans="1:8" s="2" customFormat="1">
      <c r="A415" s="1"/>
      <c r="B415" s="6"/>
      <c r="C415" s="42"/>
      <c r="D415" s="42"/>
      <c r="E415" s="37"/>
      <c r="F415" s="3"/>
      <c r="G415" s="78"/>
      <c r="H415" s="1"/>
    </row>
    <row r="416" spans="1:8" s="2" customFormat="1">
      <c r="A416" s="1"/>
      <c r="B416" s="6"/>
      <c r="C416" s="42"/>
      <c r="D416" s="42"/>
      <c r="E416" s="37"/>
      <c r="F416" s="3"/>
      <c r="G416" s="78"/>
      <c r="H416" s="1"/>
    </row>
    <row r="417" spans="1:8" s="2" customFormat="1">
      <c r="A417" s="1"/>
      <c r="B417" s="6"/>
      <c r="C417" s="42"/>
      <c r="D417" s="42"/>
      <c r="E417" s="37"/>
      <c r="F417" s="3"/>
      <c r="G417" s="78"/>
      <c r="H417" s="1"/>
    </row>
    <row r="418" spans="1:8" s="2" customFormat="1">
      <c r="A418" s="1"/>
      <c r="B418" s="6"/>
      <c r="C418" s="42"/>
      <c r="D418" s="42"/>
      <c r="E418" s="37"/>
      <c r="F418" s="3"/>
      <c r="G418" s="78"/>
      <c r="H418" s="1"/>
    </row>
    <row r="419" spans="1:8" s="2" customFormat="1">
      <c r="A419" s="1"/>
      <c r="B419" s="6"/>
      <c r="C419" s="42"/>
      <c r="D419" s="42"/>
      <c r="E419" s="37"/>
      <c r="F419" s="3"/>
      <c r="G419" s="78"/>
      <c r="H419" s="1"/>
    </row>
    <row r="420" spans="1:8" s="2" customFormat="1">
      <c r="A420" s="1"/>
      <c r="B420" s="6"/>
      <c r="C420" s="42"/>
      <c r="D420" s="42"/>
      <c r="E420" s="37"/>
      <c r="F420" s="3"/>
      <c r="G420" s="78"/>
      <c r="H420" s="1"/>
    </row>
    <row r="421" spans="1:8" s="2" customFormat="1">
      <c r="A421" s="1"/>
      <c r="B421" s="6"/>
      <c r="C421" s="42"/>
      <c r="D421" s="42"/>
      <c r="E421" s="37"/>
      <c r="F421" s="3"/>
      <c r="G421" s="78"/>
      <c r="H421" s="1"/>
    </row>
    <row r="422" spans="1:8" s="2" customFormat="1">
      <c r="A422" s="1"/>
      <c r="B422" s="6"/>
      <c r="C422" s="42"/>
      <c r="D422" s="42"/>
      <c r="E422" s="37"/>
      <c r="F422" s="3"/>
      <c r="G422" s="78"/>
      <c r="H422" s="1"/>
    </row>
    <row r="423" spans="1:8" s="2" customFormat="1">
      <c r="A423" s="1"/>
      <c r="B423" s="6"/>
      <c r="C423" s="42"/>
      <c r="D423" s="42"/>
      <c r="E423" s="37"/>
      <c r="F423" s="3"/>
      <c r="G423" s="78"/>
      <c r="H423" s="1"/>
    </row>
    <row r="424" spans="1:8" s="2" customFormat="1">
      <c r="A424" s="1"/>
      <c r="B424" s="6"/>
      <c r="C424" s="42"/>
      <c r="D424" s="42"/>
      <c r="E424" s="37"/>
      <c r="F424" s="3"/>
      <c r="G424" s="78"/>
      <c r="H424" s="1"/>
    </row>
    <row r="425" spans="1:8" s="2" customFormat="1">
      <c r="A425" s="1"/>
      <c r="B425" s="6"/>
      <c r="C425" s="42"/>
      <c r="D425" s="42"/>
      <c r="E425" s="37"/>
      <c r="F425" s="3"/>
      <c r="G425" s="78"/>
      <c r="H425" s="1"/>
    </row>
    <row r="426" spans="1:8" s="2" customFormat="1">
      <c r="A426" s="1"/>
      <c r="B426" s="6"/>
      <c r="C426" s="42"/>
      <c r="D426" s="42"/>
      <c r="E426" s="37"/>
      <c r="F426" s="3"/>
      <c r="G426" s="78"/>
      <c r="H426" s="1"/>
    </row>
    <row r="427" spans="1:8" s="2" customFormat="1">
      <c r="A427" s="1"/>
      <c r="B427" s="6"/>
      <c r="C427" s="42"/>
      <c r="D427" s="42"/>
      <c r="E427" s="37"/>
      <c r="F427" s="3"/>
      <c r="G427" s="78"/>
      <c r="H427" s="1"/>
    </row>
    <row r="428" spans="1:8" s="2" customFormat="1">
      <c r="A428" s="1"/>
      <c r="B428" s="6"/>
      <c r="C428" s="42"/>
      <c r="D428" s="42"/>
      <c r="E428" s="37"/>
      <c r="F428" s="3"/>
      <c r="G428" s="78"/>
      <c r="H428" s="1"/>
    </row>
    <row r="429" spans="1:8" s="2" customFormat="1">
      <c r="A429" s="1"/>
      <c r="B429" s="6"/>
      <c r="C429" s="42"/>
      <c r="D429" s="42"/>
      <c r="E429" s="37"/>
      <c r="F429" s="3"/>
      <c r="G429" s="78"/>
      <c r="H429" s="1"/>
    </row>
    <row r="430" spans="1:8" s="2" customFormat="1">
      <c r="A430" s="1"/>
      <c r="B430" s="6"/>
      <c r="C430" s="42"/>
      <c r="D430" s="42"/>
      <c r="E430" s="37"/>
      <c r="F430" s="3"/>
      <c r="G430" s="78"/>
      <c r="H430" s="1"/>
    </row>
    <row r="431" spans="1:8" s="2" customFormat="1">
      <c r="A431" s="1"/>
      <c r="B431" s="6"/>
      <c r="C431" s="42"/>
      <c r="D431" s="42"/>
      <c r="E431" s="37"/>
      <c r="F431" s="3"/>
      <c r="G431" s="78"/>
      <c r="H431" s="1"/>
    </row>
    <row r="432" spans="1:8" s="2" customFormat="1">
      <c r="A432" s="1"/>
      <c r="B432" s="6"/>
      <c r="C432" s="42"/>
      <c r="D432" s="42"/>
      <c r="E432" s="37"/>
      <c r="F432" s="3"/>
      <c r="G432" s="78"/>
      <c r="H432" s="1"/>
    </row>
    <row r="433" spans="1:8" s="2" customFormat="1">
      <c r="A433" s="1"/>
      <c r="B433" s="6"/>
      <c r="C433" s="42"/>
      <c r="D433" s="42"/>
      <c r="E433" s="37"/>
      <c r="F433" s="3"/>
      <c r="G433" s="78"/>
      <c r="H433" s="1"/>
    </row>
    <row r="434" spans="1:8" s="2" customFormat="1">
      <c r="A434" s="1"/>
      <c r="B434" s="6"/>
      <c r="C434" s="42"/>
      <c r="D434" s="42"/>
      <c r="E434" s="37"/>
      <c r="F434" s="3"/>
      <c r="G434" s="78"/>
      <c r="H434" s="1"/>
    </row>
    <row r="435" spans="1:8" s="2" customFormat="1">
      <c r="A435" s="1"/>
      <c r="B435" s="6"/>
      <c r="C435" s="42"/>
      <c r="D435" s="42"/>
      <c r="E435" s="37"/>
      <c r="F435" s="3"/>
      <c r="G435" s="78"/>
      <c r="H435" s="1"/>
    </row>
    <row r="436" spans="1:8" s="2" customFormat="1">
      <c r="A436" s="1"/>
      <c r="B436" s="6"/>
      <c r="C436" s="42"/>
      <c r="D436" s="42"/>
      <c r="E436" s="37"/>
      <c r="F436" s="3"/>
      <c r="G436" s="78"/>
      <c r="H436" s="1"/>
    </row>
    <row r="437" spans="1:8" s="2" customFormat="1">
      <c r="A437" s="1"/>
      <c r="B437" s="6"/>
      <c r="C437" s="42"/>
      <c r="D437" s="42"/>
      <c r="E437" s="37"/>
      <c r="F437" s="3"/>
      <c r="G437" s="78"/>
      <c r="H437" s="1"/>
    </row>
    <row r="438" spans="1:8" s="2" customFormat="1">
      <c r="A438" s="1"/>
      <c r="B438" s="6"/>
      <c r="C438" s="42"/>
      <c r="D438" s="42"/>
      <c r="E438" s="37"/>
      <c r="F438" s="3"/>
      <c r="G438" s="78"/>
      <c r="H438" s="1"/>
    </row>
    <row r="439" spans="1:8" s="2" customFormat="1">
      <c r="A439" s="1"/>
      <c r="B439" s="6"/>
      <c r="C439" s="42"/>
      <c r="D439" s="42"/>
      <c r="E439" s="37"/>
      <c r="F439" s="3"/>
      <c r="G439" s="78"/>
      <c r="H439" s="1"/>
    </row>
    <row r="440" spans="1:8" s="2" customFormat="1">
      <c r="A440" s="1"/>
      <c r="B440" s="6"/>
      <c r="C440" s="42"/>
      <c r="D440" s="42"/>
      <c r="E440" s="37"/>
      <c r="F440" s="3"/>
      <c r="G440" s="78"/>
      <c r="H440" s="1"/>
    </row>
    <row r="441" spans="1:8" s="2" customFormat="1">
      <c r="A441" s="1"/>
      <c r="B441" s="6"/>
      <c r="C441" s="42"/>
      <c r="D441" s="42"/>
      <c r="E441" s="37"/>
      <c r="F441" s="3"/>
      <c r="G441" s="78"/>
      <c r="H441" s="1"/>
    </row>
    <row r="442" spans="1:8" s="2" customFormat="1">
      <c r="A442" s="1"/>
      <c r="B442" s="6"/>
      <c r="C442" s="42"/>
      <c r="D442" s="42"/>
      <c r="E442" s="37"/>
      <c r="F442" s="3"/>
      <c r="G442" s="78"/>
      <c r="H442" s="1"/>
    </row>
    <row r="443" spans="1:8" s="2" customFormat="1">
      <c r="A443" s="1"/>
      <c r="B443" s="6"/>
      <c r="C443" s="42"/>
      <c r="D443" s="42"/>
      <c r="E443" s="37"/>
      <c r="F443" s="3"/>
      <c r="G443" s="78"/>
      <c r="H443" s="1"/>
    </row>
    <row r="444" spans="1:8" s="2" customFormat="1">
      <c r="A444" s="1"/>
      <c r="B444" s="6"/>
      <c r="C444" s="42"/>
      <c r="D444" s="42"/>
      <c r="E444" s="37"/>
      <c r="F444" s="3"/>
      <c r="G444" s="78"/>
      <c r="H444" s="1"/>
    </row>
    <row r="445" spans="1:8" s="2" customFormat="1">
      <c r="A445" s="1"/>
      <c r="B445" s="6"/>
      <c r="C445" s="42"/>
      <c r="D445" s="42"/>
      <c r="E445" s="37"/>
      <c r="F445" s="3"/>
      <c r="G445" s="78"/>
      <c r="H445" s="1"/>
    </row>
    <row r="446" spans="1:8" s="2" customFormat="1">
      <c r="A446" s="1"/>
      <c r="B446" s="6"/>
      <c r="C446" s="42"/>
      <c r="D446" s="42"/>
      <c r="E446" s="37"/>
      <c r="F446" s="3"/>
      <c r="G446" s="78"/>
      <c r="H446" s="1"/>
    </row>
    <row r="447" spans="1:8" s="2" customFormat="1">
      <c r="A447" s="1"/>
      <c r="B447" s="6"/>
      <c r="C447" s="42"/>
      <c r="D447" s="42"/>
      <c r="E447" s="37"/>
      <c r="F447" s="3"/>
      <c r="G447" s="78"/>
      <c r="H447" s="1"/>
    </row>
    <row r="448" spans="1:8" s="2" customFormat="1">
      <c r="A448" s="1"/>
      <c r="B448" s="6"/>
      <c r="C448" s="42"/>
      <c r="D448" s="42"/>
      <c r="E448" s="37"/>
      <c r="F448" s="3"/>
      <c r="G448" s="78"/>
      <c r="H448" s="1"/>
    </row>
    <row r="449" spans="1:8" s="2" customFormat="1">
      <c r="A449" s="1"/>
      <c r="B449" s="6"/>
      <c r="C449" s="42"/>
      <c r="D449" s="42"/>
      <c r="E449" s="37"/>
      <c r="F449" s="3"/>
      <c r="G449" s="78"/>
      <c r="H449" s="1"/>
    </row>
    <row r="450" spans="1:8" s="2" customFormat="1">
      <c r="A450" s="1"/>
      <c r="B450" s="6"/>
      <c r="C450" s="42"/>
      <c r="D450" s="42"/>
      <c r="E450" s="37"/>
      <c r="F450" s="3"/>
      <c r="G450" s="78"/>
      <c r="H450" s="1"/>
    </row>
    <row r="451" spans="1:8" s="2" customFormat="1">
      <c r="A451" s="1"/>
      <c r="B451" s="6"/>
      <c r="C451" s="42"/>
      <c r="D451" s="42"/>
      <c r="E451" s="37"/>
      <c r="F451" s="3"/>
      <c r="G451" s="78"/>
      <c r="H451" s="1"/>
    </row>
    <row r="452" spans="1:8" s="2" customFormat="1">
      <c r="A452" s="1"/>
      <c r="B452" s="6"/>
      <c r="C452" s="42"/>
      <c r="D452" s="42"/>
      <c r="E452" s="37"/>
      <c r="F452" s="3"/>
      <c r="G452" s="78"/>
      <c r="H452" s="1"/>
    </row>
    <row r="453" spans="1:8" s="2" customFormat="1">
      <c r="A453" s="1"/>
      <c r="B453" s="6"/>
      <c r="C453" s="42"/>
      <c r="D453" s="42"/>
      <c r="E453" s="37"/>
      <c r="F453" s="3"/>
      <c r="G453" s="78"/>
      <c r="H453" s="1"/>
    </row>
    <row r="454" spans="1:8" s="2" customFormat="1">
      <c r="A454" s="1"/>
      <c r="B454" s="6"/>
      <c r="C454" s="42"/>
      <c r="D454" s="42"/>
      <c r="E454" s="37"/>
      <c r="F454" s="3"/>
      <c r="G454" s="78"/>
      <c r="H454" s="1"/>
    </row>
    <row r="455" spans="1:8" s="2" customFormat="1">
      <c r="A455" s="1"/>
      <c r="B455" s="6"/>
      <c r="C455" s="42"/>
      <c r="D455" s="42"/>
      <c r="E455" s="37"/>
      <c r="F455" s="3"/>
      <c r="G455" s="78"/>
      <c r="H455" s="1"/>
    </row>
    <row r="456" spans="1:8" s="2" customFormat="1">
      <c r="A456" s="1"/>
      <c r="B456" s="6"/>
      <c r="C456" s="42"/>
      <c r="D456" s="42"/>
      <c r="E456" s="37"/>
      <c r="F456" s="3"/>
      <c r="G456" s="78"/>
      <c r="H456" s="1"/>
    </row>
    <row r="457" spans="1:8" s="2" customFormat="1">
      <c r="A457" s="1"/>
      <c r="B457" s="6"/>
      <c r="C457" s="42"/>
      <c r="D457" s="42"/>
      <c r="E457" s="37"/>
      <c r="F457" s="3"/>
      <c r="G457" s="78"/>
      <c r="H457" s="1"/>
    </row>
    <row r="458" spans="1:8" s="2" customFormat="1">
      <c r="A458" s="1"/>
      <c r="B458" s="6"/>
      <c r="C458" s="42"/>
      <c r="D458" s="42"/>
      <c r="E458" s="37"/>
      <c r="F458" s="3"/>
      <c r="G458" s="78"/>
      <c r="H458" s="1"/>
    </row>
    <row r="459" spans="1:8" s="2" customFormat="1">
      <c r="A459" s="1"/>
      <c r="B459" s="6"/>
      <c r="C459" s="42"/>
      <c r="D459" s="42"/>
      <c r="E459" s="37"/>
      <c r="F459" s="3"/>
      <c r="G459" s="78"/>
      <c r="H459" s="1"/>
    </row>
    <row r="460" spans="1:8" s="2" customFormat="1">
      <c r="A460" s="1"/>
      <c r="B460" s="6"/>
      <c r="C460" s="42"/>
      <c r="D460" s="42"/>
      <c r="E460" s="37"/>
      <c r="F460" s="3"/>
      <c r="G460" s="78"/>
      <c r="H460" s="1"/>
    </row>
    <row r="461" spans="1:8" s="2" customFormat="1">
      <c r="A461" s="1"/>
      <c r="B461" s="6"/>
      <c r="C461" s="42"/>
      <c r="D461" s="42"/>
      <c r="E461" s="37"/>
      <c r="F461" s="3"/>
      <c r="G461" s="78"/>
      <c r="H461" s="1"/>
    </row>
    <row r="462" spans="1:8" s="2" customFormat="1">
      <c r="A462" s="1"/>
      <c r="B462" s="6"/>
      <c r="C462" s="42"/>
      <c r="D462" s="42"/>
      <c r="E462" s="37"/>
      <c r="F462" s="3"/>
      <c r="G462" s="78"/>
      <c r="H462" s="1"/>
    </row>
    <row r="463" spans="1:8" s="2" customFormat="1">
      <c r="A463" s="1"/>
      <c r="B463" s="6"/>
      <c r="C463" s="42"/>
      <c r="D463" s="42"/>
      <c r="E463" s="37"/>
      <c r="F463" s="3"/>
      <c r="G463" s="78"/>
      <c r="H463" s="1"/>
    </row>
    <row r="464" spans="1:8" s="2" customFormat="1">
      <c r="A464" s="1"/>
      <c r="B464" s="6"/>
      <c r="C464" s="42"/>
      <c r="D464" s="42"/>
      <c r="E464" s="37"/>
      <c r="F464" s="3"/>
      <c r="G464" s="78"/>
      <c r="H464" s="1"/>
    </row>
    <row r="465" spans="1:8" s="2" customFormat="1">
      <c r="A465" s="1"/>
      <c r="B465" s="6"/>
      <c r="C465" s="42"/>
      <c r="D465" s="42"/>
      <c r="E465" s="37"/>
      <c r="F465" s="3"/>
      <c r="G465" s="78"/>
      <c r="H465" s="1"/>
    </row>
    <row r="466" spans="1:8" s="2" customFormat="1">
      <c r="A466" s="1"/>
      <c r="B466" s="6"/>
      <c r="C466" s="42"/>
      <c r="D466" s="42"/>
      <c r="E466" s="37"/>
      <c r="F466" s="3"/>
      <c r="G466" s="78"/>
      <c r="H466" s="1"/>
    </row>
    <row r="467" spans="1:8" s="2" customFormat="1">
      <c r="A467" s="1"/>
      <c r="B467" s="6"/>
      <c r="C467" s="42"/>
      <c r="D467" s="42"/>
      <c r="E467" s="37"/>
      <c r="F467" s="3"/>
      <c r="G467" s="78"/>
      <c r="H467" s="1"/>
    </row>
    <row r="468" spans="1:8" s="2" customFormat="1">
      <c r="A468" s="1"/>
      <c r="B468" s="6"/>
      <c r="C468" s="42"/>
      <c r="D468" s="42"/>
      <c r="E468" s="37"/>
      <c r="F468" s="3"/>
      <c r="G468" s="78"/>
      <c r="H468" s="1"/>
    </row>
    <row r="469" spans="1:8" s="2" customFormat="1">
      <c r="A469" s="1"/>
      <c r="B469" s="6"/>
      <c r="C469" s="42"/>
      <c r="D469" s="42"/>
      <c r="E469" s="37"/>
      <c r="F469" s="3"/>
      <c r="G469" s="78"/>
      <c r="H469" s="1"/>
    </row>
    <row r="470" spans="1:8" s="2" customFormat="1">
      <c r="A470" s="1"/>
      <c r="B470" s="6"/>
      <c r="C470" s="42"/>
      <c r="D470" s="42"/>
      <c r="E470" s="37"/>
      <c r="F470" s="3"/>
      <c r="G470" s="78"/>
      <c r="H470" s="1"/>
    </row>
    <row r="471" spans="1:8" s="2" customFormat="1">
      <c r="A471" s="1"/>
      <c r="B471" s="6"/>
      <c r="C471" s="42"/>
      <c r="D471" s="42"/>
      <c r="E471" s="37"/>
      <c r="F471" s="3"/>
      <c r="G471" s="78"/>
      <c r="H471" s="1"/>
    </row>
    <row r="472" spans="1:8" s="2" customFormat="1">
      <c r="A472" s="1"/>
      <c r="B472" s="6"/>
      <c r="C472" s="42"/>
      <c r="D472" s="42"/>
      <c r="E472" s="37"/>
      <c r="F472" s="3"/>
      <c r="G472" s="78"/>
      <c r="H472" s="1"/>
    </row>
    <row r="473" spans="1:8" s="2" customFormat="1">
      <c r="A473" s="1"/>
      <c r="B473" s="6"/>
      <c r="C473" s="42"/>
      <c r="D473" s="42"/>
      <c r="E473" s="37"/>
      <c r="F473" s="3"/>
      <c r="G473" s="78"/>
      <c r="H473" s="1"/>
    </row>
    <row r="474" spans="1:8" s="2" customFormat="1">
      <c r="A474" s="1"/>
      <c r="B474" s="6"/>
      <c r="C474" s="42"/>
      <c r="D474" s="42"/>
      <c r="E474" s="37"/>
      <c r="F474" s="3"/>
      <c r="G474" s="78"/>
      <c r="H474" s="1"/>
    </row>
    <row r="475" spans="1:8" s="2" customFormat="1">
      <c r="A475" s="1"/>
      <c r="B475" s="6"/>
      <c r="C475" s="42"/>
      <c r="D475" s="42"/>
      <c r="E475" s="37"/>
      <c r="F475" s="3"/>
      <c r="G475" s="78"/>
      <c r="H475" s="1"/>
    </row>
    <row r="476" spans="1:8" s="2" customFormat="1">
      <c r="A476" s="1"/>
      <c r="B476" s="6"/>
      <c r="C476" s="42"/>
      <c r="D476" s="42"/>
      <c r="E476" s="37"/>
      <c r="F476" s="3"/>
      <c r="G476" s="78"/>
      <c r="H476" s="1"/>
    </row>
    <row r="477" spans="1:8" s="2" customFormat="1">
      <c r="A477" s="1"/>
      <c r="B477" s="6"/>
      <c r="C477" s="42"/>
      <c r="D477" s="42"/>
      <c r="E477" s="37"/>
      <c r="F477" s="3"/>
      <c r="G477" s="78"/>
      <c r="H477" s="1"/>
    </row>
    <row r="478" spans="1:8" s="2" customFormat="1">
      <c r="A478" s="1"/>
      <c r="B478" s="6"/>
      <c r="C478" s="42"/>
      <c r="D478" s="42"/>
      <c r="E478" s="37"/>
      <c r="F478" s="3"/>
      <c r="G478" s="78"/>
      <c r="H478" s="1"/>
    </row>
    <row r="479" spans="1:8" s="2" customFormat="1">
      <c r="A479" s="1"/>
      <c r="B479" s="6"/>
      <c r="C479" s="42"/>
      <c r="D479" s="42"/>
      <c r="E479" s="37"/>
      <c r="F479" s="3"/>
      <c r="G479" s="78"/>
      <c r="H479" s="1"/>
    </row>
    <row r="480" spans="1:8" s="2" customFormat="1">
      <c r="A480" s="1"/>
      <c r="B480" s="6"/>
      <c r="C480" s="42"/>
      <c r="D480" s="42"/>
      <c r="E480" s="37"/>
      <c r="F480" s="3"/>
      <c r="G480" s="78"/>
      <c r="H480" s="1"/>
    </row>
    <row r="481" spans="1:8" s="2" customFormat="1">
      <c r="A481" s="1"/>
      <c r="B481" s="6"/>
      <c r="C481" s="42"/>
      <c r="D481" s="42"/>
      <c r="E481" s="37"/>
      <c r="F481" s="3"/>
      <c r="G481" s="78"/>
      <c r="H481" s="1"/>
    </row>
    <row r="482" spans="1:8" s="2" customFormat="1">
      <c r="A482" s="1"/>
      <c r="B482" s="6"/>
      <c r="C482" s="42"/>
      <c r="D482" s="42"/>
      <c r="E482" s="37"/>
      <c r="F482" s="3"/>
      <c r="G482" s="78"/>
      <c r="H482" s="1"/>
    </row>
    <row r="483" spans="1:8" s="2" customFormat="1">
      <c r="A483" s="1"/>
      <c r="B483" s="6"/>
      <c r="C483" s="42"/>
      <c r="D483" s="42"/>
      <c r="E483" s="37"/>
      <c r="F483" s="3"/>
      <c r="G483" s="78"/>
      <c r="H483" s="1"/>
    </row>
    <row r="484" spans="1:8" s="2" customFormat="1">
      <c r="A484" s="1"/>
      <c r="B484" s="6"/>
      <c r="C484" s="42"/>
      <c r="D484" s="42"/>
      <c r="E484" s="37"/>
      <c r="F484" s="3"/>
      <c r="G484" s="78"/>
      <c r="H484" s="1"/>
    </row>
    <row r="485" spans="1:8" s="2" customFormat="1">
      <c r="A485" s="1"/>
      <c r="B485" s="6"/>
      <c r="C485" s="42"/>
      <c r="D485" s="42"/>
      <c r="E485" s="37"/>
      <c r="F485" s="3"/>
      <c r="G485" s="78"/>
      <c r="H485" s="1"/>
    </row>
    <row r="486" spans="1:8" s="2" customFormat="1">
      <c r="A486" s="1"/>
      <c r="B486" s="6"/>
      <c r="C486" s="42"/>
      <c r="D486" s="42"/>
      <c r="E486" s="37"/>
      <c r="F486" s="3"/>
      <c r="G486" s="78"/>
      <c r="H486" s="1"/>
    </row>
    <row r="487" spans="1:8" s="2" customFormat="1">
      <c r="A487" s="1"/>
      <c r="B487" s="6"/>
      <c r="C487" s="42"/>
      <c r="D487" s="42"/>
      <c r="E487" s="37"/>
      <c r="F487" s="3"/>
      <c r="G487" s="78"/>
      <c r="H487" s="1"/>
    </row>
    <row r="488" spans="1:8" s="2" customFormat="1">
      <c r="A488" s="1"/>
      <c r="B488" s="6"/>
      <c r="C488" s="42"/>
      <c r="D488" s="42"/>
      <c r="E488" s="37"/>
      <c r="F488" s="3"/>
      <c r="G488" s="78"/>
      <c r="H488" s="1"/>
    </row>
    <row r="489" spans="1:8" s="2" customFormat="1">
      <c r="A489" s="1"/>
      <c r="B489" s="6"/>
      <c r="C489" s="42"/>
      <c r="D489" s="42"/>
      <c r="E489" s="37"/>
      <c r="F489" s="3"/>
      <c r="G489" s="78"/>
      <c r="H489" s="1"/>
    </row>
    <row r="490" spans="1:8" s="2" customFormat="1">
      <c r="A490" s="1"/>
      <c r="B490" s="6"/>
      <c r="C490" s="42"/>
      <c r="D490" s="42"/>
      <c r="E490" s="37"/>
      <c r="F490" s="3"/>
      <c r="G490" s="78"/>
      <c r="H490" s="1"/>
    </row>
    <row r="491" spans="1:8" s="2" customFormat="1">
      <c r="A491" s="1"/>
      <c r="B491" s="6"/>
      <c r="C491" s="42"/>
      <c r="D491" s="42"/>
      <c r="E491" s="37"/>
      <c r="F491" s="3"/>
      <c r="G491" s="78"/>
      <c r="H491" s="1"/>
    </row>
    <row r="492" spans="1:8" s="2" customFormat="1">
      <c r="A492" s="1"/>
      <c r="B492" s="6"/>
      <c r="C492" s="42"/>
      <c r="D492" s="42"/>
      <c r="E492" s="37"/>
      <c r="F492" s="3"/>
      <c r="G492" s="78"/>
      <c r="H492" s="1"/>
    </row>
    <row r="493" spans="1:8" s="2" customFormat="1">
      <c r="A493" s="1"/>
      <c r="B493" s="6"/>
      <c r="C493" s="42"/>
      <c r="D493" s="42"/>
      <c r="E493" s="37"/>
      <c r="F493" s="3"/>
      <c r="G493" s="78"/>
      <c r="H493" s="1"/>
    </row>
    <row r="494" spans="1:8" s="2" customFormat="1">
      <c r="A494" s="1"/>
      <c r="B494" s="6"/>
      <c r="C494" s="42"/>
      <c r="D494" s="42"/>
      <c r="E494" s="37"/>
      <c r="F494" s="3"/>
      <c r="G494" s="78"/>
      <c r="H494" s="1"/>
    </row>
    <row r="495" spans="1:8" s="2" customFormat="1">
      <c r="A495" s="1"/>
      <c r="B495" s="6"/>
      <c r="C495" s="42"/>
      <c r="D495" s="42"/>
      <c r="E495" s="37"/>
      <c r="F495" s="3"/>
      <c r="G495" s="78"/>
      <c r="H495" s="1"/>
    </row>
    <row r="496" spans="1:8" s="2" customFormat="1">
      <c r="A496" s="1"/>
      <c r="B496" s="6"/>
      <c r="C496" s="42"/>
      <c r="D496" s="42"/>
      <c r="E496" s="37"/>
      <c r="F496" s="3"/>
      <c r="G496" s="78"/>
      <c r="H496" s="1"/>
    </row>
    <row r="497" spans="1:8" s="2" customFormat="1">
      <c r="A497" s="1"/>
      <c r="B497" s="6"/>
      <c r="C497" s="42"/>
      <c r="D497" s="42"/>
      <c r="E497" s="37"/>
      <c r="F497" s="3"/>
      <c r="G497" s="78"/>
      <c r="H497" s="1"/>
    </row>
    <row r="498" spans="1:8" s="2" customFormat="1">
      <c r="A498" s="1"/>
      <c r="B498" s="6"/>
      <c r="C498" s="42"/>
      <c r="D498" s="42"/>
      <c r="E498" s="37"/>
      <c r="F498" s="3"/>
      <c r="G498" s="78"/>
      <c r="H498" s="1"/>
    </row>
    <row r="499" spans="1:8" s="2" customFormat="1">
      <c r="A499" s="1"/>
      <c r="B499" s="6"/>
      <c r="C499" s="42"/>
      <c r="D499" s="42"/>
      <c r="E499" s="37"/>
      <c r="F499" s="3"/>
      <c r="G499" s="78"/>
      <c r="H499" s="1"/>
    </row>
    <row r="500" spans="1:8" s="2" customFormat="1">
      <c r="A500" s="1"/>
      <c r="B500" s="6"/>
      <c r="C500" s="42"/>
      <c r="D500" s="42"/>
      <c r="E500" s="37"/>
      <c r="F500" s="3"/>
      <c r="G500" s="78"/>
      <c r="H500" s="1"/>
    </row>
    <row r="501" spans="1:8" s="2" customFormat="1">
      <c r="A501" s="1"/>
      <c r="B501" s="6"/>
      <c r="C501" s="42"/>
      <c r="D501" s="42"/>
      <c r="E501" s="37"/>
      <c r="F501" s="3"/>
      <c r="G501" s="78"/>
      <c r="H501" s="1"/>
    </row>
    <row r="502" spans="1:8" s="2" customFormat="1">
      <c r="A502" s="1"/>
      <c r="B502" s="6"/>
      <c r="C502" s="42"/>
      <c r="D502" s="42"/>
      <c r="E502" s="37"/>
      <c r="F502" s="3"/>
      <c r="G502" s="78"/>
      <c r="H502" s="1"/>
    </row>
    <row r="503" spans="1:8" s="2" customFormat="1">
      <c r="A503" s="1"/>
      <c r="B503" s="6"/>
      <c r="C503" s="42"/>
      <c r="D503" s="42"/>
      <c r="E503" s="37"/>
      <c r="F503" s="3"/>
      <c r="G503" s="78"/>
      <c r="H503" s="1"/>
    </row>
    <row r="504" spans="1:8" s="2" customFormat="1">
      <c r="A504" s="1"/>
      <c r="B504" s="6"/>
      <c r="C504" s="42"/>
      <c r="D504" s="42"/>
      <c r="E504" s="37"/>
      <c r="F504" s="3"/>
      <c r="G504" s="78"/>
      <c r="H504" s="1"/>
    </row>
    <row r="505" spans="1:8" s="2" customFormat="1">
      <c r="A505" s="1"/>
      <c r="B505" s="6"/>
      <c r="C505" s="42"/>
      <c r="D505" s="42"/>
      <c r="E505" s="37"/>
      <c r="F505" s="3"/>
      <c r="G505" s="78"/>
      <c r="H505" s="1"/>
    </row>
    <row r="506" spans="1:8" s="2" customFormat="1">
      <c r="A506" s="1"/>
      <c r="B506" s="6"/>
      <c r="C506" s="42"/>
      <c r="D506" s="42"/>
      <c r="E506" s="37"/>
      <c r="F506" s="3"/>
      <c r="G506" s="78"/>
      <c r="H506" s="1"/>
    </row>
    <row r="507" spans="1:8" s="2" customFormat="1">
      <c r="A507" s="1"/>
      <c r="B507" s="6"/>
      <c r="C507" s="42"/>
      <c r="D507" s="42"/>
      <c r="E507" s="37"/>
      <c r="F507" s="3"/>
      <c r="G507" s="78"/>
      <c r="H507" s="1"/>
    </row>
    <row r="508" spans="1:8" s="2" customFormat="1">
      <c r="A508" s="1"/>
      <c r="B508" s="6"/>
      <c r="C508" s="42"/>
      <c r="D508" s="42"/>
      <c r="E508" s="37"/>
      <c r="F508" s="3"/>
      <c r="G508" s="78"/>
      <c r="H508" s="1"/>
    </row>
    <row r="509" spans="1:8" s="2" customFormat="1">
      <c r="A509" s="1"/>
      <c r="B509" s="6"/>
      <c r="C509" s="42"/>
      <c r="D509" s="42"/>
      <c r="E509" s="37"/>
      <c r="F509" s="3"/>
      <c r="G509" s="78"/>
      <c r="H509" s="1"/>
    </row>
  </sheetData>
  <autoFilter ref="B5:G5" xr:uid="{00000000-0009-0000-0000-000002000000}"/>
  <mergeCells count="8">
    <mergeCell ref="A1:G1"/>
    <mergeCell ref="F4:F5"/>
    <mergeCell ref="G4:G5"/>
    <mergeCell ref="A4:A5"/>
    <mergeCell ref="B4:B5"/>
    <mergeCell ref="C4:C5"/>
    <mergeCell ref="D4:D5"/>
    <mergeCell ref="E4:E5"/>
  </mergeCells>
  <phoneticPr fontId="3" type="noConversion"/>
  <pageMargins left="0.39370078740157483" right="0.15748031496062992" top="0.59055118110236227" bottom="0.35433070866141736" header="0.43307086614173229" footer="0.19685039370078741"/>
  <pageSetup paperSize="9" scale="71" fitToHeight="0" orientation="landscape" horizontalDpi="300" verticalDpi="300" r:id="rId1"/>
  <headerFooter alignWithMargins="0">
    <oddFooter>&amp;L&amp;A&amp;C&amp;"Arial,보통"&amp;9&amp;P OF &amp;N&amp;R&amp;9Lotus Engineering Co., Ltd.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SUMMARY SHEET</vt:lpstr>
      <vt:lpstr>WAIN BLDG</vt:lpstr>
      <vt:lpstr>CTRL BLDG</vt:lpstr>
      <vt:lpstr>'CTRL BLDG'!Print_Area</vt:lpstr>
      <vt:lpstr>'WAIN BLDG'!Print_Area</vt:lpstr>
      <vt:lpstr>'CTRL BLDG'!Print_Titles</vt:lpstr>
      <vt:lpstr>'WAIN BLDG'!Print_Titles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김주한</dc:creator>
  <cp:lastModifiedBy>Fathimath Shafa-ath</cp:lastModifiedBy>
  <cp:lastPrinted>2020-01-15T09:19:51Z</cp:lastPrinted>
  <dcterms:created xsi:type="dcterms:W3CDTF">2019-07-08T10:21:10Z</dcterms:created>
  <dcterms:modified xsi:type="dcterms:W3CDTF">2021-01-18T08:24:44Z</dcterms:modified>
</cp:coreProperties>
</file>