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Sheet1!$A$1:$I$488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1" i="1"/>
  <c r="B11" i="1"/>
  <c r="A11" i="1"/>
  <c r="E11" i="1"/>
  <c r="F11" i="1"/>
  <c r="C17" i="1"/>
  <c r="B17" i="1"/>
  <c r="A17" i="1"/>
  <c r="E17" i="1"/>
  <c r="F17" i="1"/>
  <c r="F15" i="1"/>
  <c r="E15" i="1"/>
  <c r="C15" i="1"/>
  <c r="B15" i="1"/>
  <c r="A15" i="1"/>
  <c r="F27" i="1"/>
  <c r="E27" i="1"/>
  <c r="C27" i="1"/>
  <c r="B27" i="1"/>
  <c r="A27" i="1"/>
  <c r="F29" i="1"/>
  <c r="E29" i="1"/>
  <c r="C29" i="1"/>
  <c r="B29" i="1"/>
  <c r="A29" i="1"/>
  <c r="F31" i="1"/>
  <c r="E31" i="1"/>
  <c r="C31" i="1"/>
  <c r="B31" i="1"/>
  <c r="A31" i="1"/>
  <c r="F33" i="1"/>
  <c r="E33" i="1"/>
  <c r="C33" i="1"/>
  <c r="B33" i="1"/>
  <c r="A33" i="1"/>
  <c r="F35" i="1"/>
  <c r="E35" i="1"/>
  <c r="C35" i="1"/>
  <c r="B35" i="1"/>
  <c r="A35" i="1"/>
  <c r="F37" i="1"/>
  <c r="E37" i="1"/>
  <c r="C37" i="1"/>
  <c r="B37" i="1"/>
  <c r="A37" i="1"/>
  <c r="F39" i="1"/>
  <c r="E39" i="1"/>
  <c r="C39" i="1"/>
  <c r="B39" i="1"/>
  <c r="A39" i="1"/>
  <c r="F41" i="1"/>
  <c r="E41" i="1"/>
  <c r="C41" i="1"/>
  <c r="B41" i="1"/>
  <c r="A41" i="1"/>
  <c r="F43" i="1"/>
  <c r="E43" i="1"/>
  <c r="C43" i="1"/>
  <c r="B43" i="1"/>
  <c r="A43" i="1"/>
  <c r="F45" i="1"/>
  <c r="E45" i="1"/>
  <c r="C45" i="1"/>
  <c r="B45" i="1"/>
  <c r="A45" i="1"/>
  <c r="F47" i="1"/>
  <c r="E47" i="1"/>
  <c r="C47" i="1"/>
  <c r="B47" i="1"/>
  <c r="A47" i="1"/>
  <c r="F49" i="1"/>
  <c r="E49" i="1"/>
  <c r="C49" i="1"/>
  <c r="B49" i="1"/>
  <c r="A49" i="1"/>
  <c r="F51" i="1"/>
  <c r="E51" i="1"/>
  <c r="C51" i="1"/>
  <c r="B51" i="1"/>
  <c r="A51" i="1"/>
  <c r="F53" i="1"/>
  <c r="E53" i="1"/>
  <c r="C53" i="1"/>
  <c r="B53" i="1"/>
  <c r="A53" i="1"/>
  <c r="F55" i="1"/>
  <c r="E55" i="1"/>
  <c r="C55" i="1"/>
  <c r="B55" i="1"/>
  <c r="A55" i="1"/>
  <c r="F57" i="1"/>
  <c r="E57" i="1"/>
  <c r="C57" i="1"/>
  <c r="B57" i="1"/>
  <c r="A57" i="1"/>
  <c r="F59" i="1"/>
  <c r="E59" i="1"/>
  <c r="C59" i="1"/>
  <c r="B59" i="1"/>
  <c r="A59" i="1"/>
  <c r="F61" i="1"/>
  <c r="E61" i="1"/>
  <c r="C61" i="1"/>
  <c r="B61" i="1"/>
  <c r="A61" i="1"/>
  <c r="F63" i="1"/>
  <c r="E63" i="1"/>
  <c r="C63" i="1"/>
  <c r="B63" i="1"/>
  <c r="A63" i="1"/>
  <c r="F65" i="1"/>
  <c r="E65" i="1"/>
  <c r="C65" i="1"/>
  <c r="B65" i="1"/>
  <c r="A65" i="1"/>
  <c r="C67" i="1"/>
  <c r="B67" i="1"/>
  <c r="A67" i="1"/>
  <c r="E67" i="1"/>
  <c r="F67" i="1"/>
  <c r="C69" i="1"/>
  <c r="B69" i="1"/>
  <c r="A69" i="1"/>
  <c r="E69" i="1"/>
  <c r="F69" i="1"/>
  <c r="C78" i="1"/>
  <c r="B78" i="1"/>
  <c r="A78" i="1"/>
  <c r="E78" i="1"/>
  <c r="F78" i="1"/>
  <c r="F74" i="1"/>
  <c r="E74" i="1"/>
  <c r="C74" i="1"/>
  <c r="B74" i="1"/>
  <c r="A74" i="1"/>
  <c r="F76" i="1"/>
  <c r="E76" i="1"/>
  <c r="C76" i="1"/>
  <c r="B76" i="1"/>
  <c r="A76" i="1"/>
  <c r="F81" i="1"/>
  <c r="E81" i="1"/>
  <c r="C81" i="1"/>
  <c r="B81" i="1"/>
  <c r="A81" i="1"/>
  <c r="F83" i="1"/>
  <c r="E83" i="1"/>
  <c r="C83" i="1"/>
  <c r="B83" i="1"/>
  <c r="A83" i="1"/>
  <c r="C85" i="1"/>
  <c r="B85" i="1"/>
  <c r="A85" i="1"/>
  <c r="E85" i="1"/>
  <c r="F85" i="1"/>
  <c r="C87" i="1"/>
  <c r="B87" i="1"/>
  <c r="A87" i="1"/>
  <c r="E87" i="1"/>
  <c r="F87" i="1"/>
  <c r="C161" i="1"/>
  <c r="B161" i="1"/>
  <c r="A161" i="1"/>
  <c r="E161" i="1"/>
  <c r="F161" i="1"/>
  <c r="C165" i="1"/>
  <c r="B165" i="1"/>
  <c r="A165" i="1"/>
  <c r="E165" i="1"/>
  <c r="F165" i="1"/>
  <c r="C167" i="1"/>
  <c r="B167" i="1"/>
  <c r="A167" i="1"/>
  <c r="E167" i="1"/>
  <c r="F167" i="1"/>
  <c r="C185" i="1"/>
  <c r="B185" i="1"/>
  <c r="A185" i="1"/>
  <c r="E185" i="1"/>
  <c r="F185" i="1"/>
  <c r="C204" i="1"/>
  <c r="B204" i="1"/>
  <c r="A204" i="1"/>
  <c r="E204" i="1"/>
  <c r="F204" i="1"/>
  <c r="C231" i="1"/>
  <c r="B231" i="1"/>
  <c r="A231" i="1"/>
  <c r="E231" i="1"/>
  <c r="F231" i="1"/>
  <c r="C235" i="1"/>
  <c r="B235" i="1"/>
  <c r="A235" i="1"/>
  <c r="E235" i="1"/>
  <c r="F235" i="1"/>
  <c r="C237" i="1"/>
  <c r="B237" i="1"/>
  <c r="A237" i="1"/>
  <c r="E237" i="1"/>
  <c r="F237" i="1"/>
  <c r="C241" i="1"/>
  <c r="B241" i="1"/>
  <c r="A241" i="1"/>
  <c r="E241" i="1"/>
  <c r="F241" i="1"/>
  <c r="F245" i="1"/>
  <c r="E245" i="1"/>
  <c r="C245" i="1"/>
  <c r="B245" i="1"/>
  <c r="A245" i="1"/>
  <c r="C247" i="1"/>
  <c r="B247" i="1"/>
  <c r="A247" i="1"/>
  <c r="E247" i="1"/>
  <c r="F247" i="1"/>
  <c r="C249" i="1"/>
  <c r="B249" i="1"/>
  <c r="A249" i="1"/>
  <c r="E249" i="1"/>
  <c r="F249" i="1"/>
  <c r="C257" i="1"/>
  <c r="B257" i="1"/>
  <c r="A257" i="1"/>
  <c r="E257" i="1"/>
  <c r="F257" i="1"/>
  <c r="F263" i="1"/>
  <c r="E263" i="1"/>
  <c r="C263" i="1"/>
  <c r="B263" i="1"/>
  <c r="A263" i="1"/>
  <c r="C265" i="1"/>
  <c r="B265" i="1"/>
  <c r="A265" i="1"/>
  <c r="E265" i="1"/>
  <c r="F265" i="1"/>
  <c r="C269" i="1"/>
  <c r="B269" i="1"/>
  <c r="A269" i="1"/>
  <c r="E269" i="1"/>
  <c r="F269" i="1"/>
  <c r="C271" i="1"/>
  <c r="B271" i="1"/>
  <c r="A271" i="1"/>
  <c r="E271" i="1"/>
  <c r="F271" i="1"/>
  <c r="C275" i="1"/>
  <c r="B275" i="1"/>
  <c r="A275" i="1"/>
  <c r="E275" i="1"/>
  <c r="F275" i="1"/>
  <c r="C280" i="1"/>
  <c r="B280" i="1"/>
  <c r="A280" i="1"/>
  <c r="E280" i="1"/>
  <c r="F280" i="1"/>
  <c r="C288" i="1"/>
  <c r="B288" i="1"/>
  <c r="A288" i="1"/>
  <c r="E288" i="1"/>
  <c r="F288" i="1"/>
</calcChain>
</file>

<file path=xl/sharedStrings.xml><?xml version="1.0" encoding="utf-8"?>
<sst xmlns="http://schemas.openxmlformats.org/spreadsheetml/2006/main" count="537" uniqueCount="491">
  <si>
    <t>(އަދަދުތައް ރުފިޔާއިން)</t>
  </si>
  <si>
    <t>ރިވައިޒްކުރި</t>
  </si>
  <si>
    <t>އެކްޗުއަލް</t>
  </si>
  <si>
    <t>ފާސްކުރި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</si>
  <si>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</si>
  <si>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</si>
  <si>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</si>
  <si>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</si>
  <si>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</si>
  <si>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</si>
  <si>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</si>
  <si>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</si>
  <si>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</si>
  <si>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</si>
  <si>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</si>
  <si>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</si>
  <si>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</si>
  <si>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</si>
  <si>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</si>
  <si>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</si>
  <si>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</si>
  <si>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</si>
  <si>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</si>
  <si>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</si>
  <si>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</si>
  <si>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</si>
  <si>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</si>
  <si>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</si>
  <si>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</si>
  <si>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</si>
  <si>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</si>
  <si>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</si>
  <si>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</si>
  <si>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</si>
  <si>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</si>
  <si>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</si>
  <si>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</si>
  <si>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</si>
  <si>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</si>
  <si>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</si>
  <si>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</si>
  <si>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</si>
  <si>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</si>
  <si>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</si>
  <si>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</si>
  <si>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</si>
  <si>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</si>
  <si>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</si>
  <si>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</si>
  <si>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</si>
  <si>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</si>
  <si>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</si>
  <si>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</si>
  <si>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</si>
  <si>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</si>
  <si>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</si>
  <si>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</si>
  <si>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</si>
  <si>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</si>
  <si>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</si>
  <si>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</si>
  <si>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</si>
  <si>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</si>
  <si>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</si>
  <si>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</si>
  <si>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</si>
  <si>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</si>
  <si>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</si>
  <si>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</si>
  <si>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</si>
  <si>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</si>
  <si>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</si>
  <si>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</si>
  <si>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</si>
  <si>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</si>
  <si>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</si>
  <si>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</si>
  <si>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</si>
  <si>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</si>
  <si>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ޕަބްލިކް ސަރވިސް މީޑިއާ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</si>
  <si>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</si>
  <si>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</si>
  <si>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</si>
  <si>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</si>
  <si>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</si>
  <si>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</si>
  <si>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ނެޝަނަލް ޑިޒާސްޓަރ މެނޭޖްމަންޓް ސެންޓަރ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</si>
  <si>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</si>
  <si>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</si>
  <si>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</si>
  <si>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</si>
  <si>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</si>
  <si>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</si>
  <si>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</si>
  <si>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</si>
  <si>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</si>
  <si>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</si>
  <si>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</si>
  <si>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</si>
  <si>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</si>
  <si>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</si>
  <si>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</si>
  <si>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</si>
  <si>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</si>
  <si>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</si>
  <si>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</si>
  <si>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</si>
  <si>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</si>
  <si>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</si>
  <si>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</si>
  <si>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</si>
  <si>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</si>
  <si>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</si>
  <si>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</si>
  <si>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</si>
  <si>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</si>
  <si>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</si>
  <si>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</si>
  <si>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</si>
  <si>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</si>
  <si>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</si>
  <si>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</si>
  <si>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</si>
  <si>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</si>
  <si>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</si>
  <si>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</si>
  <si>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</si>
  <si>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</si>
  <si>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</si>
  <si>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</si>
  <si>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</si>
  <si>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</si>
  <si>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</si>
  <si>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</si>
  <si>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</si>
  <si>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</si>
  <si>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</si>
  <si>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</si>
  <si>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</si>
  <si>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</si>
  <si>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</si>
  <si>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</si>
  <si>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</si>
  <si>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</si>
  <si>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</si>
  <si>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</si>
  <si>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</si>
  <si>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</si>
  <si>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</si>
  <si>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</si>
  <si>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</si>
  <si>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</si>
  <si>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</si>
  <si>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</si>
  <si>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</si>
  <si>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</si>
  <si>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</si>
  <si>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</si>
  <si>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</si>
  <si>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</si>
  <si>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</si>
  <si>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</si>
  <si>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</si>
  <si>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</si>
  <si>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</si>
  <si>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</si>
  <si>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</si>
  <si>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</si>
  <si>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</si>
  <si>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</si>
  <si>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</si>
  <si>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</si>
  <si>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</si>
  <si>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</si>
  <si>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</si>
  <si>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</si>
  <si>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</si>
  <si>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</si>
  <si>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</si>
  <si>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</si>
  <si>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</si>
  <si>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</si>
  <si>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</si>
  <si>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</si>
  <si>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</si>
  <si>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</si>
  <si>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</si>
  <si>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</si>
  <si>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</si>
  <si>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</si>
  <si>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</si>
  <si>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</si>
  <si>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</si>
  <si>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</si>
  <si>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</si>
  <si>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</si>
  <si>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</si>
  <si>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</si>
  <si>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</si>
  <si>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</si>
  <si>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</si>
  <si>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</si>
  <si>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</si>
  <si>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</si>
  <si>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</si>
  <si>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</si>
  <si>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</si>
  <si>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</si>
  <si>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</si>
  <si>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</si>
  <si>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</si>
  <si>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</si>
  <si>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</si>
  <si>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</si>
  <si>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</si>
  <si>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</si>
  <si>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</si>
  <si>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</si>
  <si>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</si>
  <si>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</si>
  <si>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</si>
  <si>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</si>
  <si>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</si>
  <si>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</si>
  <si>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</si>
  <si>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</si>
  <si>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</si>
  <si>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</si>
  <si>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</si>
  <si>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</si>
  <si>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</si>
  <si>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</si>
  <si>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</si>
  <si>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</si>
  <si>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</si>
  <si>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</si>
  <si>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</si>
  <si>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</si>
  <si>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</si>
  <si>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</si>
  <si>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</si>
  <si>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</si>
  <si>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</si>
  <si>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</si>
  <si>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</si>
  <si>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</si>
  <si>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</si>
  <si>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</si>
  <si>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</si>
  <si>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</si>
  <si>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</si>
  <si>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</si>
  <si>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</si>
  <si>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</si>
  <si>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</si>
  <si>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</si>
  <si>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</si>
  <si>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</si>
  <si>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</si>
  <si>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</si>
  <si>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</si>
  <si>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</si>
  <si>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</si>
  <si>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</si>
  <si>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</si>
  <si>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</si>
  <si>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</si>
  <si>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</si>
  <si>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</si>
  <si>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</si>
  <si>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</si>
  <si>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</si>
  <si>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</si>
  <si>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</si>
  <si>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</si>
  <si>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</si>
  <si>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</si>
  <si>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</si>
  <si>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</si>
  <si>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</si>
  <si>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</si>
  <si>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</si>
  <si>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</si>
  <si>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</si>
  <si>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</si>
  <si>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</si>
  <si>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</si>
  <si>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</si>
  <si>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</si>
  <si>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</si>
  <si>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</si>
  <si>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</si>
  <si>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</si>
  <si>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</si>
  <si>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</si>
  <si>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</si>
  <si>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</si>
  <si>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</si>
  <si>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</si>
  <si>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</si>
  <si>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</si>
  <si>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</si>
  <si>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</si>
  <si>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</si>
  <si>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</si>
  <si>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</si>
  <si>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</si>
  <si>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</si>
  <si>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</si>
  <si>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</si>
  <si>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</si>
  <si>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</si>
  <si>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</si>
  <si>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</si>
  <si>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</si>
  <si>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</si>
  <si>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</si>
  <si>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</si>
  <si>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</si>
  <si>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</si>
  <si>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</si>
  <si>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</si>
  <si>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</si>
  <si>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</si>
  <si>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</si>
  <si>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</si>
  <si>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</si>
  <si>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</si>
  <si>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</si>
  <si>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</si>
  <si>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</si>
  <si>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</si>
  <si>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</si>
  <si>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</si>
  <si>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</si>
  <si>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</si>
  <si>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</si>
  <si>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</si>
  <si>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</si>
  <si>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</si>
  <si>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</si>
  <si>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</si>
  <si>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</si>
  <si>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</si>
  <si>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</si>
  <si>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</si>
  <si>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</si>
  <si>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</si>
  <si>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</si>
  <si>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</si>
  <si>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</si>
  <si>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</si>
  <si>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</si>
  <si>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</si>
  <si>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</si>
  <si>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</si>
  <si>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</si>
  <si>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</si>
  <si>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</si>
  <si>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</si>
  <si>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</si>
  <si>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</si>
  <si>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</si>
  <si>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</si>
  <si>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</si>
  <si>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</si>
  <si>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</si>
  <si>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</si>
  <si>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</si>
  <si>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</si>
  <si>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</si>
  <si>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</si>
  <si>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</si>
  <si>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</si>
  <si>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</si>
  <si>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</si>
  <si>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</si>
  <si>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</si>
  <si>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</si>
  <si>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</si>
  <si>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</si>
  <si>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</si>
  <si>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</si>
  <si>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</si>
  <si>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</si>
  <si>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</si>
  <si>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</si>
  <si>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</si>
  <si>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</si>
  <si>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</si>
  <si>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</si>
  <si>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</si>
  <si>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</si>
  <si>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</si>
  <si>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</si>
  <si>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</si>
  <si>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</si>
  <si>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</si>
  <si>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</si>
  <si>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</si>
  <si>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</si>
  <si>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</si>
  <si>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</si>
  <si>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</si>
  <si>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</si>
  <si>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</si>
  <si>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</si>
  <si>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</si>
  <si>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</si>
  <si>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</si>
  <si>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</si>
  <si>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</si>
  <si>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</si>
  <si>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</si>
  <si>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</si>
  <si>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</si>
  <si>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</si>
  <si>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</si>
  <si>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</si>
  <si>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</si>
  <si>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</si>
  <si>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</si>
  <si>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</si>
  <si>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</si>
  <si>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</si>
  <si>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</si>
  <si>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</si>
  <si>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</si>
  <si>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</si>
  <si>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</si>
  <si>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</si>
  <si>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</si>
  <si>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</si>
  <si>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</si>
  <si>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</si>
  <si>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</si>
  <si>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</si>
  <si>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</si>
  <si>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</si>
  <si>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</si>
  <si>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</si>
  <si>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</si>
  <si>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</si>
  <si>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</si>
  <si>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</si>
  <si>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</si>
  <si>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</si>
  <si>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</si>
  <si>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</si>
  <si>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</si>
  <si>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</si>
  <si>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</si>
  <si>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</si>
  <si>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</si>
  <si>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</si>
  <si>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</si>
  <si>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ސްކޫލް އޮފް މެޑިސިންގ</t>
  </si>
  <si>
    <t>ދަރުމަވަންތަ ހޮސްޕިޓަލް</t>
  </si>
  <si>
    <t>ދަރުމަވަންތަ ގްރޫޕް އޮފް ހޮސްޕިޓަލްސް</t>
  </si>
  <si>
    <t>ޖުމްލަ</t>
  </si>
  <si>
    <r>
      <t xml:space="preserve">އޮފީސްތަކުގެ ޑޮމެސްޓިކް ބަޖެޓު ޚަރަދު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</si>
  <si>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ބަޖެޓު މައުލޫމާތު (4.5)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</si>
  <si>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</si>
  <si>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</si>
  <si>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</si>
  <si>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</si>
  <si>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</si>
  <si>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</si>
  <si>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</si>
  <si>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</si>
  <si>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</si>
  <si>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</si>
  <si>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</si>
  <si>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</si>
  <si>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</si>
  <si>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ނެޝަނަލް ކައުންޓަރޓެރަރިޒަމް ސެންޓަރ</t>
  </si>
  <si>
    <t>ހުރަވީ ސްކޫލް</t>
  </si>
  <si>
    <t>ޑިޕާރޓްމަންޓް އޮފް އިންކްލޫސިވް އެޑިޔުކޭޝަން</t>
  </si>
  <si>
    <t>ފެކަލްޓީ އޮފް ޝަރީއާ އެންޑް ލޯ</t>
  </si>
  <si>
    <t>ފެކަލްޓީ އޮފް ސައެންސް</t>
  </si>
  <si>
    <t>އިންދިރާ ގާންދީ މެމޯރިއަލް ހޮސްޕިޓަލް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</si>
  <si>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</si>
  <si>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</si>
  <si>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ޑިޕާޓްމަންޓް އޮފް ހެރިޓޭޖް</t>
  </si>
  <si>
    <t>މިނިސްޓްރީ އޮފް ފިޝަރީޒް، މެރިން ރިސޯސަސް އެންޑް އެގްރިކަލްޗަރ</t>
  </si>
  <si>
    <t>އިސްލާމީ ފަތުވާދޭ އެންމެ މަތީ މަޖިލިސް</t>
  </si>
  <si>
    <t>S48</t>
  </si>
  <si>
    <t>S50</t>
  </si>
  <si>
    <t>S52</t>
  </si>
  <si>
    <t>S49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</si>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</sst>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name val="Century Gothic"/>
      <family val="2"/>
    </font>
    <font>
      <sz val="12"/>
      <color theme="1" tint="-0.249977111117893"/>
      <name val="Faruma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  <font>
      <sz val="12"/>
      <color rgb="FFB06864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/>
      <bottom style="thin">
        <color rgb="FFEBBAB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43" fontId="9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right" vertical="center" readingOrder="2"/>
    </xf>
    <xf numFmtId="0" fontId="12" fillId="0" borderId="0" xfId="0" applyFont="1" applyBorder="1" applyAlignment="1">
      <alignment horizontal="right" vertical="center"/>
    </xf>
    <xf numFmtId="0" fontId="4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Continuous" vertical="center"/>
    </xf>
    <xf numFmtId="164" fontId="6" fillId="0" borderId="1" xfId="1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 indent="5"/>
    </xf>
    <xf numFmtId="0" fontId="7" fillId="0" borderId="1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164" fontId="6" fillId="0" borderId="2" xfId="1" applyNumberFormat="1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0" fontId="8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right" vertical="center" indent="1"/>
    </xf>
    <xf numFmtId="0" fontId="6" fillId="0" borderId="2" xfId="1" applyNumberFormat="1" applyFont="1" applyBorder="1" applyAlignment="1">
      <alignment horizontal="center" vertical="center"/>
    </xf>
    <xf numFmtId="0" fontId="10" fillId="0" borderId="0" xfId="0" applyFont="1" applyBorder="1"/>
    <xf numFmtId="164" fontId="7" fillId="0" borderId="3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0" fillId="0" borderId="0" xfId="0" applyBorder="1"/>
    <xf numFmtId="0" fontId="5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89"/>
  <sheetViews>
    <sheetView showGridLines="0" tabSelected="1" view="pageBreakPreview" zoomScaleNormal="100" zoomScaleSheetLayoutView="100" workbookViewId="0">
      <selection activeCell="J11" sqref="J11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0.44140625" style="1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5" t="s">
        <v>461</v>
      </c>
    </row>
    <row r="3" spans="1:9" ht="37.5" customHeight="1" x14ac:dyDescent="0.3">
      <c r="I3" s="7" t="s">
        <v>460</v>
      </c>
    </row>
    <row r="4" spans="1:9" ht="18.75" customHeight="1" x14ac:dyDescent="0.3">
      <c r="I4" s="6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9"/>
      <c r="H6" s="9"/>
      <c r="I6" s="9"/>
    </row>
    <row r="7" spans="1:9" ht="30" customHeight="1" x14ac:dyDescent="0.3">
      <c r="A7" s="27" t="s">
        <v>3</v>
      </c>
      <c r="B7" s="27"/>
      <c r="C7" s="27"/>
      <c r="E7" s="10" t="s">
        <v>1</v>
      </c>
      <c r="F7" s="10" t="s">
        <v>2</v>
      </c>
      <c r="G7" s="9"/>
      <c r="H7" s="9"/>
      <c r="I7" s="9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11">
        <f t="shared" ref="A9:C9" si="0">A11+A15+A17+A27+A29+A31+A33+A35+A37+A39+A41+A43+A45+A47+A49+A51+A53+A55+A57+A59+A61+A63+A65+A67+A69+A74+A76+A78+A81+A83+A85+A87+A161+A165+A167+A185+A204+A231+A235+A237+A241+A245+A247+A249+A257+A265+A269+A271+A275+A280+A288+A263</f>
        <v>27129543364</v>
      </c>
      <c r="B9" s="11">
        <f t="shared" si="0"/>
        <v>27425978623</v>
      </c>
      <c r="C9" s="14">
        <f t="shared" si="0"/>
        <v>26304350969</v>
      </c>
      <c r="E9" s="11">
        <f>E11+E15+E17+E27+E29+E31+E33+E35+E37+E39+E41+E43+E45+E47+E49+E51+E53+E55+E57+E59+E61+E63+E65+E67+E69+E74+E76+E78+E81+E83+E85+E87+E161+E165+E167+E185+E204+E231+E235+E237+E241+E245+E247+E249+E257+E265+E269+E271+E275+E280+E288+E263</f>
        <v>23227090285</v>
      </c>
      <c r="F9" s="11">
        <f>F11+F15+F17+F27+F29+F31+F33+F35+F37+F39+F41+F43+F45+F47+F49+F51+F53+F55+F57+F59+F61+F63+F65+F67+F69+F74+F76+F78+F81+F83+F85+F87+F161+F165+F167+F185+F204+F231+F235+F237+F241+F245+F247+F249+F257+F265+F269+F271+F275+F280+F288+F263</f>
        <v>21767820162</v>
      </c>
      <c r="G9" s="12" t="s">
        <v>459</v>
      </c>
      <c r="H9" s="13"/>
      <c r="I9" s="13"/>
    </row>
    <row r="10" spans="1:9" ht="11.25" customHeight="1" x14ac:dyDescent="0.3">
      <c r="C10" s="15"/>
      <c r="H10" s="4"/>
      <c r="I10" s="4"/>
    </row>
    <row r="11" spans="1:9" ht="30" customHeight="1" x14ac:dyDescent="0.3">
      <c r="A11" s="16">
        <f t="shared" ref="A11:C11" si="1">SUM(A12:A14)</f>
        <v>123714530</v>
      </c>
      <c r="B11" s="16">
        <f t="shared" si="1"/>
        <v>122318016</v>
      </c>
      <c r="C11" s="17">
        <f t="shared" si="1"/>
        <v>121008144</v>
      </c>
      <c r="D11" s="21"/>
      <c r="E11" s="16">
        <f>SUM(E12:E14)</f>
        <v>119992964</v>
      </c>
      <c r="F11" s="16">
        <f>SUM(F12:F14)</f>
        <v>140116602</v>
      </c>
      <c r="G11" s="18"/>
      <c r="H11" s="19" t="s">
        <v>51</v>
      </c>
      <c r="I11" s="20" t="s">
        <v>4</v>
      </c>
    </row>
    <row r="12" spans="1:9" ht="30" customHeight="1" x14ac:dyDescent="0.3">
      <c r="A12" s="22">
        <v>88312725</v>
      </c>
      <c r="B12" s="22">
        <v>87449382</v>
      </c>
      <c r="C12" s="23">
        <v>86895722</v>
      </c>
      <c r="D12" s="26"/>
      <c r="E12" s="22">
        <v>80009080</v>
      </c>
      <c r="F12" s="22">
        <v>100773818</v>
      </c>
      <c r="G12" s="24" t="s">
        <v>51</v>
      </c>
      <c r="H12" s="25">
        <v>1001</v>
      </c>
      <c r="I12" s="25"/>
    </row>
    <row r="13" spans="1:9" ht="30" customHeight="1" x14ac:dyDescent="0.3">
      <c r="A13" s="22">
        <v>32912853</v>
      </c>
      <c r="B13" s="22">
        <v>32285974</v>
      </c>
      <c r="C13" s="23">
        <v>31564832</v>
      </c>
      <c r="D13" s="26"/>
      <c r="E13" s="22">
        <v>37820184</v>
      </c>
      <c r="F13" s="22">
        <v>35190435</v>
      </c>
      <c r="G13" s="24" t="s">
        <v>52</v>
      </c>
      <c r="H13" s="25">
        <v>1003</v>
      </c>
      <c r="I13" s="25"/>
    </row>
    <row r="14" spans="1:9" ht="30" customHeight="1" x14ac:dyDescent="0.3">
      <c r="A14" s="22">
        <v>2488952</v>
      </c>
      <c r="B14" s="22">
        <v>2582660</v>
      </c>
      <c r="C14" s="23">
        <v>2547590</v>
      </c>
      <c r="D14" s="26"/>
      <c r="E14" s="22">
        <v>2163700</v>
      </c>
      <c r="F14" s="22">
        <v>4152349</v>
      </c>
      <c r="G14" s="24" t="s">
        <v>53</v>
      </c>
      <c r="H14" s="25">
        <v>1005</v>
      </c>
      <c r="I14" s="25"/>
    </row>
    <row r="15" spans="1:9" ht="30" customHeight="1" x14ac:dyDescent="0.3">
      <c r="A15" s="16">
        <f t="shared" ref="A15" si="2">A16</f>
        <v>158228165</v>
      </c>
      <c r="B15" s="16">
        <f t="shared" ref="B15" si="3">B16</f>
        <v>166498744</v>
      </c>
      <c r="C15" s="17">
        <f t="shared" ref="C15" si="4">C16</f>
        <v>215391587</v>
      </c>
      <c r="D15" s="21"/>
      <c r="E15" s="16">
        <f>E16</f>
        <v>123870296</v>
      </c>
      <c r="F15" s="16">
        <f>F16</f>
        <v>184159598</v>
      </c>
      <c r="G15" s="18"/>
      <c r="H15" s="19" t="s">
        <v>54</v>
      </c>
      <c r="I15" s="20" t="s">
        <v>5</v>
      </c>
    </row>
    <row r="16" spans="1:9" ht="30" customHeight="1" x14ac:dyDescent="0.3">
      <c r="A16" s="22">
        <v>158228165</v>
      </c>
      <c r="B16" s="22">
        <v>166498744</v>
      </c>
      <c r="C16" s="23">
        <v>215391587</v>
      </c>
      <c r="D16" s="26"/>
      <c r="E16" s="22">
        <v>123870296</v>
      </c>
      <c r="F16" s="22">
        <v>184159598</v>
      </c>
      <c r="G16" s="24" t="s">
        <v>54</v>
      </c>
      <c r="H16" s="25">
        <v>1242</v>
      </c>
      <c r="I16" s="25"/>
    </row>
    <row r="17" spans="1:9" ht="30" customHeight="1" x14ac:dyDescent="0.3">
      <c r="A17" s="16">
        <f t="shared" ref="A17:C17" si="5">SUM(A18:A26)</f>
        <v>417604070</v>
      </c>
      <c r="B17" s="16">
        <f t="shared" si="5"/>
        <v>420048012</v>
      </c>
      <c r="C17" s="17">
        <f t="shared" si="5"/>
        <v>456974916</v>
      </c>
      <c r="D17" s="21"/>
      <c r="E17" s="16">
        <f>SUM(E18:E26)</f>
        <v>410840511</v>
      </c>
      <c r="F17" s="16">
        <f>SUM(F18:F26)</f>
        <v>412337633</v>
      </c>
      <c r="G17" s="18"/>
      <c r="H17" s="19" t="s">
        <v>56</v>
      </c>
      <c r="I17" s="20" t="s">
        <v>7</v>
      </c>
    </row>
    <row r="18" spans="1:9" ht="30" customHeight="1" x14ac:dyDescent="0.3">
      <c r="A18" s="22">
        <v>51022926</v>
      </c>
      <c r="B18" s="22">
        <v>55022926</v>
      </c>
      <c r="C18" s="23">
        <v>93022926</v>
      </c>
      <c r="D18" s="26"/>
      <c r="E18" s="22">
        <v>49517644</v>
      </c>
      <c r="F18" s="22">
        <v>61593764</v>
      </c>
      <c r="G18" s="24" t="s">
        <v>56</v>
      </c>
      <c r="H18" s="25">
        <v>1264</v>
      </c>
      <c r="I18" s="25"/>
    </row>
    <row r="19" spans="1:9" ht="30" customHeight="1" x14ac:dyDescent="0.3">
      <c r="A19" s="22">
        <v>22732042</v>
      </c>
      <c r="B19" s="22">
        <v>22732042</v>
      </c>
      <c r="C19" s="23">
        <v>22732042</v>
      </c>
      <c r="D19" s="26"/>
      <c r="E19" s="22">
        <v>20493971</v>
      </c>
      <c r="F19" s="22">
        <v>22995604</v>
      </c>
      <c r="G19" s="24" t="s">
        <v>57</v>
      </c>
      <c r="H19" s="25">
        <v>1248</v>
      </c>
      <c r="I19" s="25"/>
    </row>
    <row r="20" spans="1:9" ht="30" customHeight="1" x14ac:dyDescent="0.3">
      <c r="A20" s="22">
        <v>24377227</v>
      </c>
      <c r="B20" s="22">
        <v>24377227</v>
      </c>
      <c r="C20" s="23">
        <v>24623402</v>
      </c>
      <c r="D20" s="26"/>
      <c r="E20" s="22">
        <v>24056677</v>
      </c>
      <c r="F20" s="22">
        <v>17591269</v>
      </c>
      <c r="G20" s="24" t="s">
        <v>58</v>
      </c>
      <c r="H20" s="25">
        <v>1249</v>
      </c>
      <c r="I20" s="25"/>
    </row>
    <row r="21" spans="1:9" ht="30" customHeight="1" x14ac:dyDescent="0.3">
      <c r="A21" s="22">
        <v>210991320</v>
      </c>
      <c r="B21" s="22">
        <v>210891320</v>
      </c>
      <c r="C21" s="23">
        <v>209641320</v>
      </c>
      <c r="D21" s="26"/>
      <c r="E21" s="22">
        <v>208569835</v>
      </c>
      <c r="F21" s="22">
        <v>208518698</v>
      </c>
      <c r="G21" s="24" t="s">
        <v>59</v>
      </c>
      <c r="H21" s="25">
        <v>1251</v>
      </c>
      <c r="I21" s="25"/>
    </row>
    <row r="22" spans="1:9" ht="30" customHeight="1" x14ac:dyDescent="0.3">
      <c r="A22" s="22">
        <v>33720894</v>
      </c>
      <c r="B22" s="22">
        <v>33720894</v>
      </c>
      <c r="C22" s="23">
        <v>33720894</v>
      </c>
      <c r="D22" s="26"/>
      <c r="E22" s="22">
        <v>33499803</v>
      </c>
      <c r="F22" s="22">
        <v>31132285</v>
      </c>
      <c r="G22" s="24" t="s">
        <v>60</v>
      </c>
      <c r="H22" s="25">
        <v>1252</v>
      </c>
      <c r="I22" s="25"/>
    </row>
    <row r="23" spans="1:9" ht="30" customHeight="1" x14ac:dyDescent="0.3">
      <c r="A23" s="22">
        <v>26162587</v>
      </c>
      <c r="B23" s="22">
        <v>26202529</v>
      </c>
      <c r="C23" s="23">
        <v>26183258</v>
      </c>
      <c r="D23" s="26"/>
      <c r="E23" s="22">
        <v>27829201</v>
      </c>
      <c r="F23" s="22">
        <v>25239339</v>
      </c>
      <c r="G23" s="24" t="s">
        <v>61</v>
      </c>
      <c r="H23" s="25">
        <v>1253</v>
      </c>
      <c r="I23" s="25"/>
    </row>
    <row r="24" spans="1:9" ht="30" customHeight="1" x14ac:dyDescent="0.3">
      <c r="A24" s="22">
        <v>26788353</v>
      </c>
      <c r="B24" s="22">
        <v>26788353</v>
      </c>
      <c r="C24" s="23">
        <v>26738353</v>
      </c>
      <c r="D24" s="26"/>
      <c r="E24" s="22">
        <v>26742933</v>
      </c>
      <c r="F24" s="22">
        <v>26730659</v>
      </c>
      <c r="G24" s="24" t="s">
        <v>62</v>
      </c>
      <c r="H24" s="25">
        <v>1254</v>
      </c>
      <c r="I24" s="25"/>
    </row>
    <row r="25" spans="1:9" ht="30" customHeight="1" x14ac:dyDescent="0.3">
      <c r="A25" s="22">
        <v>9968466</v>
      </c>
      <c r="B25" s="22">
        <v>8988466</v>
      </c>
      <c r="C25" s="23">
        <v>8988466</v>
      </c>
      <c r="D25" s="26"/>
      <c r="E25" s="22">
        <v>8880408</v>
      </c>
      <c r="F25" s="22">
        <v>8418513</v>
      </c>
      <c r="G25" s="24" t="s">
        <v>63</v>
      </c>
      <c r="H25" s="25">
        <v>1255</v>
      </c>
      <c r="I25" s="25"/>
    </row>
    <row r="26" spans="1:9" ht="30" customHeight="1" x14ac:dyDescent="0.3">
      <c r="A26" s="22">
        <v>11840255</v>
      </c>
      <c r="B26" s="22">
        <v>11324255</v>
      </c>
      <c r="C26" s="23">
        <v>11324255</v>
      </c>
      <c r="D26" s="26"/>
      <c r="E26" s="22">
        <v>11250039</v>
      </c>
      <c r="F26" s="22">
        <v>10117502</v>
      </c>
      <c r="G26" s="24" t="s">
        <v>64</v>
      </c>
      <c r="H26" s="25">
        <v>1486</v>
      </c>
      <c r="I26" s="25"/>
    </row>
    <row r="27" spans="1:9" ht="30" customHeight="1" x14ac:dyDescent="0.3">
      <c r="A27" s="16">
        <f t="shared" ref="A27" si="6">A28</f>
        <v>10970431</v>
      </c>
      <c r="B27" s="16">
        <f t="shared" ref="B27" si="7">B28</f>
        <v>10946404</v>
      </c>
      <c r="C27" s="17">
        <f t="shared" ref="C27" si="8">C28</f>
        <v>10930222</v>
      </c>
      <c r="D27" s="21"/>
      <c r="E27" s="16">
        <f>E28</f>
        <v>10709438</v>
      </c>
      <c r="F27" s="16">
        <f>F28</f>
        <v>10588244</v>
      </c>
      <c r="G27" s="18"/>
      <c r="H27" s="19" t="s">
        <v>55</v>
      </c>
      <c r="I27" s="20" t="s">
        <v>6</v>
      </c>
    </row>
    <row r="28" spans="1:9" ht="30" customHeight="1" x14ac:dyDescent="0.3">
      <c r="A28" s="22">
        <v>10970431</v>
      </c>
      <c r="B28" s="22">
        <v>10946404</v>
      </c>
      <c r="C28" s="23">
        <v>10930222</v>
      </c>
      <c r="D28" s="26"/>
      <c r="E28" s="22">
        <v>10709438</v>
      </c>
      <c r="F28" s="22">
        <v>10588244</v>
      </c>
      <c r="G28" s="24" t="s">
        <v>55</v>
      </c>
      <c r="H28" s="25">
        <v>1247</v>
      </c>
      <c r="I28" s="25"/>
    </row>
    <row r="29" spans="1:9" ht="30" customHeight="1" x14ac:dyDescent="0.3">
      <c r="A29" s="16">
        <f t="shared" ref="A29" si="9">A30</f>
        <v>24233322</v>
      </c>
      <c r="B29" s="16">
        <f t="shared" ref="B29" si="10">B30</f>
        <v>26631322</v>
      </c>
      <c r="C29" s="17">
        <f t="shared" ref="C29" si="11">C30</f>
        <v>105361821</v>
      </c>
      <c r="D29" s="21"/>
      <c r="E29" s="16">
        <f>E30</f>
        <v>126145841</v>
      </c>
      <c r="F29" s="16">
        <f>F30</f>
        <v>79451059</v>
      </c>
      <c r="G29" s="18"/>
      <c r="H29" s="19" t="s">
        <v>65</v>
      </c>
      <c r="I29" s="20" t="s">
        <v>8</v>
      </c>
    </row>
    <row r="30" spans="1:9" ht="30" customHeight="1" x14ac:dyDescent="0.3">
      <c r="A30" s="22">
        <v>24233322</v>
      </c>
      <c r="B30" s="22">
        <v>26631322</v>
      </c>
      <c r="C30" s="23">
        <v>105361821</v>
      </c>
      <c r="D30" s="26"/>
      <c r="E30" s="22">
        <v>126145841</v>
      </c>
      <c r="F30" s="22">
        <v>79451059</v>
      </c>
      <c r="G30" s="24" t="s">
        <v>65</v>
      </c>
      <c r="H30" s="25">
        <v>1244</v>
      </c>
      <c r="I30" s="25"/>
    </row>
    <row r="31" spans="1:9" ht="30" customHeight="1" x14ac:dyDescent="0.3">
      <c r="A31" s="16">
        <f t="shared" ref="A31" si="12">A32</f>
        <v>19725676</v>
      </c>
      <c r="B31" s="16">
        <f t="shared" ref="B31" si="13">B32</f>
        <v>22325676</v>
      </c>
      <c r="C31" s="17">
        <f t="shared" ref="C31" si="14">C32</f>
        <v>21725676</v>
      </c>
      <c r="D31" s="21"/>
      <c r="E31" s="16">
        <f>E32</f>
        <v>19427328</v>
      </c>
      <c r="F31" s="16">
        <f>F32</f>
        <v>18170505</v>
      </c>
      <c r="G31" s="18"/>
      <c r="H31" s="19" t="s">
        <v>66</v>
      </c>
      <c r="I31" s="20" t="s">
        <v>9</v>
      </c>
    </row>
    <row r="32" spans="1:9" ht="30" customHeight="1" x14ac:dyDescent="0.3">
      <c r="A32" s="22">
        <v>19725676</v>
      </c>
      <c r="B32" s="22">
        <v>22325676</v>
      </c>
      <c r="C32" s="23">
        <v>21725676</v>
      </c>
      <c r="D32" s="26"/>
      <c r="E32" s="22">
        <v>19427328</v>
      </c>
      <c r="F32" s="22">
        <v>18170505</v>
      </c>
      <c r="G32" s="24" t="s">
        <v>66</v>
      </c>
      <c r="H32" s="25">
        <v>1256</v>
      </c>
      <c r="I32" s="25"/>
    </row>
    <row r="33" spans="1:9" ht="30" customHeight="1" x14ac:dyDescent="0.3">
      <c r="A33" s="16">
        <f t="shared" ref="A33" si="15">A34</f>
        <v>23402172</v>
      </c>
      <c r="B33" s="16">
        <f t="shared" ref="B33" si="16">B34</f>
        <v>23274402</v>
      </c>
      <c r="C33" s="17">
        <f t="shared" ref="C33" si="17">C34</f>
        <v>23426477</v>
      </c>
      <c r="D33" s="21"/>
      <c r="E33" s="16">
        <f>E34</f>
        <v>22205723</v>
      </c>
      <c r="F33" s="16">
        <f>F34</f>
        <v>21914437</v>
      </c>
      <c r="G33" s="18"/>
      <c r="H33" s="19" t="s">
        <v>67</v>
      </c>
      <c r="I33" s="20" t="s">
        <v>10</v>
      </c>
    </row>
    <row r="34" spans="1:9" ht="30" customHeight="1" x14ac:dyDescent="0.3">
      <c r="A34" s="22">
        <v>23402172</v>
      </c>
      <c r="B34" s="22">
        <v>23274402</v>
      </c>
      <c r="C34" s="23">
        <v>23426477</v>
      </c>
      <c r="D34" s="26"/>
      <c r="E34" s="22">
        <v>22205723</v>
      </c>
      <c r="F34" s="22">
        <v>21914437</v>
      </c>
      <c r="G34" s="24" t="s">
        <v>67</v>
      </c>
      <c r="H34" s="25">
        <v>1246</v>
      </c>
      <c r="I34" s="25"/>
    </row>
    <row r="35" spans="1:9" ht="30" customHeight="1" x14ac:dyDescent="0.3">
      <c r="A35" s="16">
        <f t="shared" ref="A35" si="18">A36</f>
        <v>32313363</v>
      </c>
      <c r="B35" s="16">
        <f t="shared" ref="B35" si="19">B36</f>
        <v>32099363</v>
      </c>
      <c r="C35" s="17">
        <f t="shared" ref="C35" si="20">C36</f>
        <v>31816963</v>
      </c>
      <c r="D35" s="21"/>
      <c r="E35" s="16">
        <f>E36</f>
        <v>29449341</v>
      </c>
      <c r="F35" s="16">
        <f>F36</f>
        <v>31034137</v>
      </c>
      <c r="G35" s="18"/>
      <c r="H35" s="19" t="s">
        <v>68</v>
      </c>
      <c r="I35" s="20" t="s">
        <v>11</v>
      </c>
    </row>
    <row r="36" spans="1:9" ht="30" customHeight="1" x14ac:dyDescent="0.3">
      <c r="A36" s="22">
        <v>32313363</v>
      </c>
      <c r="B36" s="22">
        <v>32099363</v>
      </c>
      <c r="C36" s="23">
        <v>31816963</v>
      </c>
      <c r="D36" s="26"/>
      <c r="E36" s="22">
        <v>29449341</v>
      </c>
      <c r="F36" s="22">
        <v>31034137</v>
      </c>
      <c r="G36" s="24" t="s">
        <v>474</v>
      </c>
      <c r="H36" s="25">
        <v>1245</v>
      </c>
      <c r="I36" s="25"/>
    </row>
    <row r="37" spans="1:9" ht="30" customHeight="1" x14ac:dyDescent="0.3">
      <c r="A37" s="16">
        <f t="shared" ref="A37" si="21">A38</f>
        <v>54794075</v>
      </c>
      <c r="B37" s="16">
        <f t="shared" ref="B37" si="22">B38</f>
        <v>54152550</v>
      </c>
      <c r="C37" s="17">
        <f t="shared" ref="C37" si="23">C38</f>
        <v>52000000</v>
      </c>
      <c r="D37" s="21"/>
      <c r="E37" s="16">
        <f>E38</f>
        <v>45522029</v>
      </c>
      <c r="F37" s="16">
        <f>F38</f>
        <v>40643277</v>
      </c>
      <c r="G37" s="18"/>
      <c r="H37" s="19" t="s">
        <v>69</v>
      </c>
      <c r="I37" s="20" t="s">
        <v>12</v>
      </c>
    </row>
    <row r="38" spans="1:9" ht="30" customHeight="1" x14ac:dyDescent="0.3">
      <c r="A38" s="22">
        <v>54794075</v>
      </c>
      <c r="B38" s="22">
        <v>54152550</v>
      </c>
      <c r="C38" s="23">
        <v>52000000</v>
      </c>
      <c r="D38" s="26"/>
      <c r="E38" s="22">
        <v>45522029</v>
      </c>
      <c r="F38" s="22">
        <v>40643277</v>
      </c>
      <c r="G38" s="24" t="s">
        <v>69</v>
      </c>
      <c r="H38" s="25">
        <v>1243</v>
      </c>
      <c r="I38" s="25"/>
    </row>
    <row r="39" spans="1:9" ht="30" customHeight="1" x14ac:dyDescent="0.3">
      <c r="A39" s="16">
        <f t="shared" ref="A39" si="24">A40</f>
        <v>69751165</v>
      </c>
      <c r="B39" s="16">
        <f t="shared" ref="B39" si="25">B40</f>
        <v>68352688</v>
      </c>
      <c r="C39" s="17">
        <f t="shared" ref="C39" si="26">C40</f>
        <v>67398107</v>
      </c>
      <c r="D39" s="21"/>
      <c r="E39" s="16">
        <f>E40</f>
        <v>59274931</v>
      </c>
      <c r="F39" s="16">
        <f>F40</f>
        <v>53402424</v>
      </c>
      <c r="G39" s="18"/>
      <c r="H39" s="19" t="s">
        <v>70</v>
      </c>
      <c r="I39" s="20" t="s">
        <v>13</v>
      </c>
    </row>
    <row r="40" spans="1:9" ht="30" customHeight="1" x14ac:dyDescent="0.3">
      <c r="A40" s="22">
        <v>69751165</v>
      </c>
      <c r="B40" s="22">
        <v>68352688</v>
      </c>
      <c r="C40" s="23">
        <v>67398107</v>
      </c>
      <c r="D40" s="26"/>
      <c r="E40" s="22">
        <v>59274931</v>
      </c>
      <c r="F40" s="22">
        <v>53402424</v>
      </c>
      <c r="G40" s="24" t="s">
        <v>70</v>
      </c>
      <c r="H40" s="25">
        <v>1257</v>
      </c>
      <c r="I40" s="25"/>
    </row>
    <row r="41" spans="1:9" ht="30" customHeight="1" x14ac:dyDescent="0.3">
      <c r="A41" s="16">
        <f t="shared" ref="A41" si="27">A42</f>
        <v>83288156</v>
      </c>
      <c r="B41" s="16">
        <f t="shared" ref="B41" si="28">B42</f>
        <v>83021666</v>
      </c>
      <c r="C41" s="17">
        <f t="shared" ref="C41" si="29">C42</f>
        <v>82782002</v>
      </c>
      <c r="D41" s="21"/>
      <c r="E41" s="16">
        <f>E42</f>
        <v>91391935</v>
      </c>
      <c r="F41" s="16">
        <f>F42</f>
        <v>87499741</v>
      </c>
      <c r="G41" s="18"/>
      <c r="H41" s="19" t="s">
        <v>71</v>
      </c>
      <c r="I41" s="20" t="s">
        <v>14</v>
      </c>
    </row>
    <row r="42" spans="1:9" ht="30" customHeight="1" x14ac:dyDescent="0.3">
      <c r="A42" s="22">
        <v>83288156</v>
      </c>
      <c r="B42" s="22">
        <v>83021666</v>
      </c>
      <c r="C42" s="23">
        <v>82782002</v>
      </c>
      <c r="D42" s="26"/>
      <c r="E42" s="22">
        <v>91391935</v>
      </c>
      <c r="F42" s="22">
        <v>87499741</v>
      </c>
      <c r="G42" s="24" t="s">
        <v>71</v>
      </c>
      <c r="H42" s="25">
        <v>1009</v>
      </c>
      <c r="I42" s="25"/>
    </row>
    <row r="43" spans="1:9" ht="30" customHeight="1" x14ac:dyDescent="0.3">
      <c r="A43" s="16">
        <f t="shared" ref="A43" si="30">A44</f>
        <v>6757342</v>
      </c>
      <c r="B43" s="16">
        <f t="shared" ref="B43" si="31">B44</f>
        <v>6735004</v>
      </c>
      <c r="C43" s="17">
        <f t="shared" ref="C43" si="32">C44</f>
        <v>6934342</v>
      </c>
      <c r="D43" s="21"/>
      <c r="E43" s="16">
        <f>E44</f>
        <v>6601394</v>
      </c>
      <c r="F43" s="16">
        <f>F44</f>
        <v>6878212</v>
      </c>
      <c r="G43" s="18"/>
      <c r="H43" s="19" t="s">
        <v>72</v>
      </c>
      <c r="I43" s="20" t="s">
        <v>15</v>
      </c>
    </row>
    <row r="44" spans="1:9" ht="30" customHeight="1" x14ac:dyDescent="0.3">
      <c r="A44" s="22">
        <v>6757342</v>
      </c>
      <c r="B44" s="22">
        <v>6735004</v>
      </c>
      <c r="C44" s="23">
        <v>6934342</v>
      </c>
      <c r="D44" s="26"/>
      <c r="E44" s="22">
        <v>6601394</v>
      </c>
      <c r="F44" s="22">
        <v>6878212</v>
      </c>
      <c r="G44" s="24" t="s">
        <v>72</v>
      </c>
      <c r="H44" s="25">
        <v>1222</v>
      </c>
      <c r="I44" s="25"/>
    </row>
    <row r="45" spans="1:9" ht="30" customHeight="1" x14ac:dyDescent="0.3">
      <c r="A45" s="16">
        <f t="shared" ref="A45" si="33">A46</f>
        <v>4267988</v>
      </c>
      <c r="B45" s="16">
        <f t="shared" ref="B45" si="34">B46</f>
        <v>4264715</v>
      </c>
      <c r="C45" s="17">
        <f t="shared" ref="C45" si="35">C46</f>
        <v>4251140</v>
      </c>
      <c r="D45" s="21"/>
      <c r="E45" s="16">
        <f>E46</f>
        <v>4062686</v>
      </c>
      <c r="F45" s="16">
        <f>F46</f>
        <v>3613053</v>
      </c>
      <c r="G45" s="18"/>
      <c r="H45" s="19" t="s">
        <v>73</v>
      </c>
      <c r="I45" s="20" t="s">
        <v>16</v>
      </c>
    </row>
    <row r="46" spans="1:9" ht="30" customHeight="1" x14ac:dyDescent="0.3">
      <c r="A46" s="22">
        <v>4267988</v>
      </c>
      <c r="B46" s="22">
        <v>4264715</v>
      </c>
      <c r="C46" s="23">
        <v>4251140</v>
      </c>
      <c r="D46" s="26"/>
      <c r="E46" s="22">
        <v>4062686</v>
      </c>
      <c r="F46" s="22">
        <v>3613053</v>
      </c>
      <c r="G46" s="24" t="s">
        <v>73</v>
      </c>
      <c r="H46" s="25">
        <v>1270</v>
      </c>
      <c r="I46" s="25"/>
    </row>
    <row r="47" spans="1:9" ht="30" customHeight="1" x14ac:dyDescent="0.3">
      <c r="A47" s="16">
        <f t="shared" ref="A47" si="36">A48</f>
        <v>9074354</v>
      </c>
      <c r="B47" s="16">
        <f t="shared" ref="B47" si="37">B48</f>
        <v>9139825</v>
      </c>
      <c r="C47" s="17">
        <f t="shared" ref="C47" si="38">C48</f>
        <v>9195000</v>
      </c>
      <c r="D47" s="21"/>
      <c r="E47" s="16">
        <f>E48</f>
        <v>8866152</v>
      </c>
      <c r="F47" s="16">
        <f>F48</f>
        <v>10611629</v>
      </c>
      <c r="G47" s="18"/>
      <c r="H47" s="19" t="s">
        <v>74</v>
      </c>
      <c r="I47" s="20" t="s">
        <v>17</v>
      </c>
    </row>
    <row r="48" spans="1:9" ht="30" customHeight="1" x14ac:dyDescent="0.3">
      <c r="A48" s="22">
        <v>9074354</v>
      </c>
      <c r="B48" s="22">
        <v>9139825</v>
      </c>
      <c r="C48" s="23">
        <v>9195000</v>
      </c>
      <c r="D48" s="26"/>
      <c r="E48" s="22">
        <v>8866152</v>
      </c>
      <c r="F48" s="22">
        <v>10611629</v>
      </c>
      <c r="G48" s="24" t="s">
        <v>74</v>
      </c>
      <c r="H48" s="25">
        <v>1478</v>
      </c>
      <c r="I48" s="25"/>
    </row>
    <row r="49" spans="1:9" ht="30" customHeight="1" x14ac:dyDescent="0.3">
      <c r="A49" s="16">
        <f t="shared" ref="A49" si="39">A50</f>
        <v>4651536</v>
      </c>
      <c r="B49" s="16">
        <f t="shared" ref="B49" si="40">B50</f>
        <v>4597576</v>
      </c>
      <c r="C49" s="17">
        <f t="shared" ref="C49" si="41">C50</f>
        <v>4692480</v>
      </c>
      <c r="D49" s="21"/>
      <c r="E49" s="16">
        <f>E50</f>
        <v>4251371</v>
      </c>
      <c r="F49" s="16">
        <f>F50</f>
        <v>4364496</v>
      </c>
      <c r="G49" s="18"/>
      <c r="H49" s="19" t="s">
        <v>75</v>
      </c>
      <c r="I49" s="20" t="s">
        <v>18</v>
      </c>
    </row>
    <row r="50" spans="1:9" ht="30" customHeight="1" x14ac:dyDescent="0.3">
      <c r="A50" s="22">
        <v>4651536</v>
      </c>
      <c r="B50" s="22">
        <v>4597576</v>
      </c>
      <c r="C50" s="23">
        <v>4692480</v>
      </c>
      <c r="D50" s="26"/>
      <c r="E50" s="22">
        <v>4251371</v>
      </c>
      <c r="F50" s="22">
        <v>4364496</v>
      </c>
      <c r="G50" s="24" t="s">
        <v>75</v>
      </c>
      <c r="H50" s="25">
        <v>1275</v>
      </c>
      <c r="I50" s="25"/>
    </row>
    <row r="51" spans="1:9" ht="30" customHeight="1" x14ac:dyDescent="0.3">
      <c r="A51" s="16">
        <f t="shared" ref="A51" si="42">A52</f>
        <v>33822750</v>
      </c>
      <c r="B51" s="16">
        <f t="shared" ref="B51" si="43">B52</f>
        <v>45980250</v>
      </c>
      <c r="C51" s="17">
        <f t="shared" ref="C51" si="44">C52</f>
        <v>55687546</v>
      </c>
      <c r="D51" s="21"/>
      <c r="E51" s="16">
        <f>E52</f>
        <v>32185323</v>
      </c>
      <c r="F51" s="16">
        <f>F52</f>
        <v>31914232</v>
      </c>
      <c r="G51" s="18"/>
      <c r="H51" s="19" t="s">
        <v>76</v>
      </c>
      <c r="I51" s="20" t="s">
        <v>19</v>
      </c>
    </row>
    <row r="52" spans="1:9" ht="30" customHeight="1" x14ac:dyDescent="0.3">
      <c r="A52" s="22">
        <v>33822750</v>
      </c>
      <c r="B52" s="22">
        <v>45980250</v>
      </c>
      <c r="C52" s="23">
        <v>55687546</v>
      </c>
      <c r="D52" s="26"/>
      <c r="E52" s="22">
        <v>32185323</v>
      </c>
      <c r="F52" s="22">
        <v>31914232</v>
      </c>
      <c r="G52" s="24" t="s">
        <v>76</v>
      </c>
      <c r="H52" s="25">
        <v>1276</v>
      </c>
      <c r="I52" s="25"/>
    </row>
    <row r="53" spans="1:9" ht="30" customHeight="1" x14ac:dyDescent="0.3">
      <c r="A53" s="16">
        <f t="shared" ref="A53" si="45">A54</f>
        <v>3832568</v>
      </c>
      <c r="B53" s="16">
        <f t="shared" ref="B53" si="46">B54</f>
        <v>3827425</v>
      </c>
      <c r="C53" s="17">
        <f t="shared" ref="C53" si="47">C54</f>
        <v>3800000</v>
      </c>
      <c r="D53" s="21"/>
      <c r="E53" s="16">
        <f>E54</f>
        <v>3858382</v>
      </c>
      <c r="F53" s="16">
        <f>F54</f>
        <v>3755742</v>
      </c>
      <c r="G53" s="18"/>
      <c r="H53" s="19" t="s">
        <v>77</v>
      </c>
      <c r="I53" s="20" t="s">
        <v>20</v>
      </c>
    </row>
    <row r="54" spans="1:9" ht="30" customHeight="1" x14ac:dyDescent="0.3">
      <c r="A54" s="22">
        <v>3832568</v>
      </c>
      <c r="B54" s="22">
        <v>3827425</v>
      </c>
      <c r="C54" s="23">
        <v>3800000</v>
      </c>
      <c r="D54" s="26"/>
      <c r="E54" s="22">
        <v>3858382</v>
      </c>
      <c r="F54" s="22">
        <v>3755742</v>
      </c>
      <c r="G54" s="24" t="s">
        <v>77</v>
      </c>
      <c r="H54" s="25">
        <v>1512</v>
      </c>
      <c r="I54" s="25"/>
    </row>
    <row r="55" spans="1:9" ht="30" customHeight="1" x14ac:dyDescent="0.3">
      <c r="A55" s="16">
        <f t="shared" ref="A55" si="48">A56</f>
        <v>8898321</v>
      </c>
      <c r="B55" s="16">
        <f t="shared" ref="B55" si="49">B56</f>
        <v>8837853</v>
      </c>
      <c r="C55" s="17">
        <f t="shared" ref="C55" si="50">C56</f>
        <v>8764059</v>
      </c>
      <c r="D55" s="21"/>
      <c r="E55" s="16">
        <f>E56</f>
        <v>8648850</v>
      </c>
      <c r="F55" s="16">
        <f>F56</f>
        <v>8532357</v>
      </c>
      <c r="G55" s="18"/>
      <c r="H55" s="19" t="s">
        <v>78</v>
      </c>
      <c r="I55" s="20" t="s">
        <v>21</v>
      </c>
    </row>
    <row r="56" spans="1:9" ht="30" customHeight="1" x14ac:dyDescent="0.3">
      <c r="A56" s="22">
        <v>8898321</v>
      </c>
      <c r="B56" s="22">
        <v>8837853</v>
      </c>
      <c r="C56" s="23">
        <v>8764059</v>
      </c>
      <c r="D56" s="26"/>
      <c r="E56" s="22">
        <v>8648850</v>
      </c>
      <c r="F56" s="22">
        <v>8532357</v>
      </c>
      <c r="G56" s="24" t="s">
        <v>78</v>
      </c>
      <c r="H56" s="25">
        <v>1515</v>
      </c>
      <c r="I56" s="25"/>
    </row>
    <row r="57" spans="1:9" ht="30" customHeight="1" x14ac:dyDescent="0.3">
      <c r="A57" s="16">
        <f t="shared" ref="A57" si="51">A58</f>
        <v>7539423</v>
      </c>
      <c r="B57" s="16">
        <f t="shared" ref="B57" si="52">B58</f>
        <v>7452034</v>
      </c>
      <c r="C57" s="17">
        <f t="shared" ref="C57" si="53">C58</f>
        <v>7588395</v>
      </c>
      <c r="D57" s="21"/>
      <c r="E57" s="16">
        <f>E58</f>
        <v>4425321</v>
      </c>
      <c r="F57" s="16">
        <f>F58</f>
        <v>4708088</v>
      </c>
      <c r="G57" s="18"/>
      <c r="H57" s="19" t="s">
        <v>254</v>
      </c>
      <c r="I57" s="20" t="s">
        <v>49</v>
      </c>
    </row>
    <row r="58" spans="1:9" ht="30" customHeight="1" x14ac:dyDescent="0.3">
      <c r="A58" s="22">
        <v>7539423</v>
      </c>
      <c r="B58" s="22">
        <v>7452034</v>
      </c>
      <c r="C58" s="23">
        <v>7588395</v>
      </c>
      <c r="D58" s="26"/>
      <c r="E58" s="22">
        <v>4425321</v>
      </c>
      <c r="F58" s="22">
        <v>4708088</v>
      </c>
      <c r="G58" s="24" t="s">
        <v>254</v>
      </c>
      <c r="H58" s="25">
        <v>1505</v>
      </c>
      <c r="I58" s="25"/>
    </row>
    <row r="59" spans="1:9" ht="30" customHeight="1" x14ac:dyDescent="0.3">
      <c r="A59" s="16">
        <f t="shared" ref="A59" si="54">A60</f>
        <v>0</v>
      </c>
      <c r="B59" s="16">
        <f t="shared" ref="B59" si="55">B60</f>
        <v>0</v>
      </c>
      <c r="C59" s="17">
        <f t="shared" ref="C59" si="56">C60</f>
        <v>0</v>
      </c>
      <c r="D59" s="21"/>
      <c r="E59" s="16">
        <f>E60</f>
        <v>0</v>
      </c>
      <c r="F59" s="16">
        <f>F60</f>
        <v>1093691</v>
      </c>
      <c r="G59" s="18"/>
      <c r="H59" s="19" t="s">
        <v>79</v>
      </c>
      <c r="I59" s="20" t="s">
        <v>22</v>
      </c>
    </row>
    <row r="60" spans="1:9" ht="30" customHeight="1" x14ac:dyDescent="0.3">
      <c r="A60" s="22">
        <v>0</v>
      </c>
      <c r="B60" s="22">
        <v>0</v>
      </c>
      <c r="C60" s="23">
        <v>0</v>
      </c>
      <c r="D60" s="26"/>
      <c r="E60" s="22">
        <v>0</v>
      </c>
      <c r="F60" s="22">
        <v>1093691</v>
      </c>
      <c r="G60" s="24" t="s">
        <v>79</v>
      </c>
      <c r="H60" s="25">
        <v>1485</v>
      </c>
      <c r="I60" s="25"/>
    </row>
    <row r="61" spans="1:9" ht="30" customHeight="1" x14ac:dyDescent="0.3">
      <c r="A61" s="16">
        <f t="shared" ref="A61" si="57">A62</f>
        <v>27424922</v>
      </c>
      <c r="B61" s="16">
        <f t="shared" ref="B61" si="58">B62</f>
        <v>26957596</v>
      </c>
      <c r="C61" s="17">
        <f t="shared" ref="C61" si="59">C62</f>
        <v>25964558</v>
      </c>
      <c r="D61" s="21"/>
      <c r="E61" s="16">
        <f>E62</f>
        <v>24822012</v>
      </c>
      <c r="F61" s="16">
        <f>F62</f>
        <v>26261584</v>
      </c>
      <c r="G61" s="18"/>
      <c r="H61" s="19" t="s">
        <v>250</v>
      </c>
      <c r="I61" s="20" t="s">
        <v>47</v>
      </c>
    </row>
    <row r="62" spans="1:9" ht="30" customHeight="1" x14ac:dyDescent="0.3">
      <c r="A62" s="22">
        <v>27424922</v>
      </c>
      <c r="B62" s="22">
        <v>26957596</v>
      </c>
      <c r="C62" s="23">
        <v>25964558</v>
      </c>
      <c r="D62" s="26"/>
      <c r="E62" s="22">
        <v>24822012</v>
      </c>
      <c r="F62" s="22">
        <v>26261584</v>
      </c>
      <c r="G62" s="24" t="s">
        <v>250</v>
      </c>
      <c r="H62" s="25">
        <v>1144</v>
      </c>
      <c r="I62" s="25"/>
    </row>
    <row r="63" spans="1:9" ht="30" customHeight="1" x14ac:dyDescent="0.3">
      <c r="A63" s="16">
        <f t="shared" ref="A63" si="60">A64</f>
        <v>72749689</v>
      </c>
      <c r="B63" s="16">
        <f t="shared" ref="B63" si="61">B64</f>
        <v>72357569</v>
      </c>
      <c r="C63" s="17">
        <f t="shared" ref="C63" si="62">C64</f>
        <v>82719771</v>
      </c>
      <c r="D63" s="21"/>
      <c r="E63" s="16">
        <f>E64</f>
        <v>52029808</v>
      </c>
      <c r="F63" s="16">
        <f>F64</f>
        <v>77085827</v>
      </c>
      <c r="G63" s="18"/>
      <c r="H63" s="19" t="s">
        <v>462</v>
      </c>
      <c r="I63" s="20" t="s">
        <v>23</v>
      </c>
    </row>
    <row r="64" spans="1:9" ht="30" customHeight="1" x14ac:dyDescent="0.3">
      <c r="A64" s="22">
        <v>72749689</v>
      </c>
      <c r="B64" s="22">
        <v>72357569</v>
      </c>
      <c r="C64" s="23">
        <v>82719771</v>
      </c>
      <c r="D64" s="26"/>
      <c r="E64" s="22">
        <v>52029808</v>
      </c>
      <c r="F64" s="22">
        <v>77085827</v>
      </c>
      <c r="G64" s="24" t="s">
        <v>462</v>
      </c>
      <c r="H64" s="25">
        <v>1272</v>
      </c>
      <c r="I64" s="25"/>
    </row>
    <row r="65" spans="1:9" ht="30" customHeight="1" x14ac:dyDescent="0.3">
      <c r="A65" s="16">
        <f t="shared" ref="A65" si="63">A66</f>
        <v>8283949717</v>
      </c>
      <c r="B65" s="16">
        <f t="shared" ref="B65" si="64">B66</f>
        <v>7512360110</v>
      </c>
      <c r="C65" s="17">
        <f t="shared" ref="C65" si="65">C66</f>
        <v>7473496162</v>
      </c>
      <c r="D65" s="21"/>
      <c r="E65" s="16">
        <f>E66</f>
        <v>6039705443</v>
      </c>
      <c r="F65" s="16">
        <f>F66</f>
        <v>5337239300</v>
      </c>
      <c r="G65" s="18"/>
      <c r="H65" s="19" t="s">
        <v>84</v>
      </c>
      <c r="I65" s="20" t="s">
        <v>24</v>
      </c>
    </row>
    <row r="66" spans="1:9" ht="30" customHeight="1" x14ac:dyDescent="0.3">
      <c r="A66" s="22">
        <v>8283949717</v>
      </c>
      <c r="B66" s="22">
        <v>7512360110</v>
      </c>
      <c r="C66" s="23">
        <v>7473496162</v>
      </c>
      <c r="D66" s="26"/>
      <c r="E66" s="22">
        <v>6039705443</v>
      </c>
      <c r="F66" s="22">
        <v>5337239300</v>
      </c>
      <c r="G66" s="24" t="s">
        <v>84</v>
      </c>
      <c r="H66" s="25">
        <v>1265</v>
      </c>
      <c r="I66" s="25"/>
    </row>
    <row r="67" spans="1:9" ht="30" customHeight="1" x14ac:dyDescent="0.3">
      <c r="A67" s="16">
        <f t="shared" ref="A67:C67" si="66">A68</f>
        <v>1395299687</v>
      </c>
      <c r="B67" s="16">
        <f t="shared" si="66"/>
        <v>1356111217</v>
      </c>
      <c r="C67" s="17">
        <f t="shared" si="66"/>
        <v>1318800000</v>
      </c>
      <c r="D67" s="21"/>
      <c r="E67" s="16">
        <f>E68</f>
        <v>1283191490</v>
      </c>
      <c r="F67" s="16">
        <f>F68</f>
        <v>1249276779</v>
      </c>
      <c r="G67" s="18"/>
      <c r="H67" s="19" t="s">
        <v>85</v>
      </c>
      <c r="I67" s="20" t="s">
        <v>25</v>
      </c>
    </row>
    <row r="68" spans="1:9" ht="30" customHeight="1" x14ac:dyDescent="0.3">
      <c r="A68" s="22">
        <v>1395299687</v>
      </c>
      <c r="B68" s="22">
        <v>1356111217</v>
      </c>
      <c r="C68" s="23">
        <v>1318800000</v>
      </c>
      <c r="D68" s="26"/>
      <c r="E68" s="22">
        <v>1283191490</v>
      </c>
      <c r="F68" s="22">
        <v>1249276779</v>
      </c>
      <c r="G68" s="24" t="s">
        <v>85</v>
      </c>
      <c r="H68" s="25">
        <v>1007</v>
      </c>
      <c r="I68" s="25"/>
    </row>
    <row r="69" spans="1:9" ht="30" customHeight="1" x14ac:dyDescent="0.3">
      <c r="A69" s="16">
        <f t="shared" ref="A69:C69" si="67">SUM(A70:A73)</f>
        <v>147019288</v>
      </c>
      <c r="B69" s="16">
        <f t="shared" si="67"/>
        <v>146340510</v>
      </c>
      <c r="C69" s="17">
        <f t="shared" si="67"/>
        <v>144834686</v>
      </c>
      <c r="D69" s="21"/>
      <c r="E69" s="16">
        <f>SUM(E70:E73)</f>
        <v>132470443</v>
      </c>
      <c r="F69" s="16">
        <f>SUM(F70:F73)</f>
        <v>130398914</v>
      </c>
      <c r="G69" s="18"/>
      <c r="H69" s="19" t="s">
        <v>463</v>
      </c>
      <c r="I69" s="20" t="s">
        <v>26</v>
      </c>
    </row>
    <row r="70" spans="1:9" ht="30" customHeight="1" x14ac:dyDescent="0.3">
      <c r="A70" s="22">
        <v>13173309</v>
      </c>
      <c r="B70" s="22">
        <v>12978910</v>
      </c>
      <c r="C70" s="23">
        <v>12786726</v>
      </c>
      <c r="D70" s="26"/>
      <c r="E70" s="22">
        <v>12551824</v>
      </c>
      <c r="F70" s="22">
        <v>11742614</v>
      </c>
      <c r="G70" s="24" t="s">
        <v>463</v>
      </c>
      <c r="H70" s="25">
        <v>1012</v>
      </c>
      <c r="I70" s="25"/>
    </row>
    <row r="71" spans="1:9" ht="30" customHeight="1" x14ac:dyDescent="0.3">
      <c r="A71" s="22">
        <v>5145328</v>
      </c>
      <c r="B71" s="22">
        <v>5144063</v>
      </c>
      <c r="C71" s="23">
        <v>5175915</v>
      </c>
      <c r="D71" s="26"/>
      <c r="E71" s="22">
        <v>5882052</v>
      </c>
      <c r="F71" s="22">
        <v>4605412</v>
      </c>
      <c r="G71" s="24" t="s">
        <v>86</v>
      </c>
      <c r="H71" s="25">
        <v>1014</v>
      </c>
      <c r="I71" s="25"/>
    </row>
    <row r="72" spans="1:9" ht="30" customHeight="1" x14ac:dyDescent="0.3">
      <c r="A72" s="22">
        <v>128481082</v>
      </c>
      <c r="B72" s="22">
        <v>128002210</v>
      </c>
      <c r="C72" s="23">
        <v>126660878</v>
      </c>
      <c r="D72" s="26"/>
      <c r="E72" s="22">
        <v>113879567</v>
      </c>
      <c r="F72" s="22">
        <v>113784416</v>
      </c>
      <c r="G72" s="24" t="s">
        <v>87</v>
      </c>
      <c r="H72" s="25">
        <v>1498</v>
      </c>
      <c r="I72" s="25"/>
    </row>
    <row r="73" spans="1:9" ht="30" customHeight="1" x14ac:dyDescent="0.3">
      <c r="A73" s="22">
        <v>219569</v>
      </c>
      <c r="B73" s="22">
        <v>215327</v>
      </c>
      <c r="C73" s="23">
        <v>211167</v>
      </c>
      <c r="D73" s="26"/>
      <c r="E73" s="22">
        <v>157000</v>
      </c>
      <c r="F73" s="22">
        <v>266472</v>
      </c>
      <c r="G73" s="24" t="s">
        <v>475</v>
      </c>
      <c r="H73" s="25">
        <v>1522</v>
      </c>
      <c r="I73" s="25"/>
    </row>
    <row r="74" spans="1:9" ht="30" customHeight="1" x14ac:dyDescent="0.3">
      <c r="A74" s="16">
        <f t="shared" ref="A74" si="68">A75</f>
        <v>1091049120</v>
      </c>
      <c r="B74" s="16">
        <f t="shared" ref="B74" si="69">B75</f>
        <v>1090919120</v>
      </c>
      <c r="C74" s="17">
        <f t="shared" ref="C74" si="70">C75</f>
        <v>1114771740</v>
      </c>
      <c r="D74" s="21"/>
      <c r="E74" s="16">
        <f>E75</f>
        <v>1224547780</v>
      </c>
      <c r="F74" s="16">
        <f>F75</f>
        <v>1114450215</v>
      </c>
      <c r="G74" s="18"/>
      <c r="H74" s="19" t="s">
        <v>88</v>
      </c>
      <c r="I74" s="20" t="s">
        <v>27</v>
      </c>
    </row>
    <row r="75" spans="1:9" ht="30" customHeight="1" x14ac:dyDescent="0.3">
      <c r="A75" s="22">
        <v>1091049120</v>
      </c>
      <c r="B75" s="22">
        <v>1090919120</v>
      </c>
      <c r="C75" s="23">
        <v>1114771740</v>
      </c>
      <c r="D75" s="26"/>
      <c r="E75" s="22">
        <v>1224547780</v>
      </c>
      <c r="F75" s="22">
        <v>1114450215</v>
      </c>
      <c r="G75" s="24" t="s">
        <v>88</v>
      </c>
      <c r="H75" s="25">
        <v>1013</v>
      </c>
      <c r="I75" s="25"/>
    </row>
    <row r="76" spans="1:9" ht="30" customHeight="1" x14ac:dyDescent="0.3">
      <c r="A76" s="16">
        <f t="shared" ref="A76" si="71">A77</f>
        <v>160041113</v>
      </c>
      <c r="B76" s="16">
        <f t="shared" ref="B76" si="72">B77</f>
        <v>174985970</v>
      </c>
      <c r="C76" s="17">
        <f t="shared" ref="C76" si="73">C77</f>
        <v>168894580</v>
      </c>
      <c r="D76" s="21"/>
      <c r="E76" s="16">
        <f>E77</f>
        <v>150158505</v>
      </c>
      <c r="F76" s="16">
        <f>F77</f>
        <v>126018396</v>
      </c>
      <c r="G76" s="18"/>
      <c r="H76" s="19" t="s">
        <v>237</v>
      </c>
      <c r="I76" s="20" t="s">
        <v>40</v>
      </c>
    </row>
    <row r="77" spans="1:9" ht="30" customHeight="1" x14ac:dyDescent="0.3">
      <c r="A77" s="22">
        <v>160041113</v>
      </c>
      <c r="B77" s="22">
        <v>174985970</v>
      </c>
      <c r="C77" s="23">
        <v>168894580</v>
      </c>
      <c r="D77" s="26"/>
      <c r="E77" s="22">
        <v>150158505</v>
      </c>
      <c r="F77" s="22">
        <v>126018396</v>
      </c>
      <c r="G77" s="24" t="s">
        <v>237</v>
      </c>
      <c r="H77" s="25">
        <v>1029</v>
      </c>
      <c r="I77" s="25"/>
    </row>
    <row r="78" spans="1:9" ht="30" customHeight="1" x14ac:dyDescent="0.3">
      <c r="A78" s="16">
        <f t="shared" ref="A78:C78" si="74">SUM(A79:A80)</f>
        <v>55728584</v>
      </c>
      <c r="B78" s="16">
        <f t="shared" si="74"/>
        <v>54857346</v>
      </c>
      <c r="C78" s="17">
        <f t="shared" si="74"/>
        <v>51733337</v>
      </c>
      <c r="D78" s="21"/>
      <c r="E78" s="16">
        <f>SUM(E79:E80)</f>
        <v>78040083</v>
      </c>
      <c r="F78" s="16">
        <f>SUM(F79:F80)</f>
        <v>59077937</v>
      </c>
      <c r="G78" s="18"/>
      <c r="H78" s="19" t="s">
        <v>89</v>
      </c>
      <c r="I78" s="20" t="s">
        <v>28</v>
      </c>
    </row>
    <row r="79" spans="1:9" ht="30" customHeight="1" x14ac:dyDescent="0.3">
      <c r="A79" s="22">
        <v>50144284</v>
      </c>
      <c r="B79" s="22">
        <v>49442846</v>
      </c>
      <c r="C79" s="23">
        <v>46058257</v>
      </c>
      <c r="D79" s="26"/>
      <c r="E79" s="22">
        <v>74387554</v>
      </c>
      <c r="F79" s="22">
        <v>55180802</v>
      </c>
      <c r="G79" s="24" t="s">
        <v>89</v>
      </c>
      <c r="H79" s="25">
        <v>1016</v>
      </c>
      <c r="I79" s="25"/>
    </row>
    <row r="80" spans="1:9" ht="30" customHeight="1" x14ac:dyDescent="0.3">
      <c r="A80" s="22">
        <v>5584300</v>
      </c>
      <c r="B80" s="22">
        <v>5414500</v>
      </c>
      <c r="C80" s="23">
        <v>5675080</v>
      </c>
      <c r="D80" s="26"/>
      <c r="E80" s="22">
        <v>3652529</v>
      </c>
      <c r="F80" s="22">
        <v>3897135</v>
      </c>
      <c r="G80" s="24" t="s">
        <v>91</v>
      </c>
      <c r="H80" s="25">
        <v>1057</v>
      </c>
      <c r="I80" s="25"/>
    </row>
    <row r="81" spans="1:9" ht="30" customHeight="1" x14ac:dyDescent="0.3">
      <c r="A81" s="16">
        <f t="shared" ref="A81" si="75">A82</f>
        <v>1543836191</v>
      </c>
      <c r="B81" s="16">
        <f t="shared" ref="B81" si="76">B82</f>
        <v>1568192456</v>
      </c>
      <c r="C81" s="17">
        <f t="shared" ref="C81" si="77">C82</f>
        <v>1414818190</v>
      </c>
      <c r="D81" s="21"/>
      <c r="E81" s="16">
        <f>E82</f>
        <v>1356677724</v>
      </c>
      <c r="F81" s="16">
        <f>F82</f>
        <v>1268980961</v>
      </c>
      <c r="G81" s="18"/>
      <c r="H81" s="19" t="s">
        <v>94</v>
      </c>
      <c r="I81" s="20" t="s">
        <v>29</v>
      </c>
    </row>
    <row r="82" spans="1:9" ht="30" customHeight="1" x14ac:dyDescent="0.3">
      <c r="A82" s="22">
        <v>1543836191</v>
      </c>
      <c r="B82" s="22">
        <v>1568192456</v>
      </c>
      <c r="C82" s="23">
        <v>1414818190</v>
      </c>
      <c r="D82" s="26"/>
      <c r="E82" s="22">
        <v>1356677724</v>
      </c>
      <c r="F82" s="22">
        <v>1268980961</v>
      </c>
      <c r="G82" s="24" t="s">
        <v>94</v>
      </c>
      <c r="H82" s="25">
        <v>1027</v>
      </c>
      <c r="I82" s="25"/>
    </row>
    <row r="83" spans="1:9" ht="30" customHeight="1" x14ac:dyDescent="0.3">
      <c r="A83" s="16">
        <f t="shared" ref="A83" si="78">A84</f>
        <v>295083912</v>
      </c>
      <c r="B83" s="16">
        <f t="shared" ref="B83" si="79">B84</f>
        <v>294833912</v>
      </c>
      <c r="C83" s="17">
        <f t="shared" ref="C83" si="80">C84</f>
        <v>322661773</v>
      </c>
      <c r="D83" s="21"/>
      <c r="E83" s="16">
        <f>E84</f>
        <v>262395332</v>
      </c>
      <c r="F83" s="16">
        <f>F84</f>
        <v>342072467</v>
      </c>
      <c r="G83" s="18"/>
      <c r="H83" s="19" t="s">
        <v>95</v>
      </c>
      <c r="I83" s="20" t="s">
        <v>30</v>
      </c>
    </row>
    <row r="84" spans="1:9" ht="30" customHeight="1" x14ac:dyDescent="0.3">
      <c r="A84" s="22">
        <v>295083912</v>
      </c>
      <c r="B84" s="22">
        <v>294833912</v>
      </c>
      <c r="C84" s="23">
        <v>322661773</v>
      </c>
      <c r="D84" s="26"/>
      <c r="E84" s="22">
        <v>262395332</v>
      </c>
      <c r="F84" s="22">
        <v>342072467</v>
      </c>
      <c r="G84" s="24" t="s">
        <v>95</v>
      </c>
      <c r="H84" s="25">
        <v>1025</v>
      </c>
      <c r="I84" s="25"/>
    </row>
    <row r="85" spans="1:9" ht="30" customHeight="1" x14ac:dyDescent="0.3">
      <c r="A85" s="16">
        <f t="shared" ref="A85:C85" si="81">A86</f>
        <v>192267557</v>
      </c>
      <c r="B85" s="16">
        <f t="shared" si="81"/>
        <v>188144435</v>
      </c>
      <c r="C85" s="17">
        <f t="shared" si="81"/>
        <v>191852803</v>
      </c>
      <c r="D85" s="21"/>
      <c r="E85" s="16">
        <f>E86</f>
        <v>190942370</v>
      </c>
      <c r="F85" s="16">
        <f>F86</f>
        <v>184067426</v>
      </c>
      <c r="G85" s="18"/>
      <c r="H85" s="19" t="s">
        <v>96</v>
      </c>
      <c r="I85" s="20" t="s">
        <v>31</v>
      </c>
    </row>
    <row r="86" spans="1:9" ht="30" customHeight="1" x14ac:dyDescent="0.3">
      <c r="A86" s="22">
        <v>192267557</v>
      </c>
      <c r="B86" s="22">
        <v>188144435</v>
      </c>
      <c r="C86" s="23">
        <v>191852803</v>
      </c>
      <c r="D86" s="26"/>
      <c r="E86" s="22">
        <v>190942370</v>
      </c>
      <c r="F86" s="22">
        <v>184067426</v>
      </c>
      <c r="G86" s="24" t="s">
        <v>96</v>
      </c>
      <c r="H86" s="25">
        <v>1008</v>
      </c>
      <c r="I86" s="25"/>
    </row>
    <row r="87" spans="1:9" ht="30" customHeight="1" x14ac:dyDescent="0.3">
      <c r="A87" s="16">
        <f t="shared" ref="A87:C87" si="82">SUM(A88:A160)</f>
        <v>2816708092</v>
      </c>
      <c r="B87" s="16">
        <f t="shared" si="82"/>
        <v>3005616720</v>
      </c>
      <c r="C87" s="17">
        <f t="shared" si="82"/>
        <v>2726163674</v>
      </c>
      <c r="D87" s="21"/>
      <c r="E87" s="16">
        <f>SUM(E88:E160)</f>
        <v>2438792515</v>
      </c>
      <c r="F87" s="16">
        <f>SUM(F88:F160)</f>
        <v>2394927168</v>
      </c>
      <c r="G87" s="18"/>
      <c r="H87" s="19" t="s">
        <v>97</v>
      </c>
      <c r="I87" s="20" t="s">
        <v>32</v>
      </c>
    </row>
    <row r="88" spans="1:9" ht="30" customHeight="1" x14ac:dyDescent="0.3">
      <c r="A88" s="22">
        <v>646943205</v>
      </c>
      <c r="B88" s="22">
        <v>645639778</v>
      </c>
      <c r="C88" s="23">
        <v>386827871</v>
      </c>
      <c r="D88" s="26"/>
      <c r="E88" s="22">
        <v>306242792</v>
      </c>
      <c r="F88" s="22">
        <v>262511583</v>
      </c>
      <c r="G88" s="24" t="s">
        <v>97</v>
      </c>
      <c r="H88" s="25">
        <v>1058</v>
      </c>
      <c r="I88" s="25"/>
    </row>
    <row r="89" spans="1:9" ht="30" customHeight="1" x14ac:dyDescent="0.3">
      <c r="A89" s="22">
        <v>65205504</v>
      </c>
      <c r="B89" s="22">
        <v>64056295</v>
      </c>
      <c r="C89" s="23">
        <v>62929618</v>
      </c>
      <c r="D89" s="26"/>
      <c r="E89" s="22">
        <v>51923336</v>
      </c>
      <c r="F89" s="22">
        <v>60231258</v>
      </c>
      <c r="G89" s="24" t="s">
        <v>98</v>
      </c>
      <c r="H89" s="25">
        <v>1060</v>
      </c>
      <c r="I89" s="25"/>
    </row>
    <row r="90" spans="1:9" ht="30" customHeight="1" x14ac:dyDescent="0.3">
      <c r="A90" s="22">
        <v>5172581</v>
      </c>
      <c r="B90" s="22">
        <v>5046217</v>
      </c>
      <c r="C90" s="23">
        <v>4922331</v>
      </c>
      <c r="D90" s="26"/>
      <c r="E90" s="22">
        <v>3940216</v>
      </c>
      <c r="F90" s="22">
        <v>4238732</v>
      </c>
      <c r="G90" s="24" t="s">
        <v>99</v>
      </c>
      <c r="H90" s="25">
        <v>1482</v>
      </c>
      <c r="I90" s="25"/>
    </row>
    <row r="91" spans="1:9" ht="30" customHeight="1" x14ac:dyDescent="0.3">
      <c r="A91" s="22">
        <v>22549743</v>
      </c>
      <c r="B91" s="22">
        <v>22125106</v>
      </c>
      <c r="C91" s="23">
        <v>21708795</v>
      </c>
      <c r="D91" s="26"/>
      <c r="E91" s="22">
        <v>20456217</v>
      </c>
      <c r="F91" s="22">
        <v>18883682</v>
      </c>
      <c r="G91" s="24" t="s">
        <v>103</v>
      </c>
      <c r="H91" s="25">
        <v>1500</v>
      </c>
      <c r="I91" s="25"/>
    </row>
    <row r="92" spans="1:9" ht="30" customHeight="1" x14ac:dyDescent="0.3">
      <c r="A92" s="22">
        <v>4286197</v>
      </c>
      <c r="B92" s="22">
        <v>4281197</v>
      </c>
      <c r="C92" s="23">
        <v>4276197</v>
      </c>
      <c r="D92" s="26"/>
      <c r="E92" s="22">
        <v>3829344</v>
      </c>
      <c r="F92" s="22">
        <v>4304030</v>
      </c>
      <c r="G92" s="24" t="s">
        <v>104</v>
      </c>
      <c r="H92" s="25">
        <v>1518</v>
      </c>
      <c r="I92" s="25"/>
    </row>
    <row r="93" spans="1:9" ht="30" customHeight="1" x14ac:dyDescent="0.3">
      <c r="A93" s="22">
        <v>21400000</v>
      </c>
      <c r="B93" s="22">
        <v>107020023</v>
      </c>
      <c r="C93" s="23">
        <v>155050277</v>
      </c>
      <c r="D93" s="26"/>
      <c r="E93" s="22">
        <v>104630510</v>
      </c>
      <c r="F93" s="22">
        <v>176561892</v>
      </c>
      <c r="G93" s="24" t="s">
        <v>105</v>
      </c>
      <c r="H93" s="25">
        <v>1062</v>
      </c>
      <c r="I93" s="25"/>
    </row>
    <row r="94" spans="1:9" ht="30" customHeight="1" x14ac:dyDescent="0.3">
      <c r="A94" s="22">
        <v>46112100</v>
      </c>
      <c r="B94" s="22">
        <v>155557900</v>
      </c>
      <c r="C94" s="23">
        <v>92323798</v>
      </c>
      <c r="D94" s="26"/>
      <c r="E94" s="22">
        <v>32949295</v>
      </c>
      <c r="F94" s="22">
        <v>60783891</v>
      </c>
      <c r="G94" s="24" t="s">
        <v>106</v>
      </c>
      <c r="H94" s="25">
        <v>1063</v>
      </c>
      <c r="I94" s="25"/>
    </row>
    <row r="95" spans="1:9" ht="30" customHeight="1" x14ac:dyDescent="0.3">
      <c r="A95" s="22">
        <v>27202675</v>
      </c>
      <c r="B95" s="22">
        <v>27177675</v>
      </c>
      <c r="C95" s="23">
        <v>27152675</v>
      </c>
      <c r="D95" s="26"/>
      <c r="E95" s="22">
        <v>26464809</v>
      </c>
      <c r="F95" s="22">
        <v>27612132</v>
      </c>
      <c r="G95" s="24" t="s">
        <v>107</v>
      </c>
      <c r="H95" s="25">
        <v>1065</v>
      </c>
      <c r="I95" s="25"/>
    </row>
    <row r="96" spans="1:9" ht="30" customHeight="1" x14ac:dyDescent="0.3">
      <c r="A96" s="22">
        <v>20683154</v>
      </c>
      <c r="B96" s="22">
        <v>20683154</v>
      </c>
      <c r="C96" s="23">
        <v>20683154</v>
      </c>
      <c r="D96" s="26"/>
      <c r="E96" s="22">
        <v>20215237</v>
      </c>
      <c r="F96" s="22">
        <v>19593173</v>
      </c>
      <c r="G96" s="24" t="s">
        <v>108</v>
      </c>
      <c r="H96" s="25">
        <v>1066</v>
      </c>
      <c r="I96" s="25"/>
    </row>
    <row r="97" spans="1:9" ht="30" customHeight="1" x14ac:dyDescent="0.3">
      <c r="A97" s="22">
        <v>37082424</v>
      </c>
      <c r="B97" s="22">
        <v>36977424</v>
      </c>
      <c r="C97" s="23">
        <v>36862424</v>
      </c>
      <c r="D97" s="26"/>
      <c r="E97" s="22">
        <v>35144285</v>
      </c>
      <c r="F97" s="22">
        <v>32296782</v>
      </c>
      <c r="G97" s="24" t="s">
        <v>109</v>
      </c>
      <c r="H97" s="25">
        <v>1067</v>
      </c>
      <c r="I97" s="25"/>
    </row>
    <row r="98" spans="1:9" ht="30" customHeight="1" x14ac:dyDescent="0.3">
      <c r="A98" s="22">
        <v>23881367</v>
      </c>
      <c r="B98" s="22">
        <v>23881367</v>
      </c>
      <c r="C98" s="23">
        <v>23881367</v>
      </c>
      <c r="D98" s="26"/>
      <c r="E98" s="22">
        <v>24034900</v>
      </c>
      <c r="F98" s="22">
        <v>22880507</v>
      </c>
      <c r="G98" s="24" t="s">
        <v>110</v>
      </c>
      <c r="H98" s="25">
        <v>1261</v>
      </c>
      <c r="I98" s="25"/>
    </row>
    <row r="99" spans="1:9" ht="30" customHeight="1" x14ac:dyDescent="0.3">
      <c r="A99" s="22">
        <v>35534689</v>
      </c>
      <c r="B99" s="22">
        <v>35534689</v>
      </c>
      <c r="C99" s="23">
        <v>35534689</v>
      </c>
      <c r="D99" s="26"/>
      <c r="E99" s="22">
        <v>34713430</v>
      </c>
      <c r="F99" s="22">
        <v>33847238</v>
      </c>
      <c r="G99" s="24" t="s">
        <v>111</v>
      </c>
      <c r="H99" s="25">
        <v>1068</v>
      </c>
      <c r="I99" s="25"/>
    </row>
    <row r="100" spans="1:9" ht="30" customHeight="1" x14ac:dyDescent="0.3">
      <c r="A100" s="22">
        <v>26844857</v>
      </c>
      <c r="B100" s="22">
        <v>26844857</v>
      </c>
      <c r="C100" s="23">
        <v>26844857</v>
      </c>
      <c r="D100" s="26"/>
      <c r="E100" s="22">
        <v>24491417</v>
      </c>
      <c r="F100" s="22">
        <v>25095288</v>
      </c>
      <c r="G100" s="24" t="s">
        <v>112</v>
      </c>
      <c r="H100" s="25">
        <v>1069</v>
      </c>
      <c r="I100" s="25"/>
    </row>
    <row r="101" spans="1:9" ht="30" customHeight="1" x14ac:dyDescent="0.3">
      <c r="A101" s="22">
        <v>26173475</v>
      </c>
      <c r="B101" s="22">
        <v>26173475</v>
      </c>
      <c r="C101" s="23">
        <v>26173475</v>
      </c>
      <c r="D101" s="26"/>
      <c r="E101" s="22">
        <v>25753313</v>
      </c>
      <c r="F101" s="22">
        <v>26614813</v>
      </c>
      <c r="G101" s="24" t="s">
        <v>113</v>
      </c>
      <c r="H101" s="25">
        <v>1070</v>
      </c>
      <c r="I101" s="25"/>
    </row>
    <row r="102" spans="1:9" ht="30" customHeight="1" x14ac:dyDescent="0.3">
      <c r="A102" s="22">
        <v>34880337</v>
      </c>
      <c r="B102" s="22">
        <v>34880337</v>
      </c>
      <c r="C102" s="23">
        <v>34880337</v>
      </c>
      <c r="D102" s="26"/>
      <c r="E102" s="22">
        <v>34757464</v>
      </c>
      <c r="F102" s="22">
        <v>31848299</v>
      </c>
      <c r="G102" s="24" t="s">
        <v>114</v>
      </c>
      <c r="H102" s="25">
        <v>1071</v>
      </c>
      <c r="I102" s="25"/>
    </row>
    <row r="103" spans="1:9" ht="30" customHeight="1" x14ac:dyDescent="0.3">
      <c r="A103" s="22">
        <v>29738859</v>
      </c>
      <c r="B103" s="22">
        <v>29738859</v>
      </c>
      <c r="C103" s="23">
        <v>29738859</v>
      </c>
      <c r="D103" s="26"/>
      <c r="E103" s="22">
        <v>28331795</v>
      </c>
      <c r="F103" s="22">
        <v>29301757</v>
      </c>
      <c r="G103" s="24" t="s">
        <v>115</v>
      </c>
      <c r="H103" s="25">
        <v>1072</v>
      </c>
      <c r="I103" s="25"/>
    </row>
    <row r="104" spans="1:9" ht="30" customHeight="1" x14ac:dyDescent="0.3">
      <c r="A104" s="22">
        <v>26996012</v>
      </c>
      <c r="B104" s="22">
        <v>26996012</v>
      </c>
      <c r="C104" s="23">
        <v>26996012</v>
      </c>
      <c r="D104" s="26"/>
      <c r="E104" s="22">
        <v>27053730</v>
      </c>
      <c r="F104" s="22">
        <v>25881915</v>
      </c>
      <c r="G104" s="24" t="s">
        <v>116</v>
      </c>
      <c r="H104" s="25">
        <v>1073</v>
      </c>
      <c r="I104" s="25"/>
    </row>
    <row r="105" spans="1:9" ht="30" customHeight="1" x14ac:dyDescent="0.3">
      <c r="A105" s="22">
        <v>20188818</v>
      </c>
      <c r="B105" s="22">
        <v>20188818</v>
      </c>
      <c r="C105" s="23">
        <v>20188818</v>
      </c>
      <c r="D105" s="26"/>
      <c r="E105" s="22">
        <v>19124461</v>
      </c>
      <c r="F105" s="22">
        <v>18509325</v>
      </c>
      <c r="G105" s="24" t="s">
        <v>117</v>
      </c>
      <c r="H105" s="25">
        <v>1075</v>
      </c>
      <c r="I105" s="25"/>
    </row>
    <row r="106" spans="1:9" ht="30" customHeight="1" x14ac:dyDescent="0.3">
      <c r="A106" s="22">
        <v>35140435</v>
      </c>
      <c r="B106" s="22">
        <v>35140435</v>
      </c>
      <c r="C106" s="23">
        <v>35140435</v>
      </c>
      <c r="D106" s="26"/>
      <c r="E106" s="22">
        <v>33611429</v>
      </c>
      <c r="F106" s="22">
        <v>33442648</v>
      </c>
      <c r="G106" s="24" t="s">
        <v>118</v>
      </c>
      <c r="H106" s="25">
        <v>1076</v>
      </c>
      <c r="I106" s="25"/>
    </row>
    <row r="107" spans="1:9" ht="30" customHeight="1" x14ac:dyDescent="0.3">
      <c r="A107" s="22">
        <v>29476266</v>
      </c>
      <c r="B107" s="22">
        <v>29476266</v>
      </c>
      <c r="C107" s="23">
        <v>29476266</v>
      </c>
      <c r="D107" s="26"/>
      <c r="E107" s="22">
        <v>28764726</v>
      </c>
      <c r="F107" s="22">
        <v>23230401</v>
      </c>
      <c r="G107" s="24" t="s">
        <v>119</v>
      </c>
      <c r="H107" s="25">
        <v>1077</v>
      </c>
      <c r="I107" s="25"/>
    </row>
    <row r="108" spans="1:9" ht="30" customHeight="1" x14ac:dyDescent="0.3">
      <c r="A108" s="22">
        <v>34741264</v>
      </c>
      <c r="B108" s="22">
        <v>34702264</v>
      </c>
      <c r="C108" s="23">
        <v>34682264</v>
      </c>
      <c r="D108" s="26"/>
      <c r="E108" s="22">
        <v>30556220</v>
      </c>
      <c r="F108" s="22">
        <v>27254142</v>
      </c>
      <c r="G108" s="24" t="s">
        <v>120</v>
      </c>
      <c r="H108" s="25">
        <v>1514</v>
      </c>
      <c r="I108" s="25"/>
    </row>
    <row r="109" spans="1:9" ht="30" customHeight="1" x14ac:dyDescent="0.3">
      <c r="A109" s="22">
        <v>30088956</v>
      </c>
      <c r="B109" s="22">
        <v>30088956</v>
      </c>
      <c r="C109" s="23">
        <v>30088956</v>
      </c>
      <c r="D109" s="26"/>
      <c r="E109" s="22">
        <v>0</v>
      </c>
      <c r="F109" s="22">
        <v>0</v>
      </c>
      <c r="G109" s="24" t="s">
        <v>476</v>
      </c>
      <c r="H109" s="25">
        <v>1526</v>
      </c>
      <c r="I109" s="25"/>
    </row>
    <row r="110" spans="1:9" ht="30" customHeight="1" x14ac:dyDescent="0.3">
      <c r="A110" s="22">
        <v>15364131</v>
      </c>
      <c r="B110" s="22">
        <v>15364131</v>
      </c>
      <c r="C110" s="23">
        <v>15359131</v>
      </c>
      <c r="D110" s="26"/>
      <c r="E110" s="22">
        <v>14884202</v>
      </c>
      <c r="F110" s="22">
        <v>12977236</v>
      </c>
      <c r="G110" s="24" t="s">
        <v>121</v>
      </c>
      <c r="H110" s="25">
        <v>1079</v>
      </c>
      <c r="I110" s="25"/>
    </row>
    <row r="111" spans="1:9" ht="30" customHeight="1" x14ac:dyDescent="0.3">
      <c r="A111" s="22">
        <v>21464704</v>
      </c>
      <c r="B111" s="22">
        <v>21464704</v>
      </c>
      <c r="C111" s="23">
        <v>21464704</v>
      </c>
      <c r="D111" s="26"/>
      <c r="E111" s="22">
        <v>20420678</v>
      </c>
      <c r="F111" s="22">
        <v>16559502</v>
      </c>
      <c r="G111" s="24" t="s">
        <v>122</v>
      </c>
      <c r="H111" s="25">
        <v>1080</v>
      </c>
      <c r="I111" s="25"/>
    </row>
    <row r="112" spans="1:9" ht="30" customHeight="1" x14ac:dyDescent="0.3">
      <c r="A112" s="22">
        <v>10047351</v>
      </c>
      <c r="B112" s="22">
        <v>10047351</v>
      </c>
      <c r="C112" s="23">
        <v>10047351</v>
      </c>
      <c r="D112" s="26"/>
      <c r="E112" s="22">
        <v>9633522</v>
      </c>
      <c r="F112" s="22">
        <v>9566144</v>
      </c>
      <c r="G112" s="24" t="s">
        <v>123</v>
      </c>
      <c r="H112" s="25">
        <v>1081</v>
      </c>
      <c r="I112" s="25"/>
    </row>
    <row r="113" spans="1:9" ht="30" customHeight="1" x14ac:dyDescent="0.3">
      <c r="A113" s="22">
        <v>9680466</v>
      </c>
      <c r="B113" s="22">
        <v>9680466</v>
      </c>
      <c r="C113" s="23">
        <v>9680466</v>
      </c>
      <c r="D113" s="26"/>
      <c r="E113" s="22">
        <v>10361950</v>
      </c>
      <c r="F113" s="22">
        <v>9498571</v>
      </c>
      <c r="G113" s="24" t="s">
        <v>124</v>
      </c>
      <c r="H113" s="25">
        <v>1082</v>
      </c>
      <c r="I113" s="25"/>
    </row>
    <row r="114" spans="1:9" ht="30" customHeight="1" x14ac:dyDescent="0.3">
      <c r="A114" s="22">
        <v>13540259</v>
      </c>
      <c r="B114" s="22">
        <v>13540259</v>
      </c>
      <c r="C114" s="23">
        <v>13540259</v>
      </c>
      <c r="D114" s="26"/>
      <c r="E114" s="22">
        <v>13447456</v>
      </c>
      <c r="F114" s="22">
        <v>13182837</v>
      </c>
      <c r="G114" s="24" t="s">
        <v>125</v>
      </c>
      <c r="H114" s="25">
        <v>1083</v>
      </c>
      <c r="I114" s="25"/>
    </row>
    <row r="115" spans="1:9" ht="30" customHeight="1" x14ac:dyDescent="0.3">
      <c r="A115" s="22">
        <v>20992015</v>
      </c>
      <c r="B115" s="22">
        <v>20992015</v>
      </c>
      <c r="C115" s="23">
        <v>20992015</v>
      </c>
      <c r="D115" s="26"/>
      <c r="E115" s="22">
        <v>19435234</v>
      </c>
      <c r="F115" s="22">
        <v>19433693</v>
      </c>
      <c r="G115" s="24" t="s">
        <v>126</v>
      </c>
      <c r="H115" s="25">
        <v>1084</v>
      </c>
      <c r="I115" s="25"/>
    </row>
    <row r="116" spans="1:9" ht="30" customHeight="1" x14ac:dyDescent="0.3">
      <c r="A116" s="22">
        <v>13004722</v>
      </c>
      <c r="B116" s="22">
        <v>13004722</v>
      </c>
      <c r="C116" s="23">
        <v>13004722</v>
      </c>
      <c r="D116" s="26"/>
      <c r="E116" s="22">
        <v>13015661</v>
      </c>
      <c r="F116" s="22">
        <v>12643271</v>
      </c>
      <c r="G116" s="24" t="s">
        <v>127</v>
      </c>
      <c r="H116" s="25">
        <v>1085</v>
      </c>
      <c r="I116" s="25"/>
    </row>
    <row r="117" spans="1:9" ht="30" customHeight="1" x14ac:dyDescent="0.3">
      <c r="A117" s="22">
        <v>12100904</v>
      </c>
      <c r="B117" s="22">
        <v>12100904</v>
      </c>
      <c r="C117" s="23">
        <v>12100904</v>
      </c>
      <c r="D117" s="26"/>
      <c r="E117" s="22">
        <v>11973101</v>
      </c>
      <c r="F117" s="22">
        <v>12097683</v>
      </c>
      <c r="G117" s="24" t="s">
        <v>128</v>
      </c>
      <c r="H117" s="25">
        <v>1086</v>
      </c>
      <c r="I117" s="25"/>
    </row>
    <row r="118" spans="1:9" ht="30" customHeight="1" x14ac:dyDescent="0.3">
      <c r="A118" s="22">
        <v>13965777</v>
      </c>
      <c r="B118" s="22">
        <v>13965777</v>
      </c>
      <c r="C118" s="23">
        <v>13965777</v>
      </c>
      <c r="D118" s="26"/>
      <c r="E118" s="22">
        <v>13774952</v>
      </c>
      <c r="F118" s="22">
        <v>12926751</v>
      </c>
      <c r="G118" s="24" t="s">
        <v>129</v>
      </c>
      <c r="H118" s="25">
        <v>1087</v>
      </c>
      <c r="I118" s="25"/>
    </row>
    <row r="119" spans="1:9" ht="30" customHeight="1" x14ac:dyDescent="0.3">
      <c r="A119" s="22">
        <v>17149490</v>
      </c>
      <c r="B119" s="22">
        <v>17149490</v>
      </c>
      <c r="C119" s="23">
        <v>17149490</v>
      </c>
      <c r="D119" s="26"/>
      <c r="E119" s="22">
        <v>16642738</v>
      </c>
      <c r="F119" s="22">
        <v>14755715</v>
      </c>
      <c r="G119" s="24" t="s">
        <v>130</v>
      </c>
      <c r="H119" s="25">
        <v>1088</v>
      </c>
      <c r="I119" s="25"/>
    </row>
    <row r="120" spans="1:9" ht="30" customHeight="1" x14ac:dyDescent="0.3">
      <c r="A120" s="22">
        <v>9050104</v>
      </c>
      <c r="B120" s="22">
        <v>9050104</v>
      </c>
      <c r="C120" s="23">
        <v>9050104</v>
      </c>
      <c r="D120" s="26"/>
      <c r="E120" s="22">
        <v>9288821</v>
      </c>
      <c r="F120" s="22">
        <v>9121736</v>
      </c>
      <c r="G120" s="24" t="s">
        <v>131</v>
      </c>
      <c r="H120" s="25">
        <v>1089</v>
      </c>
      <c r="I120" s="25"/>
    </row>
    <row r="121" spans="1:9" ht="30" customHeight="1" x14ac:dyDescent="0.3">
      <c r="A121" s="22">
        <v>14058627</v>
      </c>
      <c r="B121" s="22">
        <v>14058627</v>
      </c>
      <c r="C121" s="23">
        <v>14058627</v>
      </c>
      <c r="D121" s="26"/>
      <c r="E121" s="22">
        <v>13476687</v>
      </c>
      <c r="F121" s="22">
        <v>12708317</v>
      </c>
      <c r="G121" s="24" t="s">
        <v>132</v>
      </c>
      <c r="H121" s="25">
        <v>1090</v>
      </c>
      <c r="I121" s="25"/>
    </row>
    <row r="122" spans="1:9" ht="30" customHeight="1" x14ac:dyDescent="0.3">
      <c r="A122" s="22">
        <v>15820737</v>
      </c>
      <c r="B122" s="22">
        <v>15820737</v>
      </c>
      <c r="C122" s="23">
        <v>15820737</v>
      </c>
      <c r="D122" s="26"/>
      <c r="E122" s="22">
        <v>14962156</v>
      </c>
      <c r="F122" s="22">
        <v>14528225</v>
      </c>
      <c r="G122" s="24" t="s">
        <v>133</v>
      </c>
      <c r="H122" s="25">
        <v>1091</v>
      </c>
      <c r="I122" s="25"/>
    </row>
    <row r="123" spans="1:9" ht="30" customHeight="1" x14ac:dyDescent="0.3">
      <c r="A123" s="22">
        <v>12187445</v>
      </c>
      <c r="B123" s="22">
        <v>12187445</v>
      </c>
      <c r="C123" s="23">
        <v>12187445</v>
      </c>
      <c r="D123" s="26"/>
      <c r="E123" s="22">
        <v>11562829</v>
      </c>
      <c r="F123" s="22">
        <v>11388164</v>
      </c>
      <c r="G123" s="24" t="s">
        <v>134</v>
      </c>
      <c r="H123" s="25">
        <v>1092</v>
      </c>
      <c r="I123" s="25"/>
    </row>
    <row r="124" spans="1:9" ht="30" customHeight="1" x14ac:dyDescent="0.3">
      <c r="A124" s="22">
        <v>14094434</v>
      </c>
      <c r="B124" s="22">
        <v>14094434</v>
      </c>
      <c r="C124" s="23">
        <v>14094434</v>
      </c>
      <c r="D124" s="26"/>
      <c r="E124" s="22">
        <v>13670358</v>
      </c>
      <c r="F124" s="22">
        <v>14829518</v>
      </c>
      <c r="G124" s="24" t="s">
        <v>135</v>
      </c>
      <c r="H124" s="25">
        <v>1093</v>
      </c>
      <c r="I124" s="25"/>
    </row>
    <row r="125" spans="1:9" ht="30" customHeight="1" x14ac:dyDescent="0.3">
      <c r="A125" s="22">
        <v>12643296</v>
      </c>
      <c r="B125" s="22">
        <v>12643296</v>
      </c>
      <c r="C125" s="23">
        <v>12643296</v>
      </c>
      <c r="D125" s="26"/>
      <c r="E125" s="22">
        <v>11945928</v>
      </c>
      <c r="F125" s="22">
        <v>11882714</v>
      </c>
      <c r="G125" s="24" t="s">
        <v>136</v>
      </c>
      <c r="H125" s="25">
        <v>1095</v>
      </c>
      <c r="I125" s="25"/>
    </row>
    <row r="126" spans="1:9" ht="30" customHeight="1" x14ac:dyDescent="0.3">
      <c r="A126" s="22">
        <v>17941309</v>
      </c>
      <c r="B126" s="22">
        <v>17941309</v>
      </c>
      <c r="C126" s="23">
        <v>17941309</v>
      </c>
      <c r="D126" s="26"/>
      <c r="E126" s="22">
        <v>16638040</v>
      </c>
      <c r="F126" s="22">
        <v>16133846</v>
      </c>
      <c r="G126" s="24" t="s">
        <v>137</v>
      </c>
      <c r="H126" s="25">
        <v>1096</v>
      </c>
      <c r="I126" s="25"/>
    </row>
    <row r="127" spans="1:9" ht="30" customHeight="1" x14ac:dyDescent="0.3">
      <c r="A127" s="22">
        <v>8495236</v>
      </c>
      <c r="B127" s="22">
        <v>8495236</v>
      </c>
      <c r="C127" s="23">
        <v>8495236</v>
      </c>
      <c r="D127" s="26"/>
      <c r="E127" s="22">
        <v>7948207</v>
      </c>
      <c r="F127" s="22">
        <v>8546347</v>
      </c>
      <c r="G127" s="24" t="s">
        <v>138</v>
      </c>
      <c r="H127" s="25">
        <v>1097</v>
      </c>
      <c r="I127" s="25"/>
    </row>
    <row r="128" spans="1:9" ht="30" customHeight="1" x14ac:dyDescent="0.3">
      <c r="A128" s="22">
        <v>16829757</v>
      </c>
      <c r="B128" s="22">
        <v>16829757</v>
      </c>
      <c r="C128" s="23">
        <v>16829757</v>
      </c>
      <c r="D128" s="26"/>
      <c r="E128" s="22">
        <v>16186504</v>
      </c>
      <c r="F128" s="22">
        <v>13950944</v>
      </c>
      <c r="G128" s="24" t="s">
        <v>139</v>
      </c>
      <c r="H128" s="25">
        <v>1098</v>
      </c>
      <c r="I128" s="25"/>
    </row>
    <row r="129" spans="1:9" ht="30" customHeight="1" x14ac:dyDescent="0.3">
      <c r="A129" s="22">
        <v>14707106</v>
      </c>
      <c r="B129" s="22">
        <v>14707106</v>
      </c>
      <c r="C129" s="23">
        <v>14707106</v>
      </c>
      <c r="D129" s="26"/>
      <c r="E129" s="22">
        <v>12979985</v>
      </c>
      <c r="F129" s="22">
        <v>12227426</v>
      </c>
      <c r="G129" s="24" t="s">
        <v>140</v>
      </c>
      <c r="H129" s="25">
        <v>1099</v>
      </c>
      <c r="I129" s="25"/>
    </row>
    <row r="130" spans="1:9" ht="30" customHeight="1" x14ac:dyDescent="0.3">
      <c r="A130" s="22">
        <v>13519717</v>
      </c>
      <c r="B130" s="22">
        <v>13519717</v>
      </c>
      <c r="C130" s="23">
        <v>13519717</v>
      </c>
      <c r="D130" s="26"/>
      <c r="E130" s="22">
        <v>13706454</v>
      </c>
      <c r="F130" s="22">
        <v>13746635</v>
      </c>
      <c r="G130" s="24" t="s">
        <v>141</v>
      </c>
      <c r="H130" s="25">
        <v>1100</v>
      </c>
      <c r="I130" s="25"/>
    </row>
    <row r="131" spans="1:9" ht="30" customHeight="1" x14ac:dyDescent="0.3">
      <c r="A131" s="22">
        <v>9920951</v>
      </c>
      <c r="B131" s="22">
        <v>9920951</v>
      </c>
      <c r="C131" s="23">
        <v>9920951</v>
      </c>
      <c r="D131" s="26"/>
      <c r="E131" s="22">
        <v>9321093</v>
      </c>
      <c r="F131" s="22">
        <v>8628849</v>
      </c>
      <c r="G131" s="24" t="s">
        <v>142</v>
      </c>
      <c r="H131" s="25">
        <v>1101</v>
      </c>
      <c r="I131" s="25"/>
    </row>
    <row r="132" spans="1:9" ht="30" customHeight="1" x14ac:dyDescent="0.3">
      <c r="A132" s="22">
        <v>13740682</v>
      </c>
      <c r="B132" s="22">
        <v>13740682</v>
      </c>
      <c r="C132" s="23">
        <v>13740682</v>
      </c>
      <c r="D132" s="26"/>
      <c r="E132" s="22">
        <v>13013050</v>
      </c>
      <c r="F132" s="22">
        <v>12768468</v>
      </c>
      <c r="G132" s="24" t="s">
        <v>143</v>
      </c>
      <c r="H132" s="25">
        <v>1102</v>
      </c>
      <c r="I132" s="25"/>
    </row>
    <row r="133" spans="1:9" ht="30" customHeight="1" x14ac:dyDescent="0.3">
      <c r="A133" s="22">
        <v>14076518</v>
      </c>
      <c r="B133" s="22">
        <v>14076518</v>
      </c>
      <c r="C133" s="23">
        <v>14076518</v>
      </c>
      <c r="D133" s="26"/>
      <c r="E133" s="22">
        <v>13806675</v>
      </c>
      <c r="F133" s="22">
        <v>13932416</v>
      </c>
      <c r="G133" s="24" t="s">
        <v>144</v>
      </c>
      <c r="H133" s="25">
        <v>1103</v>
      </c>
      <c r="I133" s="25"/>
    </row>
    <row r="134" spans="1:9" ht="30" customHeight="1" x14ac:dyDescent="0.3">
      <c r="A134" s="22">
        <v>12778562</v>
      </c>
      <c r="B134" s="22">
        <v>12778562</v>
      </c>
      <c r="C134" s="23">
        <v>12778562</v>
      </c>
      <c r="D134" s="26"/>
      <c r="E134" s="22">
        <v>13090169</v>
      </c>
      <c r="F134" s="22">
        <v>11828372</v>
      </c>
      <c r="G134" s="24" t="s">
        <v>145</v>
      </c>
      <c r="H134" s="25">
        <v>1104</v>
      </c>
      <c r="I134" s="25"/>
    </row>
    <row r="135" spans="1:9" ht="30" customHeight="1" x14ac:dyDescent="0.3">
      <c r="A135" s="22">
        <v>12949861</v>
      </c>
      <c r="B135" s="22">
        <v>12949861</v>
      </c>
      <c r="C135" s="23">
        <v>12949861</v>
      </c>
      <c r="D135" s="26"/>
      <c r="E135" s="22">
        <v>12908688</v>
      </c>
      <c r="F135" s="22">
        <v>12215042</v>
      </c>
      <c r="G135" s="24" t="s">
        <v>146</v>
      </c>
      <c r="H135" s="25">
        <v>1105</v>
      </c>
      <c r="I135" s="25"/>
    </row>
    <row r="136" spans="1:9" ht="30" customHeight="1" x14ac:dyDescent="0.3">
      <c r="A136" s="22">
        <v>11728068</v>
      </c>
      <c r="B136" s="22">
        <v>11728068</v>
      </c>
      <c r="C136" s="23">
        <v>11728068</v>
      </c>
      <c r="D136" s="26"/>
      <c r="E136" s="22">
        <v>11612320</v>
      </c>
      <c r="F136" s="22">
        <v>11671392</v>
      </c>
      <c r="G136" s="24" t="s">
        <v>147</v>
      </c>
      <c r="H136" s="25">
        <v>1106</v>
      </c>
      <c r="I136" s="25"/>
    </row>
    <row r="137" spans="1:9" ht="30" customHeight="1" x14ac:dyDescent="0.3">
      <c r="A137" s="22">
        <v>12865715</v>
      </c>
      <c r="B137" s="22">
        <v>12865715</v>
      </c>
      <c r="C137" s="23">
        <v>12865715</v>
      </c>
      <c r="D137" s="26"/>
      <c r="E137" s="22">
        <v>12888979</v>
      </c>
      <c r="F137" s="22">
        <v>12248067</v>
      </c>
      <c r="G137" s="24" t="s">
        <v>148</v>
      </c>
      <c r="H137" s="25">
        <v>1107</v>
      </c>
      <c r="I137" s="25"/>
    </row>
    <row r="138" spans="1:9" ht="30" customHeight="1" x14ac:dyDescent="0.3">
      <c r="A138" s="22">
        <v>12981086</v>
      </c>
      <c r="B138" s="22">
        <v>12981086</v>
      </c>
      <c r="C138" s="23">
        <v>12980586</v>
      </c>
      <c r="D138" s="26"/>
      <c r="E138" s="22">
        <v>12616983</v>
      </c>
      <c r="F138" s="22">
        <v>11950682</v>
      </c>
      <c r="G138" s="24" t="s">
        <v>149</v>
      </c>
      <c r="H138" s="25">
        <v>1108</v>
      </c>
      <c r="I138" s="25"/>
    </row>
    <row r="139" spans="1:9" ht="30" customHeight="1" x14ac:dyDescent="0.3">
      <c r="A139" s="22">
        <v>12109636</v>
      </c>
      <c r="B139" s="22">
        <v>12109636</v>
      </c>
      <c r="C139" s="23">
        <v>12109636</v>
      </c>
      <c r="D139" s="26"/>
      <c r="E139" s="22">
        <v>11383919</v>
      </c>
      <c r="F139" s="22">
        <v>11165245</v>
      </c>
      <c r="G139" s="24" t="s">
        <v>150</v>
      </c>
      <c r="H139" s="25">
        <v>1109</v>
      </c>
      <c r="I139" s="25"/>
    </row>
    <row r="140" spans="1:9" ht="30" customHeight="1" x14ac:dyDescent="0.3">
      <c r="A140" s="22">
        <v>11180239</v>
      </c>
      <c r="B140" s="22">
        <v>11180239</v>
      </c>
      <c r="C140" s="23">
        <v>11180239</v>
      </c>
      <c r="D140" s="26"/>
      <c r="E140" s="22">
        <v>10898789</v>
      </c>
      <c r="F140" s="22">
        <v>9704848</v>
      </c>
      <c r="G140" s="24" t="s">
        <v>151</v>
      </c>
      <c r="H140" s="25">
        <v>1110</v>
      </c>
      <c r="I140" s="25"/>
    </row>
    <row r="141" spans="1:9" ht="30" customHeight="1" x14ac:dyDescent="0.3">
      <c r="A141" s="22">
        <v>9866813</v>
      </c>
      <c r="B141" s="22">
        <v>9866813</v>
      </c>
      <c r="C141" s="23">
        <v>9866813</v>
      </c>
      <c r="D141" s="26"/>
      <c r="E141" s="22">
        <v>9663027</v>
      </c>
      <c r="F141" s="22">
        <v>9056101</v>
      </c>
      <c r="G141" s="24" t="s">
        <v>152</v>
      </c>
      <c r="H141" s="25">
        <v>1111</v>
      </c>
      <c r="I141" s="25"/>
    </row>
    <row r="142" spans="1:9" ht="30" customHeight="1" x14ac:dyDescent="0.3">
      <c r="A142" s="22">
        <v>19215231</v>
      </c>
      <c r="B142" s="22">
        <v>19215231</v>
      </c>
      <c r="C142" s="23">
        <v>19215231</v>
      </c>
      <c r="D142" s="26"/>
      <c r="E142" s="22">
        <v>17884023</v>
      </c>
      <c r="F142" s="22">
        <v>17516973</v>
      </c>
      <c r="G142" s="24" t="s">
        <v>153</v>
      </c>
      <c r="H142" s="25">
        <v>1112</v>
      </c>
      <c r="I142" s="25"/>
    </row>
    <row r="143" spans="1:9" ht="30" customHeight="1" x14ac:dyDescent="0.3">
      <c r="A143" s="22">
        <v>9644833</v>
      </c>
      <c r="B143" s="22">
        <v>9644833</v>
      </c>
      <c r="C143" s="23">
        <v>9644833</v>
      </c>
      <c r="D143" s="26"/>
      <c r="E143" s="22">
        <v>11117939</v>
      </c>
      <c r="F143" s="22">
        <v>10624620</v>
      </c>
      <c r="G143" s="24" t="s">
        <v>154</v>
      </c>
      <c r="H143" s="25">
        <v>1113</v>
      </c>
      <c r="I143" s="25"/>
    </row>
    <row r="144" spans="1:9" ht="30" customHeight="1" x14ac:dyDescent="0.3">
      <c r="A144" s="22">
        <v>10892734</v>
      </c>
      <c r="B144" s="22">
        <v>10892734</v>
      </c>
      <c r="C144" s="23">
        <v>10892734</v>
      </c>
      <c r="D144" s="26"/>
      <c r="E144" s="22">
        <v>10266168</v>
      </c>
      <c r="F144" s="22">
        <v>9399384</v>
      </c>
      <c r="G144" s="24" t="s">
        <v>155</v>
      </c>
      <c r="H144" s="25">
        <v>1114</v>
      </c>
      <c r="I144" s="25"/>
    </row>
    <row r="145" spans="1:9" ht="30" customHeight="1" x14ac:dyDescent="0.3">
      <c r="A145" s="22">
        <v>13158086</v>
      </c>
      <c r="B145" s="22">
        <v>13158086</v>
      </c>
      <c r="C145" s="23">
        <v>13158086</v>
      </c>
      <c r="D145" s="26"/>
      <c r="E145" s="22">
        <v>13436391</v>
      </c>
      <c r="F145" s="22">
        <v>13167165</v>
      </c>
      <c r="G145" s="24" t="s">
        <v>156</v>
      </c>
      <c r="H145" s="25">
        <v>1115</v>
      </c>
      <c r="I145" s="25"/>
    </row>
    <row r="146" spans="1:9" ht="30" customHeight="1" x14ac:dyDescent="0.3">
      <c r="A146" s="22">
        <v>11483397</v>
      </c>
      <c r="B146" s="22">
        <v>11483397</v>
      </c>
      <c r="C146" s="23">
        <v>11483397</v>
      </c>
      <c r="D146" s="26"/>
      <c r="E146" s="22">
        <v>11253527</v>
      </c>
      <c r="F146" s="22">
        <v>10299177</v>
      </c>
      <c r="G146" s="24" t="s">
        <v>157</v>
      </c>
      <c r="H146" s="25">
        <v>1116</v>
      </c>
      <c r="I146" s="25"/>
    </row>
    <row r="147" spans="1:9" ht="30" customHeight="1" x14ac:dyDescent="0.3">
      <c r="A147" s="22">
        <v>11025625</v>
      </c>
      <c r="B147" s="22">
        <v>11025625</v>
      </c>
      <c r="C147" s="23">
        <v>11025625</v>
      </c>
      <c r="D147" s="26"/>
      <c r="E147" s="22">
        <v>10973104</v>
      </c>
      <c r="F147" s="22">
        <v>8871974</v>
      </c>
      <c r="G147" s="24" t="s">
        <v>158</v>
      </c>
      <c r="H147" s="25">
        <v>1117</v>
      </c>
      <c r="I147" s="25"/>
    </row>
    <row r="148" spans="1:9" ht="30" customHeight="1" x14ac:dyDescent="0.3">
      <c r="A148" s="22">
        <v>14716343</v>
      </c>
      <c r="B148" s="22">
        <v>14716343</v>
      </c>
      <c r="C148" s="23">
        <v>14716343</v>
      </c>
      <c r="D148" s="26"/>
      <c r="E148" s="22">
        <v>14683314</v>
      </c>
      <c r="F148" s="22">
        <v>13130051</v>
      </c>
      <c r="G148" s="24" t="s">
        <v>159</v>
      </c>
      <c r="H148" s="25">
        <v>1118</v>
      </c>
      <c r="I148" s="25"/>
    </row>
    <row r="149" spans="1:9" ht="30" customHeight="1" x14ac:dyDescent="0.3">
      <c r="A149" s="22">
        <v>12269506</v>
      </c>
      <c r="B149" s="22">
        <v>12269506</v>
      </c>
      <c r="C149" s="23">
        <v>12269506</v>
      </c>
      <c r="D149" s="26"/>
      <c r="E149" s="22">
        <v>12623158</v>
      </c>
      <c r="F149" s="22">
        <v>11119991</v>
      </c>
      <c r="G149" s="24" t="s">
        <v>160</v>
      </c>
      <c r="H149" s="25">
        <v>1119</v>
      </c>
      <c r="I149" s="25"/>
    </row>
    <row r="150" spans="1:9" ht="30" customHeight="1" x14ac:dyDescent="0.3">
      <c r="A150" s="22">
        <v>21963192</v>
      </c>
      <c r="B150" s="22">
        <v>21963192</v>
      </c>
      <c r="C150" s="23">
        <v>21963192</v>
      </c>
      <c r="D150" s="26"/>
      <c r="E150" s="22">
        <v>21253165</v>
      </c>
      <c r="F150" s="22">
        <v>19526988</v>
      </c>
      <c r="G150" s="24" t="s">
        <v>161</v>
      </c>
      <c r="H150" s="25">
        <v>1120</v>
      </c>
      <c r="I150" s="25"/>
    </row>
    <row r="151" spans="1:9" ht="30" customHeight="1" x14ac:dyDescent="0.3">
      <c r="A151" s="22">
        <v>26125294</v>
      </c>
      <c r="B151" s="22">
        <v>26125294</v>
      </c>
      <c r="C151" s="23">
        <v>26125294</v>
      </c>
      <c r="D151" s="26"/>
      <c r="E151" s="22">
        <v>26624312</v>
      </c>
      <c r="F151" s="22">
        <v>24164490</v>
      </c>
      <c r="G151" s="24" t="s">
        <v>162</v>
      </c>
      <c r="H151" s="25">
        <v>1121</v>
      </c>
      <c r="I151" s="25"/>
    </row>
    <row r="152" spans="1:9" ht="30" customHeight="1" x14ac:dyDescent="0.3">
      <c r="A152" s="22">
        <v>15948763</v>
      </c>
      <c r="B152" s="22">
        <v>15609354</v>
      </c>
      <c r="C152" s="23">
        <v>14784854</v>
      </c>
      <c r="D152" s="26"/>
      <c r="E152" s="22">
        <v>14959825</v>
      </c>
      <c r="F152" s="22">
        <v>15153858</v>
      </c>
      <c r="G152" s="24" t="s">
        <v>163</v>
      </c>
      <c r="H152" s="25">
        <v>1122</v>
      </c>
      <c r="I152" s="25"/>
    </row>
    <row r="153" spans="1:9" ht="30" customHeight="1" x14ac:dyDescent="0.3">
      <c r="A153" s="22">
        <v>16603681</v>
      </c>
      <c r="B153" s="22">
        <v>16603681</v>
      </c>
      <c r="C153" s="23">
        <v>16603681</v>
      </c>
      <c r="D153" s="26"/>
      <c r="E153" s="22">
        <v>16488421</v>
      </c>
      <c r="F153" s="22">
        <v>16444018</v>
      </c>
      <c r="G153" s="24" t="s">
        <v>164</v>
      </c>
      <c r="H153" s="25">
        <v>1123</v>
      </c>
      <c r="I153" s="25"/>
    </row>
    <row r="154" spans="1:9" ht="30" customHeight="1" x14ac:dyDescent="0.3">
      <c r="A154" s="22">
        <v>10850468</v>
      </c>
      <c r="B154" s="22">
        <v>10849468</v>
      </c>
      <c r="C154" s="23">
        <v>10848468</v>
      </c>
      <c r="D154" s="26"/>
      <c r="E154" s="22">
        <v>10581469</v>
      </c>
      <c r="F154" s="22">
        <v>9192903</v>
      </c>
      <c r="G154" s="24" t="s">
        <v>165</v>
      </c>
      <c r="H154" s="25">
        <v>1504</v>
      </c>
      <c r="I154" s="25"/>
    </row>
    <row r="155" spans="1:9" ht="30" customHeight="1" x14ac:dyDescent="0.3">
      <c r="A155" s="22">
        <v>181081392</v>
      </c>
      <c r="B155" s="22">
        <v>179268588</v>
      </c>
      <c r="C155" s="23">
        <v>176788588</v>
      </c>
      <c r="D155" s="26"/>
      <c r="E155" s="22">
        <v>172379123</v>
      </c>
      <c r="F155" s="22">
        <v>161060252</v>
      </c>
      <c r="G155" s="24" t="s">
        <v>166</v>
      </c>
      <c r="H155" s="25">
        <v>1501</v>
      </c>
      <c r="I155" s="25"/>
    </row>
    <row r="156" spans="1:9" ht="30" customHeight="1" x14ac:dyDescent="0.3">
      <c r="A156" s="22">
        <v>178496378</v>
      </c>
      <c r="B156" s="22">
        <v>178346378</v>
      </c>
      <c r="C156" s="23">
        <v>178198078</v>
      </c>
      <c r="D156" s="26"/>
      <c r="E156" s="22">
        <v>173031390</v>
      </c>
      <c r="F156" s="22">
        <v>158467157</v>
      </c>
      <c r="G156" s="24" t="s">
        <v>167</v>
      </c>
      <c r="H156" s="25">
        <v>1502</v>
      </c>
      <c r="I156" s="25"/>
    </row>
    <row r="157" spans="1:9" ht="30" customHeight="1" x14ac:dyDescent="0.3">
      <c r="A157" s="22">
        <v>161247796</v>
      </c>
      <c r="B157" s="22">
        <v>161207796</v>
      </c>
      <c r="C157" s="23">
        <v>161088629</v>
      </c>
      <c r="D157" s="26"/>
      <c r="E157" s="22">
        <v>154378454</v>
      </c>
      <c r="F157" s="22">
        <v>147222455</v>
      </c>
      <c r="G157" s="24" t="s">
        <v>168</v>
      </c>
      <c r="H157" s="25">
        <v>1503</v>
      </c>
      <c r="I157" s="25"/>
    </row>
    <row r="158" spans="1:9" ht="30" customHeight="1" x14ac:dyDescent="0.3">
      <c r="A158" s="22">
        <v>187147663</v>
      </c>
      <c r="B158" s="22">
        <v>187137663</v>
      </c>
      <c r="C158" s="23">
        <v>187127663</v>
      </c>
      <c r="D158" s="26"/>
      <c r="E158" s="22">
        <v>184146077</v>
      </c>
      <c r="F158" s="22">
        <v>169554375</v>
      </c>
      <c r="G158" s="24" t="s">
        <v>169</v>
      </c>
      <c r="H158" s="25">
        <v>1521</v>
      </c>
      <c r="I158" s="25"/>
    </row>
    <row r="159" spans="1:9" ht="30" customHeight="1" x14ac:dyDescent="0.3">
      <c r="A159" s="22">
        <v>229058779</v>
      </c>
      <c r="B159" s="22">
        <v>228458779</v>
      </c>
      <c r="C159" s="23">
        <v>228015779</v>
      </c>
      <c r="D159" s="26"/>
      <c r="E159" s="22">
        <v>228564574</v>
      </c>
      <c r="F159" s="22">
        <v>217213092</v>
      </c>
      <c r="G159" s="24" t="s">
        <v>170</v>
      </c>
      <c r="H159" s="25">
        <v>1520</v>
      </c>
      <c r="I159" s="25"/>
    </row>
    <row r="160" spans="1:9" ht="30" customHeight="1" x14ac:dyDescent="0.3">
      <c r="A160" s="22">
        <v>4600295</v>
      </c>
      <c r="B160" s="22">
        <v>4573950</v>
      </c>
      <c r="C160" s="23">
        <v>5000000</v>
      </c>
      <c r="D160" s="26"/>
      <c r="E160" s="22">
        <v>0</v>
      </c>
      <c r="F160" s="22">
        <v>0</v>
      </c>
      <c r="G160" s="24" t="s">
        <v>477</v>
      </c>
      <c r="H160" s="25">
        <v>1533</v>
      </c>
      <c r="I160" s="25"/>
    </row>
    <row r="161" spans="1:9" ht="30" customHeight="1" x14ac:dyDescent="0.3">
      <c r="A161" s="16">
        <f t="shared" ref="A161:C161" si="83">SUM(A162:A164)</f>
        <v>486903549</v>
      </c>
      <c r="B161" s="16">
        <f t="shared" si="83"/>
        <v>462089786</v>
      </c>
      <c r="C161" s="17">
        <f t="shared" si="83"/>
        <v>364112695</v>
      </c>
      <c r="D161" s="21"/>
      <c r="E161" s="16">
        <f>SUM(E162:E164)</f>
        <v>361369147</v>
      </c>
      <c r="F161" s="16">
        <f>SUM(F162:F164)</f>
        <v>160439066</v>
      </c>
      <c r="G161" s="18"/>
      <c r="H161" s="19" t="s">
        <v>464</v>
      </c>
      <c r="I161" s="20" t="s">
        <v>486</v>
      </c>
    </row>
    <row r="162" spans="1:9" ht="30" customHeight="1" x14ac:dyDescent="0.3">
      <c r="A162" s="22">
        <v>469820370</v>
      </c>
      <c r="B162" s="22">
        <v>445448968</v>
      </c>
      <c r="C162" s="23">
        <v>346502449</v>
      </c>
      <c r="D162" s="26"/>
      <c r="E162" s="22">
        <v>344220974</v>
      </c>
      <c r="F162" s="22">
        <v>144938975</v>
      </c>
      <c r="G162" s="24" t="s">
        <v>464</v>
      </c>
      <c r="H162" s="25">
        <v>1129</v>
      </c>
      <c r="I162" s="25"/>
    </row>
    <row r="163" spans="1:9" ht="30" customHeight="1" x14ac:dyDescent="0.3">
      <c r="A163" s="22">
        <v>3717221</v>
      </c>
      <c r="B163" s="22">
        <v>3636793</v>
      </c>
      <c r="C163" s="23">
        <v>3401221</v>
      </c>
      <c r="D163" s="26"/>
      <c r="E163" s="22">
        <v>2928452</v>
      </c>
      <c r="F163" s="22">
        <v>2952188</v>
      </c>
      <c r="G163" s="24" t="s">
        <v>100</v>
      </c>
      <c r="H163" s="25">
        <v>1142</v>
      </c>
      <c r="I163" s="25"/>
    </row>
    <row r="164" spans="1:9" ht="30" customHeight="1" x14ac:dyDescent="0.3">
      <c r="A164" s="22">
        <v>13365958</v>
      </c>
      <c r="B164" s="22">
        <v>13004025</v>
      </c>
      <c r="C164" s="23">
        <v>14209025</v>
      </c>
      <c r="D164" s="26"/>
      <c r="E164" s="22">
        <v>14219721</v>
      </c>
      <c r="F164" s="22">
        <v>12547903</v>
      </c>
      <c r="G164" s="24" t="s">
        <v>101</v>
      </c>
      <c r="H164" s="25">
        <v>1263</v>
      </c>
      <c r="I164" s="25"/>
    </row>
    <row r="165" spans="1:9" ht="30" customHeight="1" x14ac:dyDescent="0.3">
      <c r="A165" s="16">
        <f t="shared" ref="A165:C165" si="84">A166</f>
        <v>35705604</v>
      </c>
      <c r="B165" s="16">
        <f t="shared" si="84"/>
        <v>35362650</v>
      </c>
      <c r="C165" s="17">
        <f t="shared" si="84"/>
        <v>35538106</v>
      </c>
      <c r="D165" s="21"/>
      <c r="E165" s="16">
        <f>E166</f>
        <v>34196971</v>
      </c>
      <c r="F165" s="16">
        <f>F166</f>
        <v>30454563</v>
      </c>
      <c r="G165" s="18"/>
      <c r="H165" s="19" t="s">
        <v>171</v>
      </c>
      <c r="I165" s="20" t="s">
        <v>33</v>
      </c>
    </row>
    <row r="166" spans="1:9" ht="30" customHeight="1" x14ac:dyDescent="0.3">
      <c r="A166" s="22">
        <v>35705604</v>
      </c>
      <c r="B166" s="22">
        <v>35362650</v>
      </c>
      <c r="C166" s="23">
        <v>35538106</v>
      </c>
      <c r="D166" s="26"/>
      <c r="E166" s="22">
        <v>34196971</v>
      </c>
      <c r="F166" s="22">
        <v>30454563</v>
      </c>
      <c r="G166" s="24" t="s">
        <v>171</v>
      </c>
      <c r="H166" s="25">
        <v>1141</v>
      </c>
      <c r="I166" s="25"/>
    </row>
    <row r="167" spans="1:9" ht="30" customHeight="1" x14ac:dyDescent="0.3">
      <c r="A167" s="16">
        <f t="shared" ref="A167:C167" si="85">SUM(A168:A184)</f>
        <v>199247714</v>
      </c>
      <c r="B167" s="16">
        <f t="shared" si="85"/>
        <v>205586480</v>
      </c>
      <c r="C167" s="17">
        <f t="shared" si="85"/>
        <v>197325282</v>
      </c>
      <c r="D167" s="21"/>
      <c r="E167" s="16">
        <f>SUM(E168:E184)</f>
        <v>160339846</v>
      </c>
      <c r="F167" s="16">
        <f>SUM(F168:F184)</f>
        <v>159472198</v>
      </c>
      <c r="G167" s="18"/>
      <c r="H167" s="19" t="s">
        <v>172</v>
      </c>
      <c r="I167" s="20" t="s">
        <v>34</v>
      </c>
    </row>
    <row r="168" spans="1:9" ht="30" customHeight="1" x14ac:dyDescent="0.3">
      <c r="A168" s="22">
        <v>45569247</v>
      </c>
      <c r="B168" s="22">
        <v>52949842</v>
      </c>
      <c r="C168" s="23">
        <v>44730440</v>
      </c>
      <c r="D168" s="26"/>
      <c r="E168" s="22">
        <v>37209543</v>
      </c>
      <c r="F168" s="22">
        <v>39861645</v>
      </c>
      <c r="G168" s="24" t="s">
        <v>172</v>
      </c>
      <c r="H168" s="25">
        <v>1130</v>
      </c>
      <c r="I168" s="25"/>
    </row>
    <row r="169" spans="1:9" ht="30" customHeight="1" x14ac:dyDescent="0.3">
      <c r="A169" s="22">
        <v>17895986</v>
      </c>
      <c r="B169" s="22">
        <v>17840895</v>
      </c>
      <c r="C169" s="23">
        <v>17785805</v>
      </c>
      <c r="D169" s="26"/>
      <c r="E169" s="22">
        <v>15880070</v>
      </c>
      <c r="F169" s="22">
        <v>17015359</v>
      </c>
      <c r="G169" s="24" t="s">
        <v>173</v>
      </c>
      <c r="H169" s="25">
        <v>1131</v>
      </c>
      <c r="I169" s="25"/>
    </row>
    <row r="170" spans="1:9" ht="30" customHeight="1" x14ac:dyDescent="0.3">
      <c r="A170" s="22">
        <v>11679168</v>
      </c>
      <c r="B170" s="22">
        <v>11633402</v>
      </c>
      <c r="C170" s="23">
        <v>11587637</v>
      </c>
      <c r="D170" s="26"/>
      <c r="E170" s="22">
        <v>10314347</v>
      </c>
      <c r="F170" s="22">
        <v>16119676</v>
      </c>
      <c r="G170" s="24" t="s">
        <v>174</v>
      </c>
      <c r="H170" s="25">
        <v>1132</v>
      </c>
      <c r="I170" s="25"/>
    </row>
    <row r="171" spans="1:9" ht="30" customHeight="1" x14ac:dyDescent="0.3">
      <c r="A171" s="22">
        <v>12680333</v>
      </c>
      <c r="B171" s="22">
        <v>12607412</v>
      </c>
      <c r="C171" s="23">
        <v>12534491</v>
      </c>
      <c r="D171" s="26"/>
      <c r="E171" s="22">
        <v>10669671</v>
      </c>
      <c r="F171" s="22">
        <v>11096902</v>
      </c>
      <c r="G171" s="24" t="s">
        <v>175</v>
      </c>
      <c r="H171" s="25">
        <v>1133</v>
      </c>
      <c r="I171" s="25"/>
    </row>
    <row r="172" spans="1:9" ht="30" customHeight="1" x14ac:dyDescent="0.3">
      <c r="A172" s="22">
        <v>13061793</v>
      </c>
      <c r="B172" s="22">
        <v>13015432</v>
      </c>
      <c r="C172" s="23">
        <v>12969075</v>
      </c>
      <c r="D172" s="26"/>
      <c r="E172" s="22">
        <v>11688361</v>
      </c>
      <c r="F172" s="22">
        <v>5190886</v>
      </c>
      <c r="G172" s="24" t="s">
        <v>176</v>
      </c>
      <c r="H172" s="25">
        <v>1134</v>
      </c>
      <c r="I172" s="25"/>
    </row>
    <row r="173" spans="1:9" ht="30" customHeight="1" x14ac:dyDescent="0.3">
      <c r="A173" s="22">
        <v>10795237</v>
      </c>
      <c r="B173" s="22">
        <v>10761840</v>
      </c>
      <c r="C173" s="23">
        <v>10728444</v>
      </c>
      <c r="D173" s="26"/>
      <c r="E173" s="22">
        <v>9619556</v>
      </c>
      <c r="F173" s="22">
        <v>9818388</v>
      </c>
      <c r="G173" s="24" t="s">
        <v>177</v>
      </c>
      <c r="H173" s="25">
        <v>1135</v>
      </c>
      <c r="I173" s="25"/>
    </row>
    <row r="174" spans="1:9" ht="30" customHeight="1" x14ac:dyDescent="0.3">
      <c r="A174" s="22">
        <v>3062221</v>
      </c>
      <c r="B174" s="22">
        <v>3045119</v>
      </c>
      <c r="C174" s="23">
        <v>3028015</v>
      </c>
      <c r="D174" s="26"/>
      <c r="E174" s="22">
        <v>2675790</v>
      </c>
      <c r="F174" s="22">
        <v>4356172</v>
      </c>
      <c r="G174" s="24" t="s">
        <v>178</v>
      </c>
      <c r="H174" s="25">
        <v>1136</v>
      </c>
      <c r="I174" s="25"/>
    </row>
    <row r="175" spans="1:9" ht="30" customHeight="1" x14ac:dyDescent="0.3">
      <c r="A175" s="22">
        <v>8650487</v>
      </c>
      <c r="B175" s="22">
        <v>8607918</v>
      </c>
      <c r="C175" s="23">
        <v>8565379</v>
      </c>
      <c r="D175" s="26"/>
      <c r="E175" s="22">
        <v>6978684</v>
      </c>
      <c r="F175" s="22">
        <v>7647362</v>
      </c>
      <c r="G175" s="24" t="s">
        <v>179</v>
      </c>
      <c r="H175" s="25">
        <v>1137</v>
      </c>
      <c r="I175" s="25"/>
    </row>
    <row r="176" spans="1:9" ht="30" customHeight="1" x14ac:dyDescent="0.3">
      <c r="A176" s="22">
        <v>0</v>
      </c>
      <c r="B176" s="22">
        <v>0</v>
      </c>
      <c r="C176" s="23">
        <v>0</v>
      </c>
      <c r="D176" s="26"/>
      <c r="E176" s="22">
        <v>474065</v>
      </c>
      <c r="F176" s="22">
        <v>8184944</v>
      </c>
      <c r="G176" s="24" t="s">
        <v>478</v>
      </c>
      <c r="H176" s="25">
        <v>1138</v>
      </c>
      <c r="I176" s="25"/>
    </row>
    <row r="177" spans="1:9" ht="30" customHeight="1" x14ac:dyDescent="0.3">
      <c r="A177" s="22">
        <v>13868953</v>
      </c>
      <c r="B177" s="22">
        <v>13837170</v>
      </c>
      <c r="C177" s="23">
        <v>13805388</v>
      </c>
      <c r="D177" s="26"/>
      <c r="E177" s="22">
        <v>12973928</v>
      </c>
      <c r="F177" s="22">
        <v>13000042</v>
      </c>
      <c r="G177" s="24" t="s">
        <v>180</v>
      </c>
      <c r="H177" s="25">
        <v>1139</v>
      </c>
      <c r="I177" s="25"/>
    </row>
    <row r="178" spans="1:9" ht="30" customHeight="1" x14ac:dyDescent="0.3">
      <c r="A178" s="22">
        <v>6160810</v>
      </c>
      <c r="B178" s="22">
        <v>6136471</v>
      </c>
      <c r="C178" s="23">
        <v>6112130</v>
      </c>
      <c r="D178" s="26"/>
      <c r="E178" s="22">
        <v>5695435</v>
      </c>
      <c r="F178" s="22">
        <v>7097904</v>
      </c>
      <c r="G178" s="24" t="s">
        <v>181</v>
      </c>
      <c r="H178" s="25">
        <v>1140</v>
      </c>
      <c r="I178" s="25"/>
    </row>
    <row r="179" spans="1:9" ht="30" customHeight="1" x14ac:dyDescent="0.3">
      <c r="A179" s="22">
        <v>16111258</v>
      </c>
      <c r="B179" s="22">
        <v>16056137</v>
      </c>
      <c r="C179" s="23">
        <v>16001017</v>
      </c>
      <c r="D179" s="26"/>
      <c r="E179" s="22">
        <v>13737443</v>
      </c>
      <c r="F179" s="22">
        <v>8625757</v>
      </c>
      <c r="G179" s="24" t="s">
        <v>182</v>
      </c>
      <c r="H179" s="25">
        <v>1484</v>
      </c>
      <c r="I179" s="25"/>
    </row>
    <row r="180" spans="1:9" ht="30" customHeight="1" x14ac:dyDescent="0.3">
      <c r="A180" s="22">
        <v>0</v>
      </c>
      <c r="B180" s="22">
        <v>0</v>
      </c>
      <c r="C180" s="23">
        <v>0</v>
      </c>
      <c r="D180" s="26"/>
      <c r="E180" s="22">
        <v>439819</v>
      </c>
      <c r="F180" s="22">
        <v>6616076</v>
      </c>
      <c r="G180" s="24" t="s">
        <v>479</v>
      </c>
      <c r="H180" s="25">
        <v>1499</v>
      </c>
      <c r="I180" s="25"/>
    </row>
    <row r="181" spans="1:9" ht="30" customHeight="1" x14ac:dyDescent="0.3">
      <c r="A181" s="22">
        <v>5817310</v>
      </c>
      <c r="B181" s="22">
        <v>5767584</v>
      </c>
      <c r="C181" s="23">
        <v>6717854</v>
      </c>
      <c r="D181" s="26"/>
      <c r="E181" s="22">
        <v>5074921</v>
      </c>
      <c r="F181" s="22">
        <v>4841085</v>
      </c>
      <c r="G181" s="24" t="s">
        <v>183</v>
      </c>
      <c r="H181" s="25">
        <v>1266</v>
      </c>
      <c r="I181" s="25"/>
    </row>
    <row r="182" spans="1:9" ht="30" customHeight="1" x14ac:dyDescent="0.3">
      <c r="A182" s="22">
        <v>9001957</v>
      </c>
      <c r="B182" s="22">
        <v>8963798</v>
      </c>
      <c r="C182" s="23">
        <v>8925641</v>
      </c>
      <c r="D182" s="26"/>
      <c r="E182" s="22">
        <v>7551159</v>
      </c>
      <c r="F182" s="22">
        <v>0</v>
      </c>
      <c r="G182" s="24" t="s">
        <v>184</v>
      </c>
      <c r="H182" s="25">
        <v>1523</v>
      </c>
      <c r="I182" s="25"/>
    </row>
    <row r="183" spans="1:9" ht="30" customHeight="1" x14ac:dyDescent="0.3">
      <c r="A183" s="22">
        <v>5249082</v>
      </c>
      <c r="B183" s="22">
        <v>5219588</v>
      </c>
      <c r="C183" s="23">
        <v>5190094</v>
      </c>
      <c r="D183" s="26"/>
      <c r="E183" s="22">
        <v>4305685</v>
      </c>
      <c r="F183" s="22">
        <v>0</v>
      </c>
      <c r="G183" s="24" t="s">
        <v>185</v>
      </c>
      <c r="H183" s="25">
        <v>1524</v>
      </c>
      <c r="I183" s="25"/>
    </row>
    <row r="184" spans="1:9" ht="30" customHeight="1" x14ac:dyDescent="0.3">
      <c r="A184" s="22">
        <v>19643872</v>
      </c>
      <c r="B184" s="22">
        <v>19143872</v>
      </c>
      <c r="C184" s="23">
        <v>18643872</v>
      </c>
      <c r="D184" s="26"/>
      <c r="E184" s="22">
        <v>5051369</v>
      </c>
      <c r="F184" s="22">
        <v>0</v>
      </c>
      <c r="G184" s="24" t="s">
        <v>456</v>
      </c>
      <c r="H184" s="25">
        <v>1527</v>
      </c>
      <c r="I184" s="25"/>
    </row>
    <row r="185" spans="1:9" ht="30" customHeight="1" x14ac:dyDescent="0.3">
      <c r="A185" s="16">
        <f t="shared" ref="A185:C185" si="86">SUM(A186:A203)</f>
        <v>257011257</v>
      </c>
      <c r="B185" s="16">
        <f t="shared" si="86"/>
        <v>256955989</v>
      </c>
      <c r="C185" s="17">
        <f t="shared" si="86"/>
        <v>259599352</v>
      </c>
      <c r="D185" s="21"/>
      <c r="E185" s="16">
        <f>SUM(E186:E203)</f>
        <v>235045949</v>
      </c>
      <c r="F185" s="16">
        <f>SUM(F186:F203)</f>
        <v>211323688</v>
      </c>
      <c r="G185" s="18"/>
      <c r="H185" s="19" t="s">
        <v>186</v>
      </c>
      <c r="I185" s="20" t="s">
        <v>35</v>
      </c>
    </row>
    <row r="186" spans="1:9" ht="30" customHeight="1" x14ac:dyDescent="0.3">
      <c r="A186" s="22">
        <v>74009801</v>
      </c>
      <c r="B186" s="22">
        <v>73999801</v>
      </c>
      <c r="C186" s="23">
        <v>73919351</v>
      </c>
      <c r="D186" s="26"/>
      <c r="E186" s="22">
        <v>65155667</v>
      </c>
      <c r="F186" s="22">
        <v>49779139</v>
      </c>
      <c r="G186" s="24" t="s">
        <v>186</v>
      </c>
      <c r="H186" s="25">
        <v>1147</v>
      </c>
      <c r="I186" s="25"/>
    </row>
    <row r="187" spans="1:9" ht="30" customHeight="1" x14ac:dyDescent="0.3">
      <c r="A187" s="22">
        <v>4755275</v>
      </c>
      <c r="B187" s="22">
        <v>4736242</v>
      </c>
      <c r="C187" s="23">
        <v>4687111</v>
      </c>
      <c r="D187" s="26"/>
      <c r="E187" s="22">
        <v>4423356</v>
      </c>
      <c r="F187" s="22">
        <v>4153267</v>
      </c>
      <c r="G187" s="24" t="s">
        <v>187</v>
      </c>
      <c r="H187" s="25">
        <v>1148</v>
      </c>
      <c r="I187" s="25"/>
    </row>
    <row r="188" spans="1:9" ht="30" customHeight="1" x14ac:dyDescent="0.3">
      <c r="A188" s="22">
        <v>20947828</v>
      </c>
      <c r="B188" s="22">
        <v>20947828</v>
      </c>
      <c r="C188" s="23">
        <v>20947828</v>
      </c>
      <c r="D188" s="26"/>
      <c r="E188" s="22">
        <v>17644919</v>
      </c>
      <c r="F188" s="22">
        <v>20180949</v>
      </c>
      <c r="G188" s="24" t="s">
        <v>188</v>
      </c>
      <c r="H188" s="25">
        <v>1149</v>
      </c>
      <c r="I188" s="25"/>
    </row>
    <row r="189" spans="1:9" ht="30" customHeight="1" x14ac:dyDescent="0.3">
      <c r="A189" s="22">
        <v>15240344</v>
      </c>
      <c r="B189" s="22">
        <v>15240344</v>
      </c>
      <c r="C189" s="23">
        <v>15087347</v>
      </c>
      <c r="D189" s="26"/>
      <c r="E189" s="22">
        <v>19380489</v>
      </c>
      <c r="F189" s="22">
        <v>18150286</v>
      </c>
      <c r="G189" s="24" t="s">
        <v>189</v>
      </c>
      <c r="H189" s="25">
        <v>1150</v>
      </c>
      <c r="I189" s="25"/>
    </row>
    <row r="190" spans="1:9" ht="30" customHeight="1" x14ac:dyDescent="0.3">
      <c r="A190" s="22">
        <v>7234553</v>
      </c>
      <c r="B190" s="22">
        <v>7234553</v>
      </c>
      <c r="C190" s="23">
        <v>7234553</v>
      </c>
      <c r="D190" s="26"/>
      <c r="E190" s="22">
        <v>4915771</v>
      </c>
      <c r="F190" s="22">
        <v>7378522</v>
      </c>
      <c r="G190" s="24" t="s">
        <v>190</v>
      </c>
      <c r="H190" s="25">
        <v>1151</v>
      </c>
      <c r="I190" s="25"/>
    </row>
    <row r="191" spans="1:9" ht="30" customHeight="1" x14ac:dyDescent="0.3">
      <c r="A191" s="22">
        <v>11500932</v>
      </c>
      <c r="B191" s="22">
        <v>11478759</v>
      </c>
      <c r="C191" s="23">
        <v>11487064</v>
      </c>
      <c r="D191" s="26"/>
      <c r="E191" s="22">
        <v>11173433</v>
      </c>
      <c r="F191" s="22">
        <v>10348095</v>
      </c>
      <c r="G191" s="24" t="s">
        <v>191</v>
      </c>
      <c r="H191" s="25">
        <v>1152</v>
      </c>
      <c r="I191" s="25"/>
    </row>
    <row r="192" spans="1:9" ht="30" customHeight="1" x14ac:dyDescent="0.3">
      <c r="A192" s="22">
        <v>5623782</v>
      </c>
      <c r="B192" s="22">
        <v>5623782</v>
      </c>
      <c r="C192" s="23">
        <v>5806782</v>
      </c>
      <c r="D192" s="26"/>
      <c r="E192" s="22">
        <v>4397088</v>
      </c>
      <c r="F192" s="22">
        <v>6002876</v>
      </c>
      <c r="G192" s="24" t="s">
        <v>192</v>
      </c>
      <c r="H192" s="25">
        <v>1153</v>
      </c>
      <c r="I192" s="25"/>
    </row>
    <row r="193" spans="1:9" ht="30" customHeight="1" x14ac:dyDescent="0.3">
      <c r="A193" s="22">
        <v>16949998</v>
      </c>
      <c r="B193" s="22">
        <v>16949998</v>
      </c>
      <c r="C193" s="23">
        <v>17067675</v>
      </c>
      <c r="D193" s="26"/>
      <c r="E193" s="22">
        <v>16901045</v>
      </c>
      <c r="F193" s="22">
        <v>12572612</v>
      </c>
      <c r="G193" s="24" t="s">
        <v>193</v>
      </c>
      <c r="H193" s="25">
        <v>1154</v>
      </c>
      <c r="I193" s="25"/>
    </row>
    <row r="194" spans="1:9" ht="30" customHeight="1" x14ac:dyDescent="0.3">
      <c r="A194" s="22">
        <v>12318574</v>
      </c>
      <c r="B194" s="22">
        <v>12318574</v>
      </c>
      <c r="C194" s="23">
        <v>12483402</v>
      </c>
      <c r="D194" s="26"/>
      <c r="E194" s="22">
        <v>9481364</v>
      </c>
      <c r="F194" s="22">
        <v>9821296</v>
      </c>
      <c r="G194" s="24" t="s">
        <v>194</v>
      </c>
      <c r="H194" s="25">
        <v>1155</v>
      </c>
      <c r="I194" s="25"/>
    </row>
    <row r="195" spans="1:9" ht="30" customHeight="1" x14ac:dyDescent="0.3">
      <c r="A195" s="22">
        <v>14889090</v>
      </c>
      <c r="B195" s="22">
        <v>14889090</v>
      </c>
      <c r="C195" s="23">
        <v>15491205</v>
      </c>
      <c r="D195" s="26"/>
      <c r="E195" s="22">
        <v>13749027</v>
      </c>
      <c r="F195" s="22">
        <v>12274905</v>
      </c>
      <c r="G195" s="24" t="s">
        <v>195</v>
      </c>
      <c r="H195" s="25">
        <v>1157</v>
      </c>
      <c r="I195" s="25"/>
    </row>
    <row r="196" spans="1:9" ht="30" customHeight="1" x14ac:dyDescent="0.3">
      <c r="A196" s="22">
        <v>10440174</v>
      </c>
      <c r="B196" s="22">
        <v>10440174</v>
      </c>
      <c r="C196" s="23">
        <v>10484674</v>
      </c>
      <c r="D196" s="26"/>
      <c r="E196" s="22">
        <v>11277953</v>
      </c>
      <c r="F196" s="22">
        <v>8653630</v>
      </c>
      <c r="G196" s="24" t="s">
        <v>196</v>
      </c>
      <c r="H196" s="25">
        <v>1158</v>
      </c>
      <c r="I196" s="25"/>
    </row>
    <row r="197" spans="1:9" ht="30" customHeight="1" x14ac:dyDescent="0.3">
      <c r="A197" s="22">
        <v>12271941</v>
      </c>
      <c r="B197" s="22">
        <v>12267879</v>
      </c>
      <c r="C197" s="23">
        <v>13696046</v>
      </c>
      <c r="D197" s="26"/>
      <c r="E197" s="22">
        <v>12642127</v>
      </c>
      <c r="F197" s="22">
        <v>13559640</v>
      </c>
      <c r="G197" s="24" t="s">
        <v>197</v>
      </c>
      <c r="H197" s="25">
        <v>1159</v>
      </c>
      <c r="I197" s="25"/>
    </row>
    <row r="198" spans="1:9" ht="30" customHeight="1" x14ac:dyDescent="0.3">
      <c r="A198" s="22">
        <v>5421733</v>
      </c>
      <c r="B198" s="22">
        <v>5421733</v>
      </c>
      <c r="C198" s="23">
        <v>5775952</v>
      </c>
      <c r="D198" s="26"/>
      <c r="E198" s="22">
        <v>5619727</v>
      </c>
      <c r="F198" s="22">
        <v>3869140</v>
      </c>
      <c r="G198" s="24" t="s">
        <v>198</v>
      </c>
      <c r="H198" s="25">
        <v>1160</v>
      </c>
      <c r="I198" s="25"/>
    </row>
    <row r="199" spans="1:9" ht="30" customHeight="1" x14ac:dyDescent="0.3">
      <c r="A199" s="22">
        <v>10199568</v>
      </c>
      <c r="B199" s="22">
        <v>10199568</v>
      </c>
      <c r="C199" s="23">
        <v>10199568</v>
      </c>
      <c r="D199" s="26"/>
      <c r="E199" s="22">
        <v>9690343</v>
      </c>
      <c r="F199" s="22">
        <v>7210923</v>
      </c>
      <c r="G199" s="24" t="s">
        <v>199</v>
      </c>
      <c r="H199" s="25">
        <v>1161</v>
      </c>
      <c r="I199" s="25"/>
    </row>
    <row r="200" spans="1:9" ht="30" customHeight="1" x14ac:dyDescent="0.3">
      <c r="A200" s="22">
        <v>6770709</v>
      </c>
      <c r="B200" s="22">
        <v>6770709</v>
      </c>
      <c r="C200" s="23">
        <v>6770709</v>
      </c>
      <c r="D200" s="26"/>
      <c r="E200" s="22">
        <v>6627987</v>
      </c>
      <c r="F200" s="22">
        <v>8494293</v>
      </c>
      <c r="G200" s="24" t="s">
        <v>200</v>
      </c>
      <c r="H200" s="25">
        <v>1162</v>
      </c>
      <c r="I200" s="25"/>
    </row>
    <row r="201" spans="1:9" ht="30" customHeight="1" x14ac:dyDescent="0.3">
      <c r="A201" s="22">
        <v>9303598</v>
      </c>
      <c r="B201" s="22">
        <v>9303598</v>
      </c>
      <c r="C201" s="23">
        <v>9303598</v>
      </c>
      <c r="D201" s="26"/>
      <c r="E201" s="22">
        <v>9701782</v>
      </c>
      <c r="F201" s="22">
        <v>7228977</v>
      </c>
      <c r="G201" s="24" t="s">
        <v>201</v>
      </c>
      <c r="H201" s="25">
        <v>1274</v>
      </c>
      <c r="I201" s="25"/>
    </row>
    <row r="202" spans="1:9" ht="30" customHeight="1" x14ac:dyDescent="0.3">
      <c r="A202" s="22">
        <v>11755317</v>
      </c>
      <c r="B202" s="22">
        <v>11755317</v>
      </c>
      <c r="C202" s="23">
        <v>11778447</v>
      </c>
      <c r="D202" s="26"/>
      <c r="E202" s="22">
        <v>8297470</v>
      </c>
      <c r="F202" s="22">
        <v>11645138</v>
      </c>
      <c r="G202" s="24" t="s">
        <v>202</v>
      </c>
      <c r="H202" s="25">
        <v>1519</v>
      </c>
      <c r="I202" s="25"/>
    </row>
    <row r="203" spans="1:9" ht="30" customHeight="1" x14ac:dyDescent="0.3">
      <c r="A203" s="22">
        <v>7378040</v>
      </c>
      <c r="B203" s="22">
        <v>7378040</v>
      </c>
      <c r="C203" s="23">
        <v>7378040</v>
      </c>
      <c r="D203" s="26"/>
      <c r="E203" s="22">
        <v>3966401</v>
      </c>
      <c r="F203" s="22">
        <v>0</v>
      </c>
      <c r="G203" s="24" t="s">
        <v>203</v>
      </c>
      <c r="H203" s="25">
        <v>1525</v>
      </c>
      <c r="I203" s="25"/>
    </row>
    <row r="204" spans="1:9" ht="30" customHeight="1" x14ac:dyDescent="0.3">
      <c r="A204" s="16">
        <f t="shared" ref="A204:C204" si="87">SUM(A205:A230)</f>
        <v>1585671306</v>
      </c>
      <c r="B204" s="16">
        <f t="shared" si="87"/>
        <v>1620050340</v>
      </c>
      <c r="C204" s="17">
        <f t="shared" si="87"/>
        <v>1720688002</v>
      </c>
      <c r="D204" s="21"/>
      <c r="E204" s="16">
        <f>SUM(E205:E230)</f>
        <v>1530925056</v>
      </c>
      <c r="F204" s="16">
        <f>SUM(F205:F230)</f>
        <v>1377215207</v>
      </c>
      <c r="G204" s="18"/>
      <c r="H204" s="19" t="s">
        <v>204</v>
      </c>
      <c r="I204" s="20" t="s">
        <v>36</v>
      </c>
    </row>
    <row r="205" spans="1:9" ht="30" customHeight="1" x14ac:dyDescent="0.3">
      <c r="A205" s="22">
        <v>152923495</v>
      </c>
      <c r="B205" s="22">
        <v>192343290</v>
      </c>
      <c r="C205" s="23">
        <v>288096401</v>
      </c>
      <c r="D205" s="26"/>
      <c r="E205" s="22">
        <v>185621502</v>
      </c>
      <c r="F205" s="22">
        <v>219870215</v>
      </c>
      <c r="G205" s="24" t="s">
        <v>204</v>
      </c>
      <c r="H205" s="25">
        <v>1163</v>
      </c>
      <c r="I205" s="25"/>
    </row>
    <row r="206" spans="1:9" ht="30" customHeight="1" x14ac:dyDescent="0.3">
      <c r="A206" s="22">
        <v>23722566</v>
      </c>
      <c r="B206" s="22">
        <v>23608347</v>
      </c>
      <c r="C206" s="23">
        <v>23480467</v>
      </c>
      <c r="D206" s="26"/>
      <c r="E206" s="22">
        <v>23880815</v>
      </c>
      <c r="F206" s="22">
        <v>27824658</v>
      </c>
      <c r="G206" s="24" t="s">
        <v>205</v>
      </c>
      <c r="H206" s="25">
        <v>1164</v>
      </c>
      <c r="I206" s="25"/>
    </row>
    <row r="207" spans="1:9" ht="30" customHeight="1" x14ac:dyDescent="0.3">
      <c r="A207" s="22">
        <v>22447056</v>
      </c>
      <c r="B207" s="22">
        <v>22440708</v>
      </c>
      <c r="C207" s="23">
        <v>22434121</v>
      </c>
      <c r="D207" s="26"/>
      <c r="E207" s="22">
        <v>21927636</v>
      </c>
      <c r="F207" s="22">
        <v>20901658</v>
      </c>
      <c r="G207" s="24" t="s">
        <v>206</v>
      </c>
      <c r="H207" s="25">
        <v>1191</v>
      </c>
      <c r="I207" s="25"/>
    </row>
    <row r="208" spans="1:9" ht="30" customHeight="1" x14ac:dyDescent="0.3">
      <c r="A208" s="22">
        <v>23790181</v>
      </c>
      <c r="B208" s="22">
        <v>23341538</v>
      </c>
      <c r="C208" s="23">
        <v>22901142</v>
      </c>
      <c r="D208" s="26"/>
      <c r="E208" s="22">
        <v>21681850</v>
      </c>
      <c r="F208" s="22">
        <v>26492730</v>
      </c>
      <c r="G208" s="24" t="s">
        <v>207</v>
      </c>
      <c r="H208" s="25">
        <v>1507</v>
      </c>
      <c r="I208" s="25"/>
    </row>
    <row r="209" spans="1:9" ht="30" customHeight="1" x14ac:dyDescent="0.3">
      <c r="A209" s="22">
        <v>91500004</v>
      </c>
      <c r="B209" s="22">
        <v>91467481</v>
      </c>
      <c r="C209" s="23">
        <v>92738597</v>
      </c>
      <c r="D209" s="26"/>
      <c r="E209" s="22">
        <v>94352451</v>
      </c>
      <c r="F209" s="22">
        <v>87288145</v>
      </c>
      <c r="G209" s="24" t="s">
        <v>209</v>
      </c>
      <c r="H209" s="25">
        <v>1167</v>
      </c>
      <c r="I209" s="25"/>
    </row>
    <row r="210" spans="1:9" ht="30" customHeight="1" x14ac:dyDescent="0.3">
      <c r="A210" s="22">
        <v>101729858</v>
      </c>
      <c r="B210" s="22">
        <v>101720265</v>
      </c>
      <c r="C210" s="23">
        <v>101710859</v>
      </c>
      <c r="D210" s="26"/>
      <c r="E210" s="22">
        <v>97214444</v>
      </c>
      <c r="F210" s="22">
        <v>90058637</v>
      </c>
      <c r="G210" s="24" t="s">
        <v>210</v>
      </c>
      <c r="H210" s="25">
        <v>1168</v>
      </c>
      <c r="I210" s="25"/>
    </row>
    <row r="211" spans="1:9" ht="30" customHeight="1" x14ac:dyDescent="0.3">
      <c r="A211" s="22">
        <v>41058873</v>
      </c>
      <c r="B211" s="22">
        <v>41006875</v>
      </c>
      <c r="C211" s="23">
        <v>41104846</v>
      </c>
      <c r="D211" s="26"/>
      <c r="E211" s="22">
        <v>39010178</v>
      </c>
      <c r="F211" s="22">
        <v>38969027</v>
      </c>
      <c r="G211" s="24" t="s">
        <v>211</v>
      </c>
      <c r="H211" s="25">
        <v>1170</v>
      </c>
      <c r="I211" s="25"/>
    </row>
    <row r="212" spans="1:9" ht="30" customHeight="1" x14ac:dyDescent="0.3">
      <c r="A212" s="22">
        <v>86302140</v>
      </c>
      <c r="B212" s="22">
        <v>86192146</v>
      </c>
      <c r="C212" s="23">
        <v>86083918</v>
      </c>
      <c r="D212" s="26"/>
      <c r="E212" s="22">
        <v>77791031</v>
      </c>
      <c r="F212" s="22">
        <v>76229291</v>
      </c>
      <c r="G212" s="24" t="s">
        <v>212</v>
      </c>
      <c r="H212" s="25">
        <v>1171</v>
      </c>
      <c r="I212" s="25"/>
    </row>
    <row r="213" spans="1:9" ht="30" customHeight="1" x14ac:dyDescent="0.3">
      <c r="A213" s="22">
        <v>74275988</v>
      </c>
      <c r="B213" s="22">
        <v>74139478</v>
      </c>
      <c r="C213" s="23">
        <v>74004165</v>
      </c>
      <c r="D213" s="26"/>
      <c r="E213" s="22">
        <v>73874311</v>
      </c>
      <c r="F213" s="22">
        <v>72049077</v>
      </c>
      <c r="G213" s="24" t="s">
        <v>213</v>
      </c>
      <c r="H213" s="25">
        <v>1172</v>
      </c>
      <c r="I213" s="25"/>
    </row>
    <row r="214" spans="1:9" ht="30" customHeight="1" x14ac:dyDescent="0.3">
      <c r="A214" s="22">
        <v>84420876</v>
      </c>
      <c r="B214" s="22">
        <v>84112856</v>
      </c>
      <c r="C214" s="23">
        <v>83741934</v>
      </c>
      <c r="D214" s="26"/>
      <c r="E214" s="22">
        <v>75355949</v>
      </c>
      <c r="F214" s="22">
        <v>73275513</v>
      </c>
      <c r="G214" s="24" t="s">
        <v>214</v>
      </c>
      <c r="H214" s="25">
        <v>1169</v>
      </c>
      <c r="I214" s="25"/>
    </row>
    <row r="215" spans="1:9" ht="30" customHeight="1" x14ac:dyDescent="0.3">
      <c r="A215" s="22">
        <v>72255759</v>
      </c>
      <c r="B215" s="22">
        <v>72132911</v>
      </c>
      <c r="C215" s="23">
        <v>72010511</v>
      </c>
      <c r="D215" s="26"/>
      <c r="E215" s="22">
        <v>65505773</v>
      </c>
      <c r="F215" s="22">
        <v>67639083</v>
      </c>
      <c r="G215" s="24" t="s">
        <v>215</v>
      </c>
      <c r="H215" s="25">
        <v>1173</v>
      </c>
      <c r="I215" s="25"/>
    </row>
    <row r="216" spans="1:9" ht="30" customHeight="1" x14ac:dyDescent="0.3">
      <c r="A216" s="22">
        <v>66891484</v>
      </c>
      <c r="B216" s="22">
        <v>66845727</v>
      </c>
      <c r="C216" s="23">
        <v>66794976</v>
      </c>
      <c r="D216" s="26"/>
      <c r="E216" s="22">
        <v>65109258</v>
      </c>
      <c r="F216" s="22">
        <v>60499121</v>
      </c>
      <c r="G216" s="24" t="s">
        <v>216</v>
      </c>
      <c r="H216" s="25">
        <v>1174</v>
      </c>
      <c r="I216" s="25"/>
    </row>
    <row r="217" spans="1:9" ht="30" customHeight="1" x14ac:dyDescent="0.3">
      <c r="A217" s="22">
        <v>57591475</v>
      </c>
      <c r="B217" s="22">
        <v>57540368</v>
      </c>
      <c r="C217" s="23">
        <v>57489969</v>
      </c>
      <c r="D217" s="26"/>
      <c r="E217" s="22">
        <v>54723213</v>
      </c>
      <c r="F217" s="22">
        <v>51336446</v>
      </c>
      <c r="G217" s="24" t="s">
        <v>217</v>
      </c>
      <c r="H217" s="25">
        <v>1175</v>
      </c>
      <c r="I217" s="25"/>
    </row>
    <row r="218" spans="1:9" ht="30" customHeight="1" x14ac:dyDescent="0.3">
      <c r="A218" s="22">
        <v>57049260</v>
      </c>
      <c r="B218" s="22">
        <v>56943103</v>
      </c>
      <c r="C218" s="23">
        <v>56832628</v>
      </c>
      <c r="D218" s="26"/>
      <c r="E218" s="22">
        <v>53753229</v>
      </c>
      <c r="F218" s="22">
        <v>51972425</v>
      </c>
      <c r="G218" s="24" t="s">
        <v>218</v>
      </c>
      <c r="H218" s="25">
        <v>1176</v>
      </c>
      <c r="I218" s="25"/>
    </row>
    <row r="219" spans="1:9" ht="30" customHeight="1" x14ac:dyDescent="0.3">
      <c r="A219" s="22">
        <v>46014052</v>
      </c>
      <c r="B219" s="22">
        <v>45949091</v>
      </c>
      <c r="C219" s="23">
        <v>45829571</v>
      </c>
      <c r="D219" s="26"/>
      <c r="E219" s="22">
        <v>41466041</v>
      </c>
      <c r="F219" s="22">
        <v>41237666</v>
      </c>
      <c r="G219" s="24" t="s">
        <v>219</v>
      </c>
      <c r="H219" s="25">
        <v>1177</v>
      </c>
      <c r="I219" s="25"/>
    </row>
    <row r="220" spans="1:9" ht="30" customHeight="1" x14ac:dyDescent="0.3">
      <c r="A220" s="22">
        <v>45832696</v>
      </c>
      <c r="B220" s="22">
        <v>45772138</v>
      </c>
      <c r="C220" s="23">
        <v>45632856</v>
      </c>
      <c r="D220" s="26"/>
      <c r="E220" s="22">
        <v>44042021</v>
      </c>
      <c r="F220" s="22">
        <v>42429421</v>
      </c>
      <c r="G220" s="24" t="s">
        <v>220</v>
      </c>
      <c r="H220" s="25">
        <v>1497</v>
      </c>
      <c r="I220" s="25"/>
    </row>
    <row r="221" spans="1:9" ht="30" customHeight="1" x14ac:dyDescent="0.3">
      <c r="A221" s="22">
        <v>40055845</v>
      </c>
      <c r="B221" s="22">
        <v>39996366</v>
      </c>
      <c r="C221" s="23">
        <v>39839748</v>
      </c>
      <c r="D221" s="26"/>
      <c r="E221" s="22">
        <v>35793563</v>
      </c>
      <c r="F221" s="22">
        <v>34861040</v>
      </c>
      <c r="G221" s="24" t="s">
        <v>221</v>
      </c>
      <c r="H221" s="25">
        <v>1178</v>
      </c>
      <c r="I221" s="25"/>
    </row>
    <row r="222" spans="1:9" ht="30" customHeight="1" x14ac:dyDescent="0.3">
      <c r="A222" s="22">
        <v>47575374</v>
      </c>
      <c r="B222" s="22">
        <v>47545419</v>
      </c>
      <c r="C222" s="23">
        <v>47754857</v>
      </c>
      <c r="D222" s="26"/>
      <c r="E222" s="22">
        <v>46561410</v>
      </c>
      <c r="F222" s="22">
        <v>43900332</v>
      </c>
      <c r="G222" s="24" t="s">
        <v>222</v>
      </c>
      <c r="H222" s="25">
        <v>1179</v>
      </c>
      <c r="I222" s="25"/>
    </row>
    <row r="223" spans="1:9" ht="30" customHeight="1" x14ac:dyDescent="0.3">
      <c r="A223" s="22">
        <v>19714869</v>
      </c>
      <c r="B223" s="22">
        <v>19685558</v>
      </c>
      <c r="C223" s="23">
        <v>19656537</v>
      </c>
      <c r="D223" s="26"/>
      <c r="E223" s="22">
        <v>15699111</v>
      </c>
      <c r="F223" s="22">
        <v>21757082</v>
      </c>
      <c r="G223" s="24" t="s">
        <v>223</v>
      </c>
      <c r="H223" s="25">
        <v>1180</v>
      </c>
      <c r="I223" s="25"/>
    </row>
    <row r="224" spans="1:9" ht="30" customHeight="1" x14ac:dyDescent="0.3">
      <c r="A224" s="22">
        <v>38773676</v>
      </c>
      <c r="B224" s="22">
        <v>38736418</v>
      </c>
      <c r="C224" s="23">
        <v>38699039</v>
      </c>
      <c r="D224" s="26"/>
      <c r="E224" s="22">
        <v>35458518</v>
      </c>
      <c r="F224" s="22">
        <v>34796910</v>
      </c>
      <c r="G224" s="24" t="s">
        <v>224</v>
      </c>
      <c r="H224" s="25">
        <v>1181</v>
      </c>
      <c r="I224" s="25"/>
    </row>
    <row r="225" spans="1:9" ht="30" customHeight="1" x14ac:dyDescent="0.3">
      <c r="A225" s="22">
        <v>43243299</v>
      </c>
      <c r="B225" s="22">
        <v>43206686</v>
      </c>
      <c r="C225" s="23">
        <v>43170791</v>
      </c>
      <c r="D225" s="26"/>
      <c r="E225" s="22">
        <v>40721940</v>
      </c>
      <c r="F225" s="22">
        <v>38886121</v>
      </c>
      <c r="G225" s="24" t="s">
        <v>225</v>
      </c>
      <c r="H225" s="25">
        <v>1182</v>
      </c>
      <c r="I225" s="25"/>
    </row>
    <row r="226" spans="1:9" ht="30" customHeight="1" x14ac:dyDescent="0.3">
      <c r="A226" s="22">
        <v>67291167</v>
      </c>
      <c r="B226" s="22">
        <v>67266703</v>
      </c>
      <c r="C226" s="23">
        <v>67236259</v>
      </c>
      <c r="D226" s="26"/>
      <c r="E226" s="22">
        <v>64654981</v>
      </c>
      <c r="F226" s="22">
        <v>63727193</v>
      </c>
      <c r="G226" s="24" t="s">
        <v>226</v>
      </c>
      <c r="H226" s="25">
        <v>1183</v>
      </c>
      <c r="I226" s="25"/>
    </row>
    <row r="227" spans="1:9" ht="30" customHeight="1" x14ac:dyDescent="0.3">
      <c r="A227" s="22">
        <v>59523898</v>
      </c>
      <c r="B227" s="22">
        <v>59478611</v>
      </c>
      <c r="C227" s="23">
        <v>58931815</v>
      </c>
      <c r="D227" s="26"/>
      <c r="E227" s="22">
        <v>57748342</v>
      </c>
      <c r="F227" s="22">
        <v>57299633</v>
      </c>
      <c r="G227" s="24" t="s">
        <v>227</v>
      </c>
      <c r="H227" s="25">
        <v>1184</v>
      </c>
      <c r="I227" s="25"/>
    </row>
    <row r="228" spans="1:9" ht="30" customHeight="1" x14ac:dyDescent="0.3">
      <c r="A228" s="22">
        <v>31531424</v>
      </c>
      <c r="B228" s="22">
        <v>31495848</v>
      </c>
      <c r="C228" s="23">
        <v>31441181</v>
      </c>
      <c r="D228" s="26"/>
      <c r="E228" s="22">
        <v>30031245</v>
      </c>
      <c r="F228" s="22">
        <v>29347127</v>
      </c>
      <c r="G228" s="24" t="s">
        <v>228</v>
      </c>
      <c r="H228" s="25">
        <v>1185</v>
      </c>
      <c r="I228" s="25"/>
    </row>
    <row r="229" spans="1:9" ht="30" customHeight="1" x14ac:dyDescent="0.3">
      <c r="A229" s="22">
        <v>5553947</v>
      </c>
      <c r="B229" s="22">
        <v>5549793</v>
      </c>
      <c r="C229" s="23">
        <v>5545679</v>
      </c>
      <c r="D229" s="26"/>
      <c r="E229" s="22">
        <v>5111744</v>
      </c>
      <c r="F229" s="22">
        <v>4566656</v>
      </c>
      <c r="G229" s="24" t="s">
        <v>229</v>
      </c>
      <c r="H229" s="25">
        <v>1186</v>
      </c>
      <c r="I229" s="25"/>
    </row>
    <row r="230" spans="1:9" ht="30" customHeight="1" x14ac:dyDescent="0.3">
      <c r="A230" s="22">
        <v>184602044</v>
      </c>
      <c r="B230" s="22">
        <v>181532616</v>
      </c>
      <c r="C230" s="23">
        <v>187525135</v>
      </c>
      <c r="D230" s="26"/>
      <c r="E230" s="22">
        <v>163834500</v>
      </c>
      <c r="F230" s="22">
        <v>0</v>
      </c>
      <c r="G230" s="24" t="s">
        <v>232</v>
      </c>
      <c r="H230" s="25">
        <v>1188</v>
      </c>
      <c r="I230" s="25"/>
    </row>
    <row r="231" spans="1:9" ht="30" customHeight="1" x14ac:dyDescent="0.3">
      <c r="A231" s="16">
        <f t="shared" ref="A231:C231" si="88">SUM(A232:A234)</f>
        <v>1055495116</v>
      </c>
      <c r="B231" s="16">
        <f t="shared" si="88"/>
        <v>1043055453</v>
      </c>
      <c r="C231" s="17">
        <f t="shared" si="88"/>
        <v>1032884809</v>
      </c>
      <c r="D231" s="21"/>
      <c r="E231" s="16">
        <f>SUM(E232:E234)</f>
        <v>856513757</v>
      </c>
      <c r="F231" s="16">
        <f>SUM(F232:F234)</f>
        <v>1150925560</v>
      </c>
      <c r="G231" s="18"/>
      <c r="H231" s="19" t="s">
        <v>458</v>
      </c>
      <c r="I231" s="20" t="s">
        <v>37</v>
      </c>
    </row>
    <row r="232" spans="1:9" ht="30" customHeight="1" x14ac:dyDescent="0.3">
      <c r="A232" s="22">
        <v>769332934</v>
      </c>
      <c r="B232" s="22">
        <v>758498196</v>
      </c>
      <c r="C232" s="23">
        <v>749885730</v>
      </c>
      <c r="D232" s="26"/>
      <c r="E232" s="22">
        <v>834985923</v>
      </c>
      <c r="F232" s="22">
        <v>1129478223</v>
      </c>
      <c r="G232" s="24" t="s">
        <v>480</v>
      </c>
      <c r="H232" s="25">
        <v>1166</v>
      </c>
      <c r="I232" s="25"/>
    </row>
    <row r="233" spans="1:9" ht="30" customHeight="1" x14ac:dyDescent="0.3">
      <c r="A233" s="22">
        <v>25768668</v>
      </c>
      <c r="B233" s="22">
        <v>25768589</v>
      </c>
      <c r="C233" s="23">
        <v>25768514</v>
      </c>
      <c r="D233" s="26"/>
      <c r="E233" s="22">
        <v>21527834</v>
      </c>
      <c r="F233" s="22">
        <v>21447337</v>
      </c>
      <c r="G233" s="24" t="s">
        <v>230</v>
      </c>
      <c r="H233" s="25">
        <v>1187</v>
      </c>
      <c r="I233" s="25"/>
    </row>
    <row r="234" spans="1:9" ht="30" customHeight="1" x14ac:dyDescent="0.3">
      <c r="A234" s="22">
        <v>260393514</v>
      </c>
      <c r="B234" s="22">
        <v>258788668</v>
      </c>
      <c r="C234" s="23">
        <v>257230565</v>
      </c>
      <c r="D234" s="26"/>
      <c r="E234" s="22">
        <v>0</v>
      </c>
      <c r="F234" s="22">
        <v>0</v>
      </c>
      <c r="G234" s="24" t="s">
        <v>457</v>
      </c>
      <c r="H234" s="25">
        <v>1528</v>
      </c>
      <c r="I234" s="25"/>
    </row>
    <row r="235" spans="1:9" ht="30" customHeight="1" x14ac:dyDescent="0.3">
      <c r="A235" s="16">
        <f t="shared" ref="A235:C235" si="89">A236</f>
        <v>1329098788</v>
      </c>
      <c r="B235" s="16">
        <f t="shared" si="89"/>
        <v>1312451988</v>
      </c>
      <c r="C235" s="17">
        <f t="shared" si="89"/>
        <v>1299209788</v>
      </c>
      <c r="D235" s="21"/>
      <c r="E235" s="16">
        <f>E236</f>
        <v>1605077022</v>
      </c>
      <c r="F235" s="16">
        <f>F236</f>
        <v>1241543656</v>
      </c>
      <c r="G235" s="18"/>
      <c r="H235" s="19" t="s">
        <v>231</v>
      </c>
      <c r="I235" s="20" t="s">
        <v>38</v>
      </c>
    </row>
    <row r="236" spans="1:9" ht="30" customHeight="1" x14ac:dyDescent="0.3">
      <c r="A236" s="22">
        <v>1329098788</v>
      </c>
      <c r="B236" s="22">
        <v>1312451988</v>
      </c>
      <c r="C236" s="23">
        <v>1299209788</v>
      </c>
      <c r="D236" s="26"/>
      <c r="E236" s="22">
        <v>1605077022</v>
      </c>
      <c r="F236" s="22">
        <v>1241543656</v>
      </c>
      <c r="G236" s="24" t="s">
        <v>231</v>
      </c>
      <c r="H236" s="25">
        <v>1250</v>
      </c>
      <c r="I236" s="25"/>
    </row>
    <row r="237" spans="1:9" ht="30" customHeight="1" x14ac:dyDescent="0.3">
      <c r="A237" s="16">
        <f t="shared" ref="A237:C237" si="90">SUM(A238:A240)</f>
        <v>133398244</v>
      </c>
      <c r="B237" s="16">
        <f t="shared" si="90"/>
        <v>132171885</v>
      </c>
      <c r="C237" s="17">
        <f t="shared" si="90"/>
        <v>130641148</v>
      </c>
      <c r="D237" s="21"/>
      <c r="E237" s="16">
        <f>SUM(E238:E240)</f>
        <v>34739850</v>
      </c>
      <c r="F237" s="16">
        <f>SUM(F238:F240)</f>
        <v>66504949</v>
      </c>
      <c r="G237" s="18"/>
      <c r="H237" s="19" t="s">
        <v>233</v>
      </c>
      <c r="I237" s="20" t="s">
        <v>39</v>
      </c>
    </row>
    <row r="238" spans="1:9" ht="30" customHeight="1" x14ac:dyDescent="0.3">
      <c r="A238" s="22">
        <v>120447698</v>
      </c>
      <c r="B238" s="22">
        <v>120036101</v>
      </c>
      <c r="C238" s="23">
        <v>119624526</v>
      </c>
      <c r="D238" s="26"/>
      <c r="E238" s="22">
        <v>23370040</v>
      </c>
      <c r="F238" s="22">
        <v>55046001</v>
      </c>
      <c r="G238" s="24" t="s">
        <v>233</v>
      </c>
      <c r="H238" s="25">
        <v>1202</v>
      </c>
      <c r="I238" s="25"/>
    </row>
    <row r="239" spans="1:9" ht="30" customHeight="1" x14ac:dyDescent="0.3">
      <c r="A239" s="22">
        <v>3632014</v>
      </c>
      <c r="B239" s="22">
        <v>3007514</v>
      </c>
      <c r="C239" s="23">
        <v>2181214</v>
      </c>
      <c r="D239" s="26"/>
      <c r="E239" s="22">
        <v>2922591</v>
      </c>
      <c r="F239" s="22">
        <v>1407215</v>
      </c>
      <c r="G239" s="24" t="s">
        <v>235</v>
      </c>
      <c r="H239" s="25">
        <v>1517</v>
      </c>
      <c r="I239" s="25"/>
    </row>
    <row r="240" spans="1:9" ht="30" customHeight="1" x14ac:dyDescent="0.3">
      <c r="A240" s="22">
        <v>9318532</v>
      </c>
      <c r="B240" s="22">
        <v>9128270</v>
      </c>
      <c r="C240" s="23">
        <v>8835408</v>
      </c>
      <c r="D240" s="26"/>
      <c r="E240" s="22">
        <v>8447219</v>
      </c>
      <c r="F240" s="22">
        <v>10051733</v>
      </c>
      <c r="G240" s="24" t="s">
        <v>236</v>
      </c>
      <c r="H240" s="25">
        <v>1511</v>
      </c>
      <c r="I240" s="25"/>
    </row>
    <row r="241" spans="1:9" ht="30" customHeight="1" x14ac:dyDescent="0.3">
      <c r="A241" s="16">
        <f t="shared" ref="A241:C241" si="91">SUM(A242:A244)</f>
        <v>192644047</v>
      </c>
      <c r="B241" s="16">
        <f t="shared" si="91"/>
        <v>431557881</v>
      </c>
      <c r="C241" s="17">
        <f t="shared" si="91"/>
        <v>322533115</v>
      </c>
      <c r="D241" s="21"/>
      <c r="E241" s="16">
        <f>SUM(E242:E244)</f>
        <v>340615510</v>
      </c>
      <c r="F241" s="16">
        <f>SUM(F242:F244)</f>
        <v>123734658</v>
      </c>
      <c r="G241" s="18"/>
      <c r="H241" s="19" t="s">
        <v>465</v>
      </c>
      <c r="I241" s="20" t="s">
        <v>487</v>
      </c>
    </row>
    <row r="242" spans="1:9" ht="30" customHeight="1" x14ac:dyDescent="0.3">
      <c r="A242" s="22">
        <v>7557170</v>
      </c>
      <c r="B242" s="22">
        <v>7557170</v>
      </c>
      <c r="C242" s="23">
        <v>9394970</v>
      </c>
      <c r="D242" s="26"/>
      <c r="E242" s="22">
        <v>0</v>
      </c>
      <c r="F242" s="22">
        <v>0</v>
      </c>
      <c r="G242" s="24" t="s">
        <v>465</v>
      </c>
      <c r="H242" s="25">
        <v>1530</v>
      </c>
      <c r="I242" s="25"/>
    </row>
    <row r="243" spans="1:9" ht="30" customHeight="1" x14ac:dyDescent="0.3">
      <c r="A243" s="22">
        <v>169311267</v>
      </c>
      <c r="B243" s="22">
        <v>408315861</v>
      </c>
      <c r="C243" s="23">
        <v>289134190</v>
      </c>
      <c r="D243" s="26"/>
      <c r="E243" s="22">
        <v>328532316</v>
      </c>
      <c r="F243" s="22">
        <v>114360087</v>
      </c>
      <c r="G243" s="24" t="s">
        <v>239</v>
      </c>
      <c r="H243" s="25">
        <v>1226</v>
      </c>
      <c r="I243" s="25"/>
    </row>
    <row r="244" spans="1:9" ht="30" customHeight="1" x14ac:dyDescent="0.3">
      <c r="A244" s="22">
        <v>15775610</v>
      </c>
      <c r="B244" s="22">
        <v>15684850</v>
      </c>
      <c r="C244" s="23">
        <v>24003955</v>
      </c>
      <c r="D244" s="26"/>
      <c r="E244" s="22">
        <v>12083194</v>
      </c>
      <c r="F244" s="22">
        <v>9374571</v>
      </c>
      <c r="G244" s="24" t="s">
        <v>234</v>
      </c>
      <c r="H244" s="25">
        <v>1232</v>
      </c>
      <c r="I244" s="25"/>
    </row>
    <row r="245" spans="1:9" ht="30" customHeight="1" x14ac:dyDescent="0.3">
      <c r="A245" s="16">
        <f t="shared" ref="A245" si="92">A246</f>
        <v>172052011</v>
      </c>
      <c r="B245" s="16">
        <f t="shared" ref="B245" si="93">B246</f>
        <v>171334011</v>
      </c>
      <c r="C245" s="17">
        <f t="shared" ref="C245" si="94">C246</f>
        <v>180770001</v>
      </c>
      <c r="D245" s="21"/>
      <c r="E245" s="16">
        <f>E246</f>
        <v>67691143</v>
      </c>
      <c r="F245" s="16">
        <f>F246</f>
        <v>60720155</v>
      </c>
      <c r="G245" s="18"/>
      <c r="H245" s="19" t="s">
        <v>238</v>
      </c>
      <c r="I245" s="20" t="s">
        <v>41</v>
      </c>
    </row>
    <row r="246" spans="1:9" ht="30" customHeight="1" x14ac:dyDescent="0.3">
      <c r="A246" s="22">
        <v>172052011</v>
      </c>
      <c r="B246" s="22">
        <v>171334011</v>
      </c>
      <c r="C246" s="23">
        <v>180770001</v>
      </c>
      <c r="D246" s="26"/>
      <c r="E246" s="22">
        <v>67691143</v>
      </c>
      <c r="F246" s="22">
        <v>60720155</v>
      </c>
      <c r="G246" s="24" t="s">
        <v>238</v>
      </c>
      <c r="H246" s="25">
        <v>1204</v>
      </c>
      <c r="I246" s="25"/>
    </row>
    <row r="247" spans="1:9" ht="30" customHeight="1" x14ac:dyDescent="0.3">
      <c r="A247" s="16">
        <f t="shared" ref="A247:C247" si="95">A248</f>
        <v>338516677</v>
      </c>
      <c r="B247" s="16">
        <f t="shared" si="95"/>
        <v>142276677</v>
      </c>
      <c r="C247" s="17">
        <f t="shared" si="95"/>
        <v>238797739</v>
      </c>
      <c r="D247" s="21"/>
      <c r="E247" s="16">
        <f>E248</f>
        <v>233817716</v>
      </c>
      <c r="F247" s="16">
        <f>F248</f>
        <v>230738124</v>
      </c>
      <c r="G247" s="18"/>
      <c r="H247" s="19" t="s">
        <v>466</v>
      </c>
      <c r="I247" s="20" t="s">
        <v>42</v>
      </c>
    </row>
    <row r="248" spans="1:9" ht="30" customHeight="1" x14ac:dyDescent="0.3">
      <c r="A248" s="22">
        <v>338516677</v>
      </c>
      <c r="B248" s="22">
        <v>142276677</v>
      </c>
      <c r="C248" s="23">
        <v>238797739</v>
      </c>
      <c r="D248" s="26"/>
      <c r="E248" s="22">
        <v>233817716</v>
      </c>
      <c r="F248" s="22">
        <v>230738124</v>
      </c>
      <c r="G248" s="24" t="s">
        <v>481</v>
      </c>
      <c r="H248" s="25">
        <v>1215</v>
      </c>
      <c r="I248" s="25"/>
    </row>
    <row r="249" spans="1:9" ht="30" customHeight="1" x14ac:dyDescent="0.3">
      <c r="A249" s="16">
        <f t="shared" ref="A249:C249" si="96">SUM(A250:A256)</f>
        <v>40695529</v>
      </c>
      <c r="B249" s="16">
        <f t="shared" si="96"/>
        <v>44879555</v>
      </c>
      <c r="C249" s="17">
        <f t="shared" si="96"/>
        <v>45308029</v>
      </c>
      <c r="D249" s="21"/>
      <c r="E249" s="16">
        <f>SUM(E250:E256)</f>
        <v>34431840</v>
      </c>
      <c r="F249" s="16">
        <f>SUM(F250:F256)</f>
        <v>30365516</v>
      </c>
      <c r="G249" s="18"/>
      <c r="H249" s="19" t="s">
        <v>467</v>
      </c>
      <c r="I249" s="20" t="s">
        <v>488</v>
      </c>
    </row>
    <row r="250" spans="1:9" ht="30" customHeight="1" x14ac:dyDescent="0.3">
      <c r="A250" s="22">
        <v>6541055</v>
      </c>
      <c r="B250" s="22">
        <v>11041055</v>
      </c>
      <c r="C250" s="23">
        <v>10041055</v>
      </c>
      <c r="D250" s="26"/>
      <c r="E250" s="22">
        <v>0</v>
      </c>
      <c r="F250" s="22">
        <v>0</v>
      </c>
      <c r="G250" s="24" t="s">
        <v>482</v>
      </c>
      <c r="H250" s="25">
        <v>1532</v>
      </c>
      <c r="I250" s="25"/>
    </row>
    <row r="251" spans="1:9" ht="30" customHeight="1" x14ac:dyDescent="0.3">
      <c r="A251" s="22">
        <v>8539131</v>
      </c>
      <c r="B251" s="22">
        <v>8519131</v>
      </c>
      <c r="C251" s="23">
        <v>10749131</v>
      </c>
      <c r="D251" s="26"/>
      <c r="E251" s="22">
        <v>8948102</v>
      </c>
      <c r="F251" s="22">
        <v>7452905</v>
      </c>
      <c r="G251" s="24" t="s">
        <v>483</v>
      </c>
      <c r="H251" s="25">
        <v>1271</v>
      </c>
      <c r="I251" s="25"/>
    </row>
    <row r="252" spans="1:9" ht="30" customHeight="1" x14ac:dyDescent="0.3">
      <c r="A252" s="22">
        <v>7077652</v>
      </c>
      <c r="B252" s="22">
        <v>7046470</v>
      </c>
      <c r="C252" s="23">
        <v>7015897</v>
      </c>
      <c r="D252" s="26"/>
      <c r="E252" s="22">
        <v>7537001</v>
      </c>
      <c r="F252" s="22">
        <v>5849166</v>
      </c>
      <c r="G252" s="24" t="s">
        <v>102</v>
      </c>
      <c r="H252" s="25">
        <v>1269</v>
      </c>
      <c r="I252" s="25"/>
    </row>
    <row r="253" spans="1:9" ht="30" customHeight="1" x14ac:dyDescent="0.3">
      <c r="A253" s="22">
        <v>5942225</v>
      </c>
      <c r="B253" s="22">
        <v>5931725</v>
      </c>
      <c r="C253" s="23">
        <v>5399881</v>
      </c>
      <c r="D253" s="26"/>
      <c r="E253" s="22">
        <v>5845420</v>
      </c>
      <c r="F253" s="22">
        <v>5257062</v>
      </c>
      <c r="G253" s="24" t="s">
        <v>240</v>
      </c>
      <c r="H253" s="25">
        <v>1210</v>
      </c>
      <c r="I253" s="25"/>
    </row>
    <row r="254" spans="1:9" ht="30" customHeight="1" x14ac:dyDescent="0.3">
      <c r="A254" s="22">
        <v>6460386</v>
      </c>
      <c r="B254" s="22">
        <v>6249294</v>
      </c>
      <c r="C254" s="23">
        <v>6052294</v>
      </c>
      <c r="D254" s="26"/>
      <c r="E254" s="22">
        <v>6058709</v>
      </c>
      <c r="F254" s="22">
        <v>5799333</v>
      </c>
      <c r="G254" s="24" t="s">
        <v>241</v>
      </c>
      <c r="H254" s="25">
        <v>1211</v>
      </c>
      <c r="I254" s="25"/>
    </row>
    <row r="255" spans="1:9" ht="30" customHeight="1" x14ac:dyDescent="0.3">
      <c r="A255" s="22">
        <v>2273397</v>
      </c>
      <c r="B255" s="22">
        <v>2230197</v>
      </c>
      <c r="C255" s="23">
        <v>2199088</v>
      </c>
      <c r="D255" s="26"/>
      <c r="E255" s="22">
        <v>2333355</v>
      </c>
      <c r="F255" s="22">
        <v>2310472</v>
      </c>
      <c r="G255" s="24" t="s">
        <v>242</v>
      </c>
      <c r="H255" s="25">
        <v>1213</v>
      </c>
      <c r="I255" s="25"/>
    </row>
    <row r="256" spans="1:9" ht="30" customHeight="1" x14ac:dyDescent="0.3">
      <c r="A256" s="22">
        <v>3861683</v>
      </c>
      <c r="B256" s="22">
        <v>3861683</v>
      </c>
      <c r="C256" s="23">
        <v>3850683</v>
      </c>
      <c r="D256" s="26"/>
      <c r="E256" s="22">
        <v>3709253</v>
      </c>
      <c r="F256" s="22">
        <v>3696578</v>
      </c>
      <c r="G256" s="24" t="s">
        <v>82</v>
      </c>
      <c r="H256" s="25">
        <v>1506</v>
      </c>
      <c r="I256" s="25"/>
    </row>
    <row r="257" spans="1:9" ht="30" customHeight="1" x14ac:dyDescent="0.3">
      <c r="A257" s="16">
        <f t="shared" ref="A257:C257" si="97">SUM(A258:A262)</f>
        <v>1122150366</v>
      </c>
      <c r="B257" s="16">
        <f t="shared" si="97"/>
        <v>2133098589</v>
      </c>
      <c r="C257" s="17">
        <f t="shared" si="97"/>
        <v>1738457543</v>
      </c>
      <c r="D257" s="21"/>
      <c r="E257" s="16">
        <f>SUM(E258:E262)</f>
        <v>1369698332</v>
      </c>
      <c r="F257" s="16">
        <f>SUM(F258:F262)</f>
        <v>1412165100</v>
      </c>
      <c r="G257" s="18"/>
      <c r="H257" s="19" t="s">
        <v>468</v>
      </c>
      <c r="I257" s="20" t="s">
        <v>43</v>
      </c>
    </row>
    <row r="258" spans="1:9" ht="30" customHeight="1" x14ac:dyDescent="0.3">
      <c r="A258" s="22">
        <v>983542196</v>
      </c>
      <c r="B258" s="22">
        <v>1994499288</v>
      </c>
      <c r="C258" s="23">
        <v>1598126634</v>
      </c>
      <c r="D258" s="26"/>
      <c r="E258" s="22">
        <v>1085865859</v>
      </c>
      <c r="F258" s="22">
        <v>1353063930</v>
      </c>
      <c r="G258" s="24" t="s">
        <v>468</v>
      </c>
      <c r="H258" s="25">
        <v>1224</v>
      </c>
      <c r="I258" s="25"/>
    </row>
    <row r="259" spans="1:9" ht="30" customHeight="1" x14ac:dyDescent="0.3">
      <c r="A259" s="22">
        <v>9931577</v>
      </c>
      <c r="B259" s="22">
        <v>10564508</v>
      </c>
      <c r="C259" s="23">
        <v>8973402</v>
      </c>
      <c r="D259" s="26"/>
      <c r="E259" s="22">
        <v>4849206</v>
      </c>
      <c r="F259" s="22">
        <v>4611462</v>
      </c>
      <c r="G259" s="24" t="s">
        <v>243</v>
      </c>
      <c r="H259" s="25">
        <v>1483</v>
      </c>
      <c r="I259" s="25"/>
    </row>
    <row r="260" spans="1:9" ht="30" customHeight="1" x14ac:dyDescent="0.3">
      <c r="A260" s="22">
        <v>104600000</v>
      </c>
      <c r="B260" s="22">
        <v>103500000</v>
      </c>
      <c r="C260" s="23">
        <v>107129473</v>
      </c>
      <c r="D260" s="26"/>
      <c r="E260" s="22">
        <v>256199176</v>
      </c>
      <c r="F260" s="22">
        <v>32884432</v>
      </c>
      <c r="G260" s="24" t="s">
        <v>244</v>
      </c>
      <c r="H260" s="25">
        <v>1496</v>
      </c>
      <c r="I260" s="25"/>
    </row>
    <row r="261" spans="1:9" ht="30" customHeight="1" x14ac:dyDescent="0.3">
      <c r="A261" s="22">
        <v>13213037</v>
      </c>
      <c r="B261" s="22">
        <v>12863037</v>
      </c>
      <c r="C261" s="23">
        <v>12969676</v>
      </c>
      <c r="D261" s="26"/>
      <c r="E261" s="22">
        <v>11197132</v>
      </c>
      <c r="F261" s="22">
        <v>11500615</v>
      </c>
      <c r="G261" s="24" t="s">
        <v>80</v>
      </c>
      <c r="H261" s="25">
        <v>1011</v>
      </c>
      <c r="I261" s="25"/>
    </row>
    <row r="262" spans="1:9" ht="30" customHeight="1" x14ac:dyDescent="0.3">
      <c r="A262" s="22">
        <v>10863556</v>
      </c>
      <c r="B262" s="22">
        <v>11671756</v>
      </c>
      <c r="C262" s="23">
        <v>11258358</v>
      </c>
      <c r="D262" s="26"/>
      <c r="E262" s="22">
        <v>11586959</v>
      </c>
      <c r="F262" s="22">
        <v>10104661</v>
      </c>
      <c r="G262" s="24" t="s">
        <v>83</v>
      </c>
      <c r="H262" s="25">
        <v>1026</v>
      </c>
      <c r="I262" s="25"/>
    </row>
    <row r="263" spans="1:9" ht="30" customHeight="1" x14ac:dyDescent="0.3">
      <c r="A263" s="16">
        <f t="shared" ref="A263" si="98">A264</f>
        <v>461229351</v>
      </c>
      <c r="B263" s="16">
        <f t="shared" ref="B263" si="99">B264</f>
        <v>374520069</v>
      </c>
      <c r="C263" s="17">
        <f t="shared" ref="C263" si="100">C264</f>
        <v>212293436</v>
      </c>
      <c r="D263" s="21"/>
      <c r="E263" s="16">
        <f>E264</f>
        <v>0</v>
      </c>
      <c r="F263" s="16">
        <f>F264</f>
        <v>0</v>
      </c>
      <c r="G263" s="18"/>
      <c r="H263" s="19" t="s">
        <v>469</v>
      </c>
      <c r="I263" s="20" t="s">
        <v>489</v>
      </c>
    </row>
    <row r="264" spans="1:9" ht="30" customHeight="1" x14ac:dyDescent="0.3">
      <c r="A264" s="22">
        <v>461229351</v>
      </c>
      <c r="B264" s="22">
        <v>374520069</v>
      </c>
      <c r="C264" s="23">
        <v>212293436</v>
      </c>
      <c r="D264" s="26"/>
      <c r="E264" s="22">
        <v>0</v>
      </c>
      <c r="F264" s="22">
        <v>0</v>
      </c>
      <c r="G264" s="24" t="s">
        <v>469</v>
      </c>
      <c r="H264" s="25">
        <v>1529</v>
      </c>
      <c r="I264" s="25"/>
    </row>
    <row r="265" spans="1:9" ht="30" customHeight="1" x14ac:dyDescent="0.3">
      <c r="A265" s="16">
        <f t="shared" ref="A265:C265" si="101">SUM(A266:A268)</f>
        <v>65657657</v>
      </c>
      <c r="B265" s="16">
        <f t="shared" si="101"/>
        <v>65520900</v>
      </c>
      <c r="C265" s="17">
        <f t="shared" si="101"/>
        <v>73012767</v>
      </c>
      <c r="D265" s="21"/>
      <c r="E265" s="16">
        <f>SUM(E266:E268)</f>
        <v>50690739</v>
      </c>
      <c r="F265" s="16">
        <f>SUM(F266:F268)</f>
        <v>56444410</v>
      </c>
      <c r="G265" s="18"/>
      <c r="H265" s="19" t="s">
        <v>470</v>
      </c>
      <c r="I265" s="20" t="s">
        <v>490</v>
      </c>
    </row>
    <row r="266" spans="1:9" ht="30" customHeight="1" x14ac:dyDescent="0.3">
      <c r="A266" s="22">
        <v>11755132</v>
      </c>
      <c r="B266" s="22">
        <v>11955132</v>
      </c>
      <c r="C266" s="23">
        <v>18081972</v>
      </c>
      <c r="D266" s="26"/>
      <c r="E266" s="22">
        <v>0</v>
      </c>
      <c r="F266" s="22">
        <v>0</v>
      </c>
      <c r="G266" s="24" t="s">
        <v>470</v>
      </c>
      <c r="H266" s="25">
        <v>1531</v>
      </c>
      <c r="I266" s="25"/>
    </row>
    <row r="267" spans="1:9" ht="30" customHeight="1" x14ac:dyDescent="0.3">
      <c r="A267" s="22">
        <v>46914617</v>
      </c>
      <c r="B267" s="22">
        <v>46914617</v>
      </c>
      <c r="C267" s="23">
        <v>48414617</v>
      </c>
      <c r="D267" s="26"/>
      <c r="E267" s="22">
        <v>45398303</v>
      </c>
      <c r="F267" s="22">
        <v>51208301</v>
      </c>
      <c r="G267" s="24" t="s">
        <v>81</v>
      </c>
      <c r="H267" s="25">
        <v>1238</v>
      </c>
      <c r="I267" s="25"/>
    </row>
    <row r="268" spans="1:9" ht="30" customHeight="1" x14ac:dyDescent="0.3">
      <c r="A268" s="22">
        <v>6987908</v>
      </c>
      <c r="B268" s="22">
        <v>6651151</v>
      </c>
      <c r="C268" s="23">
        <v>6516178</v>
      </c>
      <c r="D268" s="26"/>
      <c r="E268" s="22">
        <v>5292436</v>
      </c>
      <c r="F268" s="22">
        <v>5236109</v>
      </c>
      <c r="G268" s="24" t="s">
        <v>92</v>
      </c>
      <c r="H268" s="25">
        <v>1239</v>
      </c>
      <c r="I268" s="25"/>
    </row>
    <row r="269" spans="1:9" ht="30" customHeight="1" x14ac:dyDescent="0.3">
      <c r="A269" s="16">
        <f t="shared" ref="A269:C269" si="102">A270</f>
        <v>75905489</v>
      </c>
      <c r="B269" s="16">
        <f t="shared" si="102"/>
        <v>91212257</v>
      </c>
      <c r="C269" s="17">
        <f t="shared" si="102"/>
        <v>88536446</v>
      </c>
      <c r="D269" s="21"/>
      <c r="E269" s="16">
        <f>E270</f>
        <v>73400812</v>
      </c>
      <c r="F269" s="16">
        <f>F270</f>
        <v>62674632</v>
      </c>
      <c r="G269" s="18"/>
      <c r="H269" s="19" t="s">
        <v>471</v>
      </c>
      <c r="I269" s="20" t="s">
        <v>44</v>
      </c>
    </row>
    <row r="270" spans="1:9" ht="30" customHeight="1" x14ac:dyDescent="0.3">
      <c r="A270" s="22">
        <v>75905489</v>
      </c>
      <c r="B270" s="22">
        <v>91212257</v>
      </c>
      <c r="C270" s="23">
        <v>88536446</v>
      </c>
      <c r="D270" s="26"/>
      <c r="E270" s="22">
        <v>73400812</v>
      </c>
      <c r="F270" s="22">
        <v>62674632</v>
      </c>
      <c r="G270" s="24" t="s">
        <v>484</v>
      </c>
      <c r="H270" s="25">
        <v>1233</v>
      </c>
      <c r="I270" s="25"/>
    </row>
    <row r="271" spans="1:9" ht="30" customHeight="1" x14ac:dyDescent="0.3">
      <c r="A271" s="16">
        <f t="shared" ref="A271:C271" si="103">SUM(A272:A274)</f>
        <v>270853538</v>
      </c>
      <c r="B271" s="16">
        <f t="shared" si="103"/>
        <v>286354710</v>
      </c>
      <c r="C271" s="17">
        <f t="shared" si="103"/>
        <v>287220672</v>
      </c>
      <c r="D271" s="21"/>
      <c r="E271" s="16">
        <f>SUM(E272:E274)</f>
        <v>332712450</v>
      </c>
      <c r="F271" s="16">
        <f>SUM(F272:F274)</f>
        <v>367971957</v>
      </c>
      <c r="G271" s="18"/>
      <c r="H271" s="19" t="s">
        <v>245</v>
      </c>
      <c r="I271" s="20" t="s">
        <v>45</v>
      </c>
    </row>
    <row r="272" spans="1:9" ht="30" customHeight="1" x14ac:dyDescent="0.3">
      <c r="A272" s="22">
        <v>257293520</v>
      </c>
      <c r="B272" s="22">
        <v>272990969</v>
      </c>
      <c r="C272" s="23">
        <v>273925088</v>
      </c>
      <c r="D272" s="26"/>
      <c r="E272" s="22">
        <v>327091737</v>
      </c>
      <c r="F272" s="22">
        <v>362682301</v>
      </c>
      <c r="G272" s="24" t="s">
        <v>245</v>
      </c>
      <c r="H272" s="25">
        <v>1240</v>
      </c>
      <c r="I272" s="25"/>
    </row>
    <row r="273" spans="1:9" ht="30" customHeight="1" x14ac:dyDescent="0.3">
      <c r="A273" s="22">
        <v>6933314</v>
      </c>
      <c r="B273" s="22">
        <v>6933314</v>
      </c>
      <c r="C273" s="23">
        <v>7103314</v>
      </c>
      <c r="D273" s="26"/>
      <c r="E273" s="22">
        <v>5620713</v>
      </c>
      <c r="F273" s="22">
        <v>5289656</v>
      </c>
      <c r="G273" s="24" t="s">
        <v>246</v>
      </c>
      <c r="H273" s="25">
        <v>1241</v>
      </c>
      <c r="I273" s="25"/>
    </row>
    <row r="274" spans="1:9" ht="30" customHeight="1" x14ac:dyDescent="0.3">
      <c r="A274" s="22">
        <v>6626704</v>
      </c>
      <c r="B274" s="22">
        <v>6430427</v>
      </c>
      <c r="C274" s="23">
        <v>6192270</v>
      </c>
      <c r="D274" s="26"/>
      <c r="E274" s="22">
        <v>0</v>
      </c>
      <c r="F274" s="22">
        <v>0</v>
      </c>
      <c r="G274" s="24" t="s">
        <v>485</v>
      </c>
      <c r="H274" s="25">
        <v>1534</v>
      </c>
      <c r="I274" s="25"/>
    </row>
    <row r="275" spans="1:9" ht="30" customHeight="1" x14ac:dyDescent="0.3">
      <c r="A275" s="16">
        <f t="shared" ref="A275:C275" si="104">SUM(A276:A279)</f>
        <v>1297492651</v>
      </c>
      <c r="B275" s="16">
        <f t="shared" si="104"/>
        <v>1174191907</v>
      </c>
      <c r="C275" s="17">
        <f t="shared" si="104"/>
        <v>916458812</v>
      </c>
      <c r="D275" s="21"/>
      <c r="E275" s="16">
        <f>SUM(E276:E279)</f>
        <v>811996905</v>
      </c>
      <c r="F275" s="16">
        <f>SUM(F276:F279)</f>
        <v>820826940</v>
      </c>
      <c r="G275" s="18"/>
      <c r="H275" s="19" t="s">
        <v>472</v>
      </c>
      <c r="I275" s="20" t="s">
        <v>46</v>
      </c>
    </row>
    <row r="276" spans="1:9" ht="30" customHeight="1" x14ac:dyDescent="0.3">
      <c r="A276" s="22">
        <v>1246702308</v>
      </c>
      <c r="B276" s="22">
        <v>1123766544</v>
      </c>
      <c r="C276" s="23">
        <v>866393785</v>
      </c>
      <c r="D276" s="26"/>
      <c r="E276" s="22">
        <v>771480882</v>
      </c>
      <c r="F276" s="22">
        <v>780715767</v>
      </c>
      <c r="G276" s="24" t="s">
        <v>472</v>
      </c>
      <c r="H276" s="25">
        <v>1229</v>
      </c>
      <c r="I276" s="25"/>
    </row>
    <row r="277" spans="1:9" ht="30" customHeight="1" x14ac:dyDescent="0.3">
      <c r="A277" s="22">
        <v>36276509</v>
      </c>
      <c r="B277" s="22">
        <v>35926509</v>
      </c>
      <c r="C277" s="23">
        <v>35626509</v>
      </c>
      <c r="D277" s="26"/>
      <c r="E277" s="22">
        <v>29921285</v>
      </c>
      <c r="F277" s="22">
        <v>29099941</v>
      </c>
      <c r="G277" s="24" t="s">
        <v>247</v>
      </c>
      <c r="H277" s="25">
        <v>1228</v>
      </c>
      <c r="I277" s="25"/>
    </row>
    <row r="278" spans="1:9" ht="30" customHeight="1" x14ac:dyDescent="0.3">
      <c r="A278" s="22">
        <v>2722860</v>
      </c>
      <c r="B278" s="22">
        <v>2707880</v>
      </c>
      <c r="C278" s="23">
        <v>2685044</v>
      </c>
      <c r="D278" s="26"/>
      <c r="E278" s="22">
        <v>1840457</v>
      </c>
      <c r="F278" s="22">
        <v>1824520</v>
      </c>
      <c r="G278" s="24" t="s">
        <v>248</v>
      </c>
      <c r="H278" s="25">
        <v>1230</v>
      </c>
      <c r="I278" s="25"/>
    </row>
    <row r="279" spans="1:9" ht="30" customHeight="1" x14ac:dyDescent="0.3">
      <c r="A279" s="22">
        <v>11790974</v>
      </c>
      <c r="B279" s="22">
        <v>11790974</v>
      </c>
      <c r="C279" s="23">
        <v>11753474</v>
      </c>
      <c r="D279" s="26"/>
      <c r="E279" s="22">
        <v>8754281</v>
      </c>
      <c r="F279" s="22">
        <v>9186712</v>
      </c>
      <c r="G279" s="24" t="s">
        <v>249</v>
      </c>
      <c r="H279" s="25">
        <v>1231</v>
      </c>
      <c r="I279" s="25"/>
    </row>
    <row r="280" spans="1:9" ht="30" customHeight="1" x14ac:dyDescent="0.3">
      <c r="A280" s="16">
        <f t="shared" ref="A280:C280" si="105">SUM(A281:A287)</f>
        <v>172844823</v>
      </c>
      <c r="B280" s="16">
        <f t="shared" si="105"/>
        <v>174175886</v>
      </c>
      <c r="C280" s="17">
        <f t="shared" si="105"/>
        <v>178385297</v>
      </c>
      <c r="D280" s="21"/>
      <c r="E280" s="16">
        <f>SUM(E281:E287)</f>
        <v>168605365</v>
      </c>
      <c r="F280" s="16">
        <f>SUM(F281:F287)</f>
        <v>166855341</v>
      </c>
      <c r="G280" s="18"/>
      <c r="H280" s="19" t="s">
        <v>473</v>
      </c>
      <c r="I280" s="20" t="s">
        <v>48</v>
      </c>
    </row>
    <row r="281" spans="1:9" ht="30" customHeight="1" x14ac:dyDescent="0.3">
      <c r="A281" s="22">
        <v>24963519</v>
      </c>
      <c r="B281" s="22">
        <v>25112999</v>
      </c>
      <c r="C281" s="23">
        <v>29452470</v>
      </c>
      <c r="D281" s="26"/>
      <c r="E281" s="22">
        <v>27643721</v>
      </c>
      <c r="F281" s="22">
        <v>24287924</v>
      </c>
      <c r="G281" s="24" t="s">
        <v>473</v>
      </c>
      <c r="H281" s="25">
        <v>1510</v>
      </c>
      <c r="I281" s="25"/>
    </row>
    <row r="282" spans="1:9" ht="30" customHeight="1" x14ac:dyDescent="0.3">
      <c r="A282" s="22">
        <v>21473702</v>
      </c>
      <c r="B282" s="22">
        <v>21473702</v>
      </c>
      <c r="C282" s="23">
        <v>21497202</v>
      </c>
      <c r="D282" s="26"/>
      <c r="E282" s="22">
        <v>21860709</v>
      </c>
      <c r="F282" s="22">
        <v>20782938</v>
      </c>
      <c r="G282" s="24" t="s">
        <v>251</v>
      </c>
      <c r="H282" s="25">
        <v>1196</v>
      </c>
      <c r="I282" s="25"/>
    </row>
    <row r="283" spans="1:9" ht="30" customHeight="1" x14ac:dyDescent="0.3">
      <c r="A283" s="22">
        <v>15285639</v>
      </c>
      <c r="B283" s="22">
        <v>15285639</v>
      </c>
      <c r="C283" s="23">
        <v>15330639</v>
      </c>
      <c r="D283" s="26"/>
      <c r="E283" s="22">
        <v>13885576</v>
      </c>
      <c r="F283" s="22">
        <v>16475303</v>
      </c>
      <c r="G283" s="24" t="s">
        <v>252</v>
      </c>
      <c r="H283" s="25">
        <v>1197</v>
      </c>
      <c r="I283" s="25"/>
    </row>
    <row r="284" spans="1:9" ht="30" customHeight="1" x14ac:dyDescent="0.3">
      <c r="A284" s="22">
        <v>8916719</v>
      </c>
      <c r="B284" s="22">
        <v>8857819</v>
      </c>
      <c r="C284" s="23">
        <v>9080819</v>
      </c>
      <c r="D284" s="26"/>
      <c r="E284" s="22">
        <v>8342936</v>
      </c>
      <c r="F284" s="22">
        <v>8713065</v>
      </c>
      <c r="G284" s="24" t="s">
        <v>253</v>
      </c>
      <c r="H284" s="25">
        <v>1516</v>
      </c>
      <c r="I284" s="25"/>
    </row>
    <row r="285" spans="1:9" ht="30" customHeight="1" x14ac:dyDescent="0.3">
      <c r="A285" s="22">
        <v>2716097</v>
      </c>
      <c r="B285" s="22">
        <v>2716097</v>
      </c>
      <c r="C285" s="23">
        <v>2716097</v>
      </c>
      <c r="D285" s="26"/>
      <c r="E285" s="22">
        <v>2567698</v>
      </c>
      <c r="F285" s="22">
        <v>2299007</v>
      </c>
      <c r="G285" s="24" t="s">
        <v>93</v>
      </c>
      <c r="H285" s="25">
        <v>1078</v>
      </c>
      <c r="I285" s="25"/>
    </row>
    <row r="286" spans="1:9" ht="30" customHeight="1" x14ac:dyDescent="0.3">
      <c r="A286" s="22">
        <v>69218390</v>
      </c>
      <c r="B286" s="22">
        <v>70458873</v>
      </c>
      <c r="C286" s="23">
        <v>70027313</v>
      </c>
      <c r="D286" s="26"/>
      <c r="E286" s="22">
        <v>63222411</v>
      </c>
      <c r="F286" s="22">
        <v>64499975</v>
      </c>
      <c r="G286" s="24" t="s">
        <v>90</v>
      </c>
      <c r="H286" s="25">
        <v>1192</v>
      </c>
      <c r="I286" s="25"/>
    </row>
    <row r="287" spans="1:9" ht="30" customHeight="1" x14ac:dyDescent="0.3">
      <c r="A287" s="22">
        <v>30270757</v>
      </c>
      <c r="B287" s="22">
        <v>30270757</v>
      </c>
      <c r="C287" s="23">
        <v>30280757</v>
      </c>
      <c r="D287" s="26"/>
      <c r="E287" s="22">
        <v>31082314</v>
      </c>
      <c r="F287" s="22">
        <v>29797129</v>
      </c>
      <c r="G287" s="24" t="s">
        <v>208</v>
      </c>
      <c r="H287" s="25">
        <v>1194</v>
      </c>
      <c r="I287" s="25"/>
    </row>
    <row r="288" spans="1:9" ht="30" customHeight="1" x14ac:dyDescent="0.3">
      <c r="A288" s="16">
        <f t="shared" ref="A288:C288" si="106">SUM(A289:A488)</f>
        <v>658942368</v>
      </c>
      <c r="B288" s="16">
        <f t="shared" si="106"/>
        <v>656951124</v>
      </c>
      <c r="C288" s="17">
        <f t="shared" si="106"/>
        <v>656137779</v>
      </c>
      <c r="D288" s="21"/>
      <c r="E288" s="16">
        <f>SUM(E289:E488)</f>
        <v>559718554</v>
      </c>
      <c r="F288" s="16">
        <f>SUM(F289:F488)</f>
        <v>572798311</v>
      </c>
      <c r="G288" s="18"/>
      <c r="H288" s="19" t="s">
        <v>255</v>
      </c>
      <c r="I288" s="20" t="s">
        <v>50</v>
      </c>
    </row>
    <row r="289" spans="1:9" ht="30" customHeight="1" x14ac:dyDescent="0.3">
      <c r="A289" s="22">
        <v>58473624</v>
      </c>
      <c r="B289" s="22">
        <v>58073624</v>
      </c>
      <c r="C289" s="23">
        <v>58273624</v>
      </c>
      <c r="D289" s="26"/>
      <c r="E289" s="22">
        <v>16276017</v>
      </c>
      <c r="F289" s="22">
        <v>15825676</v>
      </c>
      <c r="G289" s="24" t="s">
        <v>256</v>
      </c>
      <c r="H289" s="25">
        <v>1477</v>
      </c>
      <c r="I289" s="25"/>
    </row>
    <row r="290" spans="1:9" ht="30" customHeight="1" x14ac:dyDescent="0.3">
      <c r="A290" s="22">
        <v>10846041</v>
      </c>
      <c r="B290" s="22">
        <v>10841041</v>
      </c>
      <c r="C290" s="23">
        <v>10834347</v>
      </c>
      <c r="D290" s="26"/>
      <c r="E290" s="22">
        <v>6695079</v>
      </c>
      <c r="F290" s="22">
        <v>14476480</v>
      </c>
      <c r="G290" s="24" t="s">
        <v>258</v>
      </c>
      <c r="H290" s="25">
        <v>1476</v>
      </c>
      <c r="I290" s="25"/>
    </row>
    <row r="291" spans="1:9" ht="30" customHeight="1" x14ac:dyDescent="0.3">
      <c r="A291" s="22">
        <v>32367383</v>
      </c>
      <c r="B291" s="22">
        <v>32367383</v>
      </c>
      <c r="C291" s="23">
        <v>32367383</v>
      </c>
      <c r="D291" s="26"/>
      <c r="E291" s="22">
        <v>18166992</v>
      </c>
      <c r="F291" s="22">
        <v>17739052</v>
      </c>
      <c r="G291" s="24" t="s">
        <v>257</v>
      </c>
      <c r="H291" s="25">
        <v>1277</v>
      </c>
      <c r="I291" s="25"/>
    </row>
    <row r="292" spans="1:9" ht="30" customHeight="1" x14ac:dyDescent="0.3">
      <c r="A292" s="22">
        <v>6919285</v>
      </c>
      <c r="B292" s="22">
        <v>6919285</v>
      </c>
      <c r="C292" s="23">
        <v>6919285</v>
      </c>
      <c r="D292" s="26"/>
      <c r="E292" s="22">
        <v>6609196</v>
      </c>
      <c r="F292" s="22">
        <v>6752225</v>
      </c>
      <c r="G292" s="24" t="s">
        <v>260</v>
      </c>
      <c r="H292" s="25">
        <v>1281</v>
      </c>
      <c r="I292" s="25"/>
    </row>
    <row r="293" spans="1:9" ht="30" customHeight="1" x14ac:dyDescent="0.3">
      <c r="A293" s="22">
        <v>2408104</v>
      </c>
      <c r="B293" s="22">
        <v>2407104</v>
      </c>
      <c r="C293" s="23">
        <v>2406104</v>
      </c>
      <c r="D293" s="26"/>
      <c r="E293" s="22">
        <v>2258660</v>
      </c>
      <c r="F293" s="22">
        <v>2136531</v>
      </c>
      <c r="G293" s="24" t="s">
        <v>259</v>
      </c>
      <c r="H293" s="25">
        <v>1280</v>
      </c>
      <c r="I293" s="25"/>
    </row>
    <row r="294" spans="1:9" ht="30" customHeight="1" x14ac:dyDescent="0.3">
      <c r="A294" s="22">
        <v>2296945</v>
      </c>
      <c r="B294" s="22">
        <v>2271945</v>
      </c>
      <c r="C294" s="23">
        <v>2266945</v>
      </c>
      <c r="D294" s="26"/>
      <c r="E294" s="22">
        <v>2161419</v>
      </c>
      <c r="F294" s="22">
        <v>2174488</v>
      </c>
      <c r="G294" s="24" t="s">
        <v>261</v>
      </c>
      <c r="H294" s="25">
        <v>1282</v>
      </c>
      <c r="I294" s="25"/>
    </row>
    <row r="295" spans="1:9" ht="30" customHeight="1" x14ac:dyDescent="0.3">
      <c r="A295" s="22">
        <v>2097740</v>
      </c>
      <c r="B295" s="22">
        <v>2097740</v>
      </c>
      <c r="C295" s="23">
        <v>2097740</v>
      </c>
      <c r="D295" s="26"/>
      <c r="E295" s="22">
        <v>1993701</v>
      </c>
      <c r="F295" s="22">
        <v>1791872</v>
      </c>
      <c r="G295" s="24" t="s">
        <v>262</v>
      </c>
      <c r="H295" s="25">
        <v>1283</v>
      </c>
      <c r="I295" s="25"/>
    </row>
    <row r="296" spans="1:9" ht="30" customHeight="1" x14ac:dyDescent="0.3">
      <c r="A296" s="22">
        <v>2006843</v>
      </c>
      <c r="B296" s="22">
        <v>2006843</v>
      </c>
      <c r="C296" s="23">
        <v>2002581</v>
      </c>
      <c r="D296" s="26"/>
      <c r="E296" s="22">
        <v>1786352</v>
      </c>
      <c r="F296" s="22">
        <v>1593609</v>
      </c>
      <c r="G296" s="24" t="s">
        <v>263</v>
      </c>
      <c r="H296" s="25">
        <v>1284</v>
      </c>
      <c r="I296" s="25"/>
    </row>
    <row r="297" spans="1:9" ht="30" customHeight="1" x14ac:dyDescent="0.3">
      <c r="A297" s="22">
        <v>4628718</v>
      </c>
      <c r="B297" s="22">
        <v>4628718</v>
      </c>
      <c r="C297" s="23">
        <v>4658718</v>
      </c>
      <c r="D297" s="26"/>
      <c r="E297" s="22">
        <v>4436614</v>
      </c>
      <c r="F297" s="22">
        <v>4249067</v>
      </c>
      <c r="G297" s="24" t="s">
        <v>264</v>
      </c>
      <c r="H297" s="25">
        <v>1285</v>
      </c>
      <c r="I297" s="25"/>
    </row>
    <row r="298" spans="1:9" ht="30" customHeight="1" x14ac:dyDescent="0.3">
      <c r="A298" s="22">
        <v>3796341</v>
      </c>
      <c r="B298" s="22">
        <v>3791341</v>
      </c>
      <c r="C298" s="23">
        <v>3786341</v>
      </c>
      <c r="D298" s="26"/>
      <c r="E298" s="22">
        <v>3181149</v>
      </c>
      <c r="F298" s="22">
        <v>3481832</v>
      </c>
      <c r="G298" s="24" t="s">
        <v>265</v>
      </c>
      <c r="H298" s="25">
        <v>1286</v>
      </c>
      <c r="I298" s="25"/>
    </row>
    <row r="299" spans="1:9" ht="30" customHeight="1" x14ac:dyDescent="0.3">
      <c r="A299" s="22">
        <v>2578178</v>
      </c>
      <c r="B299" s="22">
        <v>2617513</v>
      </c>
      <c r="C299" s="23">
        <v>2583234</v>
      </c>
      <c r="D299" s="26"/>
      <c r="E299" s="22">
        <v>2473770</v>
      </c>
      <c r="F299" s="22">
        <v>3286981</v>
      </c>
      <c r="G299" s="24" t="s">
        <v>266</v>
      </c>
      <c r="H299" s="25">
        <v>1287</v>
      </c>
      <c r="I299" s="25"/>
    </row>
    <row r="300" spans="1:9" ht="30" customHeight="1" x14ac:dyDescent="0.3">
      <c r="A300" s="22">
        <v>2228891</v>
      </c>
      <c r="B300" s="22">
        <v>2228891</v>
      </c>
      <c r="C300" s="23">
        <v>2226399</v>
      </c>
      <c r="D300" s="26"/>
      <c r="E300" s="22">
        <v>1894367</v>
      </c>
      <c r="F300" s="22">
        <v>1240964</v>
      </c>
      <c r="G300" s="24" t="s">
        <v>267</v>
      </c>
      <c r="H300" s="25">
        <v>1288</v>
      </c>
      <c r="I300" s="25"/>
    </row>
    <row r="301" spans="1:9" ht="30" customHeight="1" x14ac:dyDescent="0.3">
      <c r="A301" s="22">
        <v>3894838</v>
      </c>
      <c r="B301" s="22">
        <v>3894838</v>
      </c>
      <c r="C301" s="23">
        <v>3894838</v>
      </c>
      <c r="D301" s="26"/>
      <c r="E301" s="22">
        <v>3678343</v>
      </c>
      <c r="F301" s="22">
        <v>3717138</v>
      </c>
      <c r="G301" s="24" t="s">
        <v>268</v>
      </c>
      <c r="H301" s="25">
        <v>1289</v>
      </c>
      <c r="I301" s="25"/>
    </row>
    <row r="302" spans="1:9" ht="30" customHeight="1" x14ac:dyDescent="0.3">
      <c r="A302" s="22">
        <v>2225025</v>
      </c>
      <c r="B302" s="22">
        <v>2225025</v>
      </c>
      <c r="C302" s="23">
        <v>2224365</v>
      </c>
      <c r="D302" s="26"/>
      <c r="E302" s="22">
        <v>1879251</v>
      </c>
      <c r="F302" s="22">
        <v>2106654</v>
      </c>
      <c r="G302" s="24" t="s">
        <v>269</v>
      </c>
      <c r="H302" s="25">
        <v>1290</v>
      </c>
      <c r="I302" s="25"/>
    </row>
    <row r="303" spans="1:9" ht="30" customHeight="1" x14ac:dyDescent="0.3">
      <c r="A303" s="22">
        <v>2482706</v>
      </c>
      <c r="B303" s="22">
        <v>2482706</v>
      </c>
      <c r="C303" s="23">
        <v>2482706</v>
      </c>
      <c r="D303" s="26"/>
      <c r="E303" s="22">
        <v>2303997</v>
      </c>
      <c r="F303" s="22">
        <v>2404043</v>
      </c>
      <c r="G303" s="24" t="s">
        <v>270</v>
      </c>
      <c r="H303" s="25">
        <v>1291</v>
      </c>
      <c r="I303" s="25"/>
    </row>
    <row r="304" spans="1:9" ht="30" customHeight="1" x14ac:dyDescent="0.3">
      <c r="A304" s="22">
        <v>1596020</v>
      </c>
      <c r="B304" s="22">
        <v>1596020</v>
      </c>
      <c r="C304" s="23">
        <v>1591020</v>
      </c>
      <c r="D304" s="26"/>
      <c r="E304" s="22">
        <v>1482585</v>
      </c>
      <c r="F304" s="22">
        <v>1718035</v>
      </c>
      <c r="G304" s="24" t="s">
        <v>271</v>
      </c>
      <c r="H304" s="25">
        <v>1292</v>
      </c>
      <c r="I304" s="25"/>
    </row>
    <row r="305" spans="1:9" ht="30" customHeight="1" x14ac:dyDescent="0.3">
      <c r="A305" s="22">
        <v>1796357</v>
      </c>
      <c r="B305" s="22">
        <v>1796357</v>
      </c>
      <c r="C305" s="23">
        <v>1832733</v>
      </c>
      <c r="D305" s="26"/>
      <c r="E305" s="22">
        <v>1728950</v>
      </c>
      <c r="F305" s="22">
        <v>1814084</v>
      </c>
      <c r="G305" s="24" t="s">
        <v>272</v>
      </c>
      <c r="H305" s="25">
        <v>1293</v>
      </c>
      <c r="I305" s="25"/>
    </row>
    <row r="306" spans="1:9" ht="30" customHeight="1" x14ac:dyDescent="0.3">
      <c r="A306" s="22">
        <v>2829126</v>
      </c>
      <c r="B306" s="22">
        <v>2829126</v>
      </c>
      <c r="C306" s="23">
        <v>2776701</v>
      </c>
      <c r="D306" s="26"/>
      <c r="E306" s="22">
        <v>2605979</v>
      </c>
      <c r="F306" s="22">
        <v>2496174</v>
      </c>
      <c r="G306" s="24" t="s">
        <v>273</v>
      </c>
      <c r="H306" s="25">
        <v>1294</v>
      </c>
      <c r="I306" s="25"/>
    </row>
    <row r="307" spans="1:9" ht="30" customHeight="1" x14ac:dyDescent="0.3">
      <c r="A307" s="22">
        <v>6585741</v>
      </c>
      <c r="B307" s="22">
        <v>6585741</v>
      </c>
      <c r="C307" s="23">
        <v>6582241</v>
      </c>
      <c r="D307" s="26"/>
      <c r="E307" s="22">
        <v>6378728</v>
      </c>
      <c r="F307" s="22">
        <v>6131210</v>
      </c>
      <c r="G307" s="24" t="s">
        <v>274</v>
      </c>
      <c r="H307" s="25">
        <v>1295</v>
      </c>
      <c r="I307" s="25"/>
    </row>
    <row r="308" spans="1:9" ht="30" customHeight="1" x14ac:dyDescent="0.3">
      <c r="A308" s="22">
        <v>2828659</v>
      </c>
      <c r="B308" s="22">
        <v>2825659</v>
      </c>
      <c r="C308" s="23">
        <v>2824259</v>
      </c>
      <c r="D308" s="26"/>
      <c r="E308" s="22">
        <v>2706708</v>
      </c>
      <c r="F308" s="22">
        <v>2541166</v>
      </c>
      <c r="G308" s="24" t="s">
        <v>275</v>
      </c>
      <c r="H308" s="25">
        <v>1296</v>
      </c>
      <c r="I308" s="25"/>
    </row>
    <row r="309" spans="1:9" ht="30" customHeight="1" x14ac:dyDescent="0.3">
      <c r="A309" s="22">
        <v>1600000</v>
      </c>
      <c r="B309" s="22">
        <v>1600000</v>
      </c>
      <c r="C309" s="23">
        <v>1580000</v>
      </c>
      <c r="D309" s="26"/>
      <c r="E309" s="22">
        <v>1262607</v>
      </c>
      <c r="F309" s="22">
        <v>1574136</v>
      </c>
      <c r="G309" s="24" t="s">
        <v>276</v>
      </c>
      <c r="H309" s="25">
        <v>1297</v>
      </c>
      <c r="I309" s="25"/>
    </row>
    <row r="310" spans="1:9" ht="30" customHeight="1" x14ac:dyDescent="0.3">
      <c r="A310" s="22">
        <v>2019687</v>
      </c>
      <c r="B310" s="22">
        <v>1998687</v>
      </c>
      <c r="C310" s="23">
        <v>1966400</v>
      </c>
      <c r="D310" s="26"/>
      <c r="E310" s="22">
        <v>1747854</v>
      </c>
      <c r="F310" s="22">
        <v>2016282</v>
      </c>
      <c r="G310" s="24" t="s">
        <v>277</v>
      </c>
      <c r="H310" s="25">
        <v>1298</v>
      </c>
      <c r="I310" s="25"/>
    </row>
    <row r="311" spans="1:9" ht="30" customHeight="1" x14ac:dyDescent="0.3">
      <c r="A311" s="22">
        <v>1952250</v>
      </c>
      <c r="B311" s="22">
        <v>1957000</v>
      </c>
      <c r="C311" s="23">
        <v>2059288</v>
      </c>
      <c r="D311" s="26"/>
      <c r="E311" s="22">
        <v>1871378</v>
      </c>
      <c r="F311" s="22">
        <v>2051357</v>
      </c>
      <c r="G311" s="24" t="s">
        <v>278</v>
      </c>
      <c r="H311" s="25">
        <v>1299</v>
      </c>
      <c r="I311" s="25"/>
    </row>
    <row r="312" spans="1:9" ht="30" customHeight="1" x14ac:dyDescent="0.3">
      <c r="A312" s="22">
        <v>2992119</v>
      </c>
      <c r="B312" s="22">
        <v>2992119</v>
      </c>
      <c r="C312" s="23">
        <v>2910734</v>
      </c>
      <c r="D312" s="26"/>
      <c r="E312" s="22">
        <v>2783552</v>
      </c>
      <c r="F312" s="22">
        <v>2726786</v>
      </c>
      <c r="G312" s="24" t="s">
        <v>279</v>
      </c>
      <c r="H312" s="25">
        <v>1300</v>
      </c>
      <c r="I312" s="25"/>
    </row>
    <row r="313" spans="1:9" ht="30" customHeight="1" x14ac:dyDescent="0.3">
      <c r="A313" s="22">
        <v>2356820</v>
      </c>
      <c r="B313" s="22">
        <v>2355149</v>
      </c>
      <c r="C313" s="23">
        <v>2353594</v>
      </c>
      <c r="D313" s="26"/>
      <c r="E313" s="22">
        <v>2230692</v>
      </c>
      <c r="F313" s="22">
        <v>2148296</v>
      </c>
      <c r="G313" s="24" t="s">
        <v>280</v>
      </c>
      <c r="H313" s="25">
        <v>1301</v>
      </c>
      <c r="I313" s="25"/>
    </row>
    <row r="314" spans="1:9" ht="30" customHeight="1" x14ac:dyDescent="0.3">
      <c r="A314" s="22">
        <v>3000468</v>
      </c>
      <c r="B314" s="22">
        <v>3003168</v>
      </c>
      <c r="C314" s="23">
        <v>3003168</v>
      </c>
      <c r="D314" s="26"/>
      <c r="E314" s="22">
        <v>2860740</v>
      </c>
      <c r="F314" s="22">
        <v>2476388</v>
      </c>
      <c r="G314" s="24" t="s">
        <v>281</v>
      </c>
      <c r="H314" s="25">
        <v>1302</v>
      </c>
      <c r="I314" s="25"/>
    </row>
    <row r="315" spans="1:9" ht="30" customHeight="1" x14ac:dyDescent="0.3">
      <c r="A315" s="22">
        <v>1938262</v>
      </c>
      <c r="B315" s="22">
        <v>1938262</v>
      </c>
      <c r="C315" s="23">
        <v>1937456</v>
      </c>
      <c r="D315" s="26"/>
      <c r="E315" s="22">
        <v>1835981</v>
      </c>
      <c r="F315" s="22">
        <v>1845459</v>
      </c>
      <c r="G315" s="24" t="s">
        <v>282</v>
      </c>
      <c r="H315" s="25">
        <v>1303</v>
      </c>
      <c r="I315" s="25"/>
    </row>
    <row r="316" spans="1:9" ht="30" customHeight="1" x14ac:dyDescent="0.3">
      <c r="A316" s="22">
        <v>6533775</v>
      </c>
      <c r="B316" s="22">
        <v>6613775</v>
      </c>
      <c r="C316" s="23">
        <v>6443775</v>
      </c>
      <c r="D316" s="26"/>
      <c r="E316" s="22">
        <v>5438407</v>
      </c>
      <c r="F316" s="22">
        <v>6022969</v>
      </c>
      <c r="G316" s="24" t="s">
        <v>283</v>
      </c>
      <c r="H316" s="25">
        <v>1304</v>
      </c>
      <c r="I316" s="25"/>
    </row>
    <row r="317" spans="1:9" ht="30" customHeight="1" x14ac:dyDescent="0.3">
      <c r="A317" s="22">
        <v>2818778</v>
      </c>
      <c r="B317" s="22">
        <v>2813771</v>
      </c>
      <c r="C317" s="23">
        <v>2800000</v>
      </c>
      <c r="D317" s="26"/>
      <c r="E317" s="22">
        <v>2521751</v>
      </c>
      <c r="F317" s="22">
        <v>2801508</v>
      </c>
      <c r="G317" s="24" t="s">
        <v>284</v>
      </c>
      <c r="H317" s="25">
        <v>1305</v>
      </c>
      <c r="I317" s="25"/>
    </row>
    <row r="318" spans="1:9" ht="30" customHeight="1" x14ac:dyDescent="0.3">
      <c r="A318" s="22">
        <v>2406403</v>
      </c>
      <c r="B318" s="22">
        <v>2395717</v>
      </c>
      <c r="C318" s="23">
        <v>2393601</v>
      </c>
      <c r="D318" s="26"/>
      <c r="E318" s="22">
        <v>2241755</v>
      </c>
      <c r="F318" s="22">
        <v>2216736</v>
      </c>
      <c r="G318" s="24" t="s">
        <v>285</v>
      </c>
      <c r="H318" s="25">
        <v>1306</v>
      </c>
      <c r="I318" s="25"/>
    </row>
    <row r="319" spans="1:9" ht="30" customHeight="1" x14ac:dyDescent="0.3">
      <c r="A319" s="22">
        <v>3527312</v>
      </c>
      <c r="B319" s="22">
        <v>3498120</v>
      </c>
      <c r="C319" s="23">
        <v>3423320</v>
      </c>
      <c r="D319" s="26"/>
      <c r="E319" s="22">
        <v>3213381</v>
      </c>
      <c r="F319" s="22">
        <v>3025480</v>
      </c>
      <c r="G319" s="24" t="s">
        <v>286</v>
      </c>
      <c r="H319" s="25">
        <v>1307</v>
      </c>
      <c r="I319" s="25"/>
    </row>
    <row r="320" spans="1:9" ht="30" customHeight="1" x14ac:dyDescent="0.3">
      <c r="A320" s="22">
        <v>2654460</v>
      </c>
      <c r="B320" s="22">
        <v>2654460</v>
      </c>
      <c r="C320" s="23">
        <v>2654460</v>
      </c>
      <c r="D320" s="26"/>
      <c r="E320" s="22">
        <v>2530098</v>
      </c>
      <c r="F320" s="22">
        <v>2445118</v>
      </c>
      <c r="G320" s="24" t="s">
        <v>287</v>
      </c>
      <c r="H320" s="25">
        <v>1308</v>
      </c>
      <c r="I320" s="25"/>
    </row>
    <row r="321" spans="1:9" ht="30" customHeight="1" x14ac:dyDescent="0.3">
      <c r="A321" s="22">
        <v>6643998</v>
      </c>
      <c r="B321" s="22">
        <v>6543998</v>
      </c>
      <c r="C321" s="23">
        <v>6399057</v>
      </c>
      <c r="D321" s="26"/>
      <c r="E321" s="22">
        <v>5950281</v>
      </c>
      <c r="F321" s="22">
        <v>6044974</v>
      </c>
      <c r="G321" s="24" t="s">
        <v>288</v>
      </c>
      <c r="H321" s="25">
        <v>1309</v>
      </c>
      <c r="I321" s="25"/>
    </row>
    <row r="322" spans="1:9" ht="30" customHeight="1" x14ac:dyDescent="0.3">
      <c r="A322" s="22">
        <v>2936220</v>
      </c>
      <c r="B322" s="22">
        <v>2921710</v>
      </c>
      <c r="C322" s="23">
        <v>2916020</v>
      </c>
      <c r="D322" s="26"/>
      <c r="E322" s="22">
        <v>2762354</v>
      </c>
      <c r="F322" s="22">
        <v>2622371</v>
      </c>
      <c r="G322" s="24" t="s">
        <v>289</v>
      </c>
      <c r="H322" s="25">
        <v>1310</v>
      </c>
      <c r="I322" s="25"/>
    </row>
    <row r="323" spans="1:9" ht="30" customHeight="1" x14ac:dyDescent="0.3">
      <c r="A323" s="22">
        <v>1412453</v>
      </c>
      <c r="B323" s="22">
        <v>1437285</v>
      </c>
      <c r="C323" s="23">
        <v>1432125</v>
      </c>
      <c r="D323" s="26"/>
      <c r="E323" s="22">
        <v>1311795</v>
      </c>
      <c r="F323" s="22">
        <v>1336221</v>
      </c>
      <c r="G323" s="24" t="s">
        <v>290</v>
      </c>
      <c r="H323" s="25">
        <v>1311</v>
      </c>
      <c r="I323" s="25"/>
    </row>
    <row r="324" spans="1:9" ht="30" customHeight="1" x14ac:dyDescent="0.3">
      <c r="A324" s="22">
        <v>2105309</v>
      </c>
      <c r="B324" s="22">
        <v>2105309</v>
      </c>
      <c r="C324" s="23">
        <v>2105309</v>
      </c>
      <c r="D324" s="26"/>
      <c r="E324" s="22">
        <v>1923684</v>
      </c>
      <c r="F324" s="22">
        <v>1767187</v>
      </c>
      <c r="G324" s="24" t="s">
        <v>291</v>
      </c>
      <c r="H324" s="25">
        <v>1312</v>
      </c>
      <c r="I324" s="25"/>
    </row>
    <row r="325" spans="1:9" ht="30" customHeight="1" x14ac:dyDescent="0.3">
      <c r="A325" s="22">
        <v>2451492</v>
      </c>
      <c r="B325" s="22">
        <v>2451492</v>
      </c>
      <c r="C325" s="23">
        <v>2451492</v>
      </c>
      <c r="D325" s="26"/>
      <c r="E325" s="22">
        <v>2256469</v>
      </c>
      <c r="F325" s="22">
        <v>2117506</v>
      </c>
      <c r="G325" s="24" t="s">
        <v>292</v>
      </c>
      <c r="H325" s="25">
        <v>1313</v>
      </c>
      <c r="I325" s="25"/>
    </row>
    <row r="326" spans="1:9" ht="30" customHeight="1" x14ac:dyDescent="0.3">
      <c r="A326" s="22">
        <v>2071809</v>
      </c>
      <c r="B326" s="22">
        <v>2071809</v>
      </c>
      <c r="C326" s="23">
        <v>2061809</v>
      </c>
      <c r="D326" s="26"/>
      <c r="E326" s="22">
        <v>1543096</v>
      </c>
      <c r="F326" s="22">
        <v>1687238</v>
      </c>
      <c r="G326" s="24" t="s">
        <v>293</v>
      </c>
      <c r="H326" s="25">
        <v>1314</v>
      </c>
      <c r="I326" s="25"/>
    </row>
    <row r="327" spans="1:9" ht="30" customHeight="1" x14ac:dyDescent="0.3">
      <c r="A327" s="22">
        <v>2338041</v>
      </c>
      <c r="B327" s="22">
        <v>2338041</v>
      </c>
      <c r="C327" s="23">
        <v>2328819</v>
      </c>
      <c r="D327" s="26"/>
      <c r="E327" s="22">
        <v>2185542</v>
      </c>
      <c r="F327" s="22">
        <v>2238570</v>
      </c>
      <c r="G327" s="24" t="s">
        <v>294</v>
      </c>
      <c r="H327" s="25">
        <v>1315</v>
      </c>
      <c r="I327" s="25"/>
    </row>
    <row r="328" spans="1:9" ht="30" customHeight="1" x14ac:dyDescent="0.3">
      <c r="A328" s="22">
        <v>2828701</v>
      </c>
      <c r="B328" s="22">
        <v>2828701</v>
      </c>
      <c r="C328" s="23">
        <v>2828701</v>
      </c>
      <c r="D328" s="26"/>
      <c r="E328" s="22">
        <v>2701093</v>
      </c>
      <c r="F328" s="22">
        <v>2695056</v>
      </c>
      <c r="G328" s="24" t="s">
        <v>295</v>
      </c>
      <c r="H328" s="25">
        <v>1316</v>
      </c>
      <c r="I328" s="25"/>
    </row>
    <row r="329" spans="1:9" ht="30" customHeight="1" x14ac:dyDescent="0.3">
      <c r="A329" s="22">
        <v>2533848</v>
      </c>
      <c r="B329" s="22">
        <v>2532798</v>
      </c>
      <c r="C329" s="23">
        <v>2531798</v>
      </c>
      <c r="D329" s="26"/>
      <c r="E329" s="22">
        <v>2321218</v>
      </c>
      <c r="F329" s="22">
        <v>2378878</v>
      </c>
      <c r="G329" s="24" t="s">
        <v>296</v>
      </c>
      <c r="H329" s="25">
        <v>1317</v>
      </c>
      <c r="I329" s="25"/>
    </row>
    <row r="330" spans="1:9" ht="30" customHeight="1" x14ac:dyDescent="0.3">
      <c r="A330" s="22">
        <v>2918845</v>
      </c>
      <c r="B330" s="22">
        <v>2918845</v>
      </c>
      <c r="C330" s="23">
        <v>2918845</v>
      </c>
      <c r="D330" s="26"/>
      <c r="E330" s="22">
        <v>2239140</v>
      </c>
      <c r="F330" s="22">
        <v>2528531</v>
      </c>
      <c r="G330" s="24" t="s">
        <v>297</v>
      </c>
      <c r="H330" s="25">
        <v>1318</v>
      </c>
      <c r="I330" s="25"/>
    </row>
    <row r="331" spans="1:9" ht="30" customHeight="1" x14ac:dyDescent="0.3">
      <c r="A331" s="22">
        <v>2000000</v>
      </c>
      <c r="B331" s="22">
        <v>2000000</v>
      </c>
      <c r="C331" s="23">
        <v>2000000</v>
      </c>
      <c r="D331" s="26"/>
      <c r="E331" s="22">
        <v>1870044</v>
      </c>
      <c r="F331" s="22">
        <v>2011446</v>
      </c>
      <c r="G331" s="24" t="s">
        <v>298</v>
      </c>
      <c r="H331" s="25">
        <v>1319</v>
      </c>
      <c r="I331" s="25"/>
    </row>
    <row r="332" spans="1:9" ht="30" customHeight="1" x14ac:dyDescent="0.3">
      <c r="A332" s="22">
        <v>2436943</v>
      </c>
      <c r="B332" s="22">
        <v>2436943</v>
      </c>
      <c r="C332" s="23">
        <v>2436943</v>
      </c>
      <c r="D332" s="26"/>
      <c r="E332" s="22">
        <v>2229100</v>
      </c>
      <c r="F332" s="22">
        <v>2362707</v>
      </c>
      <c r="G332" s="24" t="s">
        <v>299</v>
      </c>
      <c r="H332" s="25">
        <v>1320</v>
      </c>
      <c r="I332" s="25"/>
    </row>
    <row r="333" spans="1:9" ht="30" customHeight="1" x14ac:dyDescent="0.3">
      <c r="A333" s="22">
        <v>2484622</v>
      </c>
      <c r="B333" s="22">
        <v>2408122</v>
      </c>
      <c r="C333" s="23">
        <v>2386000</v>
      </c>
      <c r="D333" s="26"/>
      <c r="E333" s="22">
        <v>2054797</v>
      </c>
      <c r="F333" s="22">
        <v>1867154</v>
      </c>
      <c r="G333" s="24" t="s">
        <v>300</v>
      </c>
      <c r="H333" s="25">
        <v>1321</v>
      </c>
      <c r="I333" s="25"/>
    </row>
    <row r="334" spans="1:9" ht="30" customHeight="1" x14ac:dyDescent="0.3">
      <c r="A334" s="22">
        <v>3439464</v>
      </c>
      <c r="B334" s="22">
        <v>3439464</v>
      </c>
      <c r="C334" s="23">
        <v>3439742</v>
      </c>
      <c r="D334" s="26"/>
      <c r="E334" s="22">
        <v>3247908</v>
      </c>
      <c r="F334" s="22">
        <v>3015826</v>
      </c>
      <c r="G334" s="24" t="s">
        <v>301</v>
      </c>
      <c r="H334" s="25">
        <v>1322</v>
      </c>
      <c r="I334" s="25"/>
    </row>
    <row r="335" spans="1:9" ht="30" customHeight="1" x14ac:dyDescent="0.3">
      <c r="A335" s="22">
        <v>3210292</v>
      </c>
      <c r="B335" s="22">
        <v>3210292</v>
      </c>
      <c r="C335" s="23">
        <v>3210292</v>
      </c>
      <c r="D335" s="26"/>
      <c r="E335" s="22">
        <v>3026824</v>
      </c>
      <c r="F335" s="22">
        <v>3079113</v>
      </c>
      <c r="G335" s="24" t="s">
        <v>302</v>
      </c>
      <c r="H335" s="25">
        <v>1323</v>
      </c>
      <c r="I335" s="25"/>
    </row>
    <row r="336" spans="1:9" ht="30" customHeight="1" x14ac:dyDescent="0.3">
      <c r="A336" s="22">
        <v>5450583</v>
      </c>
      <c r="B336" s="22">
        <v>5400583</v>
      </c>
      <c r="C336" s="23">
        <v>5400583</v>
      </c>
      <c r="D336" s="26"/>
      <c r="E336" s="22">
        <v>4524800</v>
      </c>
      <c r="F336" s="22">
        <v>4838617</v>
      </c>
      <c r="G336" s="24" t="s">
        <v>303</v>
      </c>
      <c r="H336" s="25">
        <v>1324</v>
      </c>
      <c r="I336" s="25"/>
    </row>
    <row r="337" spans="1:9" ht="30" customHeight="1" x14ac:dyDescent="0.3">
      <c r="A337" s="22">
        <v>1941485</v>
      </c>
      <c r="B337" s="22">
        <v>1941485</v>
      </c>
      <c r="C337" s="23">
        <v>1935949</v>
      </c>
      <c r="D337" s="26"/>
      <c r="E337" s="22">
        <v>1567074</v>
      </c>
      <c r="F337" s="22">
        <v>1479801</v>
      </c>
      <c r="G337" s="24" t="s">
        <v>304</v>
      </c>
      <c r="H337" s="25">
        <v>1325</v>
      </c>
      <c r="I337" s="25"/>
    </row>
    <row r="338" spans="1:9" ht="30" customHeight="1" x14ac:dyDescent="0.3">
      <c r="A338" s="22">
        <v>2839792</v>
      </c>
      <c r="B338" s="22">
        <v>2839792</v>
      </c>
      <c r="C338" s="23">
        <v>2839792</v>
      </c>
      <c r="D338" s="26"/>
      <c r="E338" s="22">
        <v>2728532</v>
      </c>
      <c r="F338" s="22">
        <v>2618747</v>
      </c>
      <c r="G338" s="24" t="s">
        <v>305</v>
      </c>
      <c r="H338" s="25">
        <v>1326</v>
      </c>
      <c r="I338" s="25"/>
    </row>
    <row r="339" spans="1:9" ht="30" customHeight="1" x14ac:dyDescent="0.3">
      <c r="A339" s="22">
        <v>1957365</v>
      </c>
      <c r="B339" s="22">
        <v>1957365</v>
      </c>
      <c r="C339" s="23">
        <v>1937365</v>
      </c>
      <c r="D339" s="26"/>
      <c r="E339" s="22">
        <v>1818741</v>
      </c>
      <c r="F339" s="22">
        <v>1937652</v>
      </c>
      <c r="G339" s="24" t="s">
        <v>306</v>
      </c>
      <c r="H339" s="25">
        <v>1327</v>
      </c>
      <c r="I339" s="25"/>
    </row>
    <row r="340" spans="1:9" ht="30" customHeight="1" x14ac:dyDescent="0.3">
      <c r="A340" s="22">
        <v>2121263</v>
      </c>
      <c r="B340" s="22">
        <v>2116263</v>
      </c>
      <c r="C340" s="23">
        <v>2116322</v>
      </c>
      <c r="D340" s="26"/>
      <c r="E340" s="22">
        <v>1975069</v>
      </c>
      <c r="F340" s="22">
        <v>2065730</v>
      </c>
      <c r="G340" s="24" t="s">
        <v>307</v>
      </c>
      <c r="H340" s="25">
        <v>1328</v>
      </c>
      <c r="I340" s="25"/>
    </row>
    <row r="341" spans="1:9" ht="30" customHeight="1" x14ac:dyDescent="0.3">
      <c r="A341" s="22">
        <v>2822424</v>
      </c>
      <c r="B341" s="22">
        <v>2822424</v>
      </c>
      <c r="C341" s="23">
        <v>2822424</v>
      </c>
      <c r="D341" s="26"/>
      <c r="E341" s="22">
        <v>2692318</v>
      </c>
      <c r="F341" s="22">
        <v>2520748</v>
      </c>
      <c r="G341" s="24" t="s">
        <v>308</v>
      </c>
      <c r="H341" s="25">
        <v>1329</v>
      </c>
      <c r="I341" s="25"/>
    </row>
    <row r="342" spans="1:9" ht="30" customHeight="1" x14ac:dyDescent="0.3">
      <c r="A342" s="22">
        <v>2254813</v>
      </c>
      <c r="B342" s="22">
        <v>2254813</v>
      </c>
      <c r="C342" s="23">
        <v>2254813</v>
      </c>
      <c r="D342" s="26"/>
      <c r="E342" s="22">
        <v>2127455</v>
      </c>
      <c r="F342" s="22">
        <v>2469632</v>
      </c>
      <c r="G342" s="24" t="s">
        <v>309</v>
      </c>
      <c r="H342" s="25">
        <v>1330</v>
      </c>
      <c r="I342" s="25"/>
    </row>
    <row r="343" spans="1:9" ht="30" customHeight="1" x14ac:dyDescent="0.3">
      <c r="A343" s="22">
        <v>1624200</v>
      </c>
      <c r="B343" s="22">
        <v>1622200</v>
      </c>
      <c r="C343" s="23">
        <v>1619200</v>
      </c>
      <c r="D343" s="26"/>
      <c r="E343" s="22">
        <v>1476196</v>
      </c>
      <c r="F343" s="22">
        <v>1553567</v>
      </c>
      <c r="G343" s="24" t="s">
        <v>310</v>
      </c>
      <c r="H343" s="25">
        <v>1331</v>
      </c>
      <c r="I343" s="25"/>
    </row>
    <row r="344" spans="1:9" ht="30" customHeight="1" x14ac:dyDescent="0.3">
      <c r="A344" s="22">
        <v>2651104</v>
      </c>
      <c r="B344" s="22">
        <v>2630398</v>
      </c>
      <c r="C344" s="23">
        <v>2631104</v>
      </c>
      <c r="D344" s="26"/>
      <c r="E344" s="22">
        <v>2519108</v>
      </c>
      <c r="F344" s="22">
        <v>2287687</v>
      </c>
      <c r="G344" s="24" t="s">
        <v>311</v>
      </c>
      <c r="H344" s="25">
        <v>1332</v>
      </c>
      <c r="I344" s="25"/>
    </row>
    <row r="345" spans="1:9" ht="30" customHeight="1" x14ac:dyDescent="0.3">
      <c r="A345" s="22">
        <v>1745161</v>
      </c>
      <c r="B345" s="22">
        <v>1745161</v>
      </c>
      <c r="C345" s="23">
        <v>1723661</v>
      </c>
      <c r="D345" s="26"/>
      <c r="E345" s="22">
        <v>1592063</v>
      </c>
      <c r="F345" s="22">
        <v>1656560</v>
      </c>
      <c r="G345" s="24" t="s">
        <v>312</v>
      </c>
      <c r="H345" s="25">
        <v>1333</v>
      </c>
      <c r="I345" s="25"/>
    </row>
    <row r="346" spans="1:9" ht="30" customHeight="1" x14ac:dyDescent="0.3">
      <c r="A346" s="22">
        <v>2891338</v>
      </c>
      <c r="B346" s="22">
        <v>2891338</v>
      </c>
      <c r="C346" s="23">
        <v>2891338</v>
      </c>
      <c r="D346" s="26"/>
      <c r="E346" s="22">
        <v>2735016</v>
      </c>
      <c r="F346" s="22">
        <v>2523682</v>
      </c>
      <c r="G346" s="24" t="s">
        <v>313</v>
      </c>
      <c r="H346" s="25">
        <v>1334</v>
      </c>
      <c r="I346" s="25"/>
    </row>
    <row r="347" spans="1:9" ht="30" customHeight="1" x14ac:dyDescent="0.3">
      <c r="A347" s="22">
        <v>2766201</v>
      </c>
      <c r="B347" s="22">
        <v>2766201</v>
      </c>
      <c r="C347" s="23">
        <v>2766201</v>
      </c>
      <c r="D347" s="26"/>
      <c r="E347" s="22">
        <v>2637454</v>
      </c>
      <c r="F347" s="22">
        <v>2690748</v>
      </c>
      <c r="G347" s="24" t="s">
        <v>314</v>
      </c>
      <c r="H347" s="25">
        <v>1335</v>
      </c>
      <c r="I347" s="25"/>
    </row>
    <row r="348" spans="1:9" ht="30" customHeight="1" x14ac:dyDescent="0.3">
      <c r="A348" s="22">
        <v>1783563</v>
      </c>
      <c r="B348" s="22">
        <v>1782563</v>
      </c>
      <c r="C348" s="23">
        <v>1781563</v>
      </c>
      <c r="D348" s="26"/>
      <c r="E348" s="22">
        <v>1639038</v>
      </c>
      <c r="F348" s="22">
        <v>1564639</v>
      </c>
      <c r="G348" s="24" t="s">
        <v>315</v>
      </c>
      <c r="H348" s="25">
        <v>1336</v>
      </c>
      <c r="I348" s="25"/>
    </row>
    <row r="349" spans="1:9" ht="30" customHeight="1" x14ac:dyDescent="0.3">
      <c r="A349" s="22">
        <v>3831527</v>
      </c>
      <c r="B349" s="22">
        <v>3811527</v>
      </c>
      <c r="C349" s="23">
        <v>3809527</v>
      </c>
      <c r="D349" s="26"/>
      <c r="E349" s="22">
        <v>3631837</v>
      </c>
      <c r="F349" s="22">
        <v>3189910</v>
      </c>
      <c r="G349" s="24" t="s">
        <v>316</v>
      </c>
      <c r="H349" s="25">
        <v>1337</v>
      </c>
      <c r="I349" s="25"/>
    </row>
    <row r="350" spans="1:9" ht="30" customHeight="1" x14ac:dyDescent="0.3">
      <c r="A350" s="22">
        <v>6278194</v>
      </c>
      <c r="B350" s="22">
        <v>6247669</v>
      </c>
      <c r="C350" s="23">
        <v>6281169</v>
      </c>
      <c r="D350" s="26"/>
      <c r="E350" s="22">
        <v>5980390</v>
      </c>
      <c r="F350" s="22">
        <v>6099514</v>
      </c>
      <c r="G350" s="24" t="s">
        <v>317</v>
      </c>
      <c r="H350" s="25">
        <v>1338</v>
      </c>
      <c r="I350" s="25"/>
    </row>
    <row r="351" spans="1:9" ht="30" customHeight="1" x14ac:dyDescent="0.3">
      <c r="A351" s="22">
        <v>3005858</v>
      </c>
      <c r="B351" s="22">
        <v>3002680</v>
      </c>
      <c r="C351" s="23">
        <v>2990720</v>
      </c>
      <c r="D351" s="26"/>
      <c r="E351" s="22">
        <v>2800886</v>
      </c>
      <c r="F351" s="22">
        <v>3483480</v>
      </c>
      <c r="G351" s="24" t="s">
        <v>318</v>
      </c>
      <c r="H351" s="25">
        <v>1339</v>
      </c>
      <c r="I351" s="25"/>
    </row>
    <row r="352" spans="1:9" ht="30" customHeight="1" x14ac:dyDescent="0.3">
      <c r="A352" s="22">
        <v>1938642</v>
      </c>
      <c r="B352" s="22">
        <v>1938642</v>
      </c>
      <c r="C352" s="23">
        <v>1937542</v>
      </c>
      <c r="D352" s="26"/>
      <c r="E352" s="22">
        <v>1826662</v>
      </c>
      <c r="F352" s="22">
        <v>1774246</v>
      </c>
      <c r="G352" s="24" t="s">
        <v>319</v>
      </c>
      <c r="H352" s="25">
        <v>1340</v>
      </c>
      <c r="I352" s="25"/>
    </row>
    <row r="353" spans="1:9" ht="30" customHeight="1" x14ac:dyDescent="0.3">
      <c r="A353" s="22">
        <v>2148483</v>
      </c>
      <c r="B353" s="22">
        <v>2147833</v>
      </c>
      <c r="C353" s="23">
        <v>2168283</v>
      </c>
      <c r="D353" s="26"/>
      <c r="E353" s="22">
        <v>2020228</v>
      </c>
      <c r="F353" s="22">
        <v>2089484</v>
      </c>
      <c r="G353" s="24" t="s">
        <v>320</v>
      </c>
      <c r="H353" s="25">
        <v>1341</v>
      </c>
      <c r="I353" s="25"/>
    </row>
    <row r="354" spans="1:9" ht="30" customHeight="1" x14ac:dyDescent="0.3">
      <c r="A354" s="22">
        <v>2319112</v>
      </c>
      <c r="B354" s="22">
        <v>2319112</v>
      </c>
      <c r="C354" s="23">
        <v>2309112</v>
      </c>
      <c r="D354" s="26"/>
      <c r="E354" s="22">
        <v>2169348</v>
      </c>
      <c r="F354" s="22">
        <v>1883902</v>
      </c>
      <c r="G354" s="24" t="s">
        <v>321</v>
      </c>
      <c r="H354" s="25">
        <v>1342</v>
      </c>
      <c r="I354" s="25"/>
    </row>
    <row r="355" spans="1:9" ht="30" customHeight="1" x14ac:dyDescent="0.3">
      <c r="A355" s="22">
        <v>2698627</v>
      </c>
      <c r="B355" s="22">
        <v>2698627</v>
      </c>
      <c r="C355" s="23">
        <v>2698627</v>
      </c>
      <c r="D355" s="26"/>
      <c r="E355" s="22">
        <v>2528982</v>
      </c>
      <c r="F355" s="22">
        <v>2391558</v>
      </c>
      <c r="G355" s="24" t="s">
        <v>322</v>
      </c>
      <c r="H355" s="25">
        <v>1343</v>
      </c>
      <c r="I355" s="25"/>
    </row>
    <row r="356" spans="1:9" ht="30" customHeight="1" x14ac:dyDescent="0.3">
      <c r="A356" s="22">
        <v>3155373</v>
      </c>
      <c r="B356" s="22">
        <v>3155373</v>
      </c>
      <c r="C356" s="23">
        <v>3155373</v>
      </c>
      <c r="D356" s="26"/>
      <c r="E356" s="22">
        <v>2946095</v>
      </c>
      <c r="F356" s="22">
        <v>4628506</v>
      </c>
      <c r="G356" s="24" t="s">
        <v>323</v>
      </c>
      <c r="H356" s="25">
        <v>1344</v>
      </c>
      <c r="I356" s="25"/>
    </row>
    <row r="357" spans="1:9" ht="30" customHeight="1" x14ac:dyDescent="0.3">
      <c r="A357" s="22">
        <v>3346177</v>
      </c>
      <c r="B357" s="22">
        <v>3346177</v>
      </c>
      <c r="C357" s="23">
        <v>3346177</v>
      </c>
      <c r="D357" s="26"/>
      <c r="E357" s="22">
        <v>3173736</v>
      </c>
      <c r="F357" s="22">
        <v>2921717</v>
      </c>
      <c r="G357" s="24" t="s">
        <v>324</v>
      </c>
      <c r="H357" s="25">
        <v>1345</v>
      </c>
      <c r="I357" s="25"/>
    </row>
    <row r="358" spans="1:9" ht="30" customHeight="1" x14ac:dyDescent="0.3">
      <c r="A358" s="22">
        <v>2544225</v>
      </c>
      <c r="B358" s="22">
        <v>2544225</v>
      </c>
      <c r="C358" s="23">
        <v>2554551</v>
      </c>
      <c r="D358" s="26"/>
      <c r="E358" s="22">
        <v>2373061</v>
      </c>
      <c r="F358" s="22">
        <v>2579268</v>
      </c>
      <c r="G358" s="24" t="s">
        <v>325</v>
      </c>
      <c r="H358" s="25">
        <v>1346</v>
      </c>
      <c r="I358" s="25"/>
    </row>
    <row r="359" spans="1:9" ht="30" customHeight="1" x14ac:dyDescent="0.3">
      <c r="A359" s="22">
        <v>2128810</v>
      </c>
      <c r="B359" s="22">
        <v>2128810</v>
      </c>
      <c r="C359" s="23">
        <v>2104860</v>
      </c>
      <c r="D359" s="26"/>
      <c r="E359" s="22">
        <v>1997101</v>
      </c>
      <c r="F359" s="22">
        <v>2064313</v>
      </c>
      <c r="G359" s="24" t="s">
        <v>326</v>
      </c>
      <c r="H359" s="25">
        <v>1347</v>
      </c>
      <c r="I359" s="25"/>
    </row>
    <row r="360" spans="1:9" ht="30" customHeight="1" x14ac:dyDescent="0.3">
      <c r="A360" s="22">
        <v>1925993</v>
      </c>
      <c r="B360" s="22">
        <v>1925993</v>
      </c>
      <c r="C360" s="23">
        <v>1947993</v>
      </c>
      <c r="D360" s="26"/>
      <c r="E360" s="22">
        <v>1759588</v>
      </c>
      <c r="F360" s="22">
        <v>2064321</v>
      </c>
      <c r="G360" s="24" t="s">
        <v>327</v>
      </c>
      <c r="H360" s="25">
        <v>1348</v>
      </c>
      <c r="I360" s="25"/>
    </row>
    <row r="361" spans="1:9" ht="30" customHeight="1" x14ac:dyDescent="0.3">
      <c r="A361" s="22">
        <v>2734133</v>
      </c>
      <c r="B361" s="22">
        <v>2734133</v>
      </c>
      <c r="C361" s="23">
        <v>2756633</v>
      </c>
      <c r="D361" s="26"/>
      <c r="E361" s="22">
        <v>2621686</v>
      </c>
      <c r="F361" s="22">
        <v>2330225</v>
      </c>
      <c r="G361" s="24" t="s">
        <v>328</v>
      </c>
      <c r="H361" s="25">
        <v>1349</v>
      </c>
      <c r="I361" s="25"/>
    </row>
    <row r="362" spans="1:9" ht="30" customHeight="1" x14ac:dyDescent="0.3">
      <c r="A362" s="22">
        <v>2633312</v>
      </c>
      <c r="B362" s="22">
        <v>2633312</v>
      </c>
      <c r="C362" s="23">
        <v>2634312</v>
      </c>
      <c r="D362" s="26"/>
      <c r="E362" s="22">
        <v>2500540</v>
      </c>
      <c r="F362" s="22">
        <v>2311517</v>
      </c>
      <c r="G362" s="24" t="s">
        <v>329</v>
      </c>
      <c r="H362" s="25">
        <v>1350</v>
      </c>
      <c r="I362" s="25"/>
    </row>
    <row r="363" spans="1:9" ht="30" customHeight="1" x14ac:dyDescent="0.3">
      <c r="A363" s="22">
        <v>2724822</v>
      </c>
      <c r="B363" s="22">
        <v>2725322</v>
      </c>
      <c r="C363" s="23">
        <v>2783072</v>
      </c>
      <c r="D363" s="26"/>
      <c r="E363" s="22">
        <v>2322998</v>
      </c>
      <c r="F363" s="22">
        <v>3545293</v>
      </c>
      <c r="G363" s="24" t="s">
        <v>330</v>
      </c>
      <c r="H363" s="25">
        <v>1351</v>
      </c>
      <c r="I363" s="25"/>
    </row>
    <row r="364" spans="1:9" ht="30" customHeight="1" x14ac:dyDescent="0.3">
      <c r="A364" s="22">
        <v>1884869</v>
      </c>
      <c r="B364" s="22">
        <v>1884869</v>
      </c>
      <c r="C364" s="23">
        <v>1884869</v>
      </c>
      <c r="D364" s="26"/>
      <c r="E364" s="22">
        <v>1763628</v>
      </c>
      <c r="F364" s="22">
        <v>1669119</v>
      </c>
      <c r="G364" s="24" t="s">
        <v>331</v>
      </c>
      <c r="H364" s="25">
        <v>1352</v>
      </c>
      <c r="I364" s="25"/>
    </row>
    <row r="365" spans="1:9" ht="30" customHeight="1" x14ac:dyDescent="0.3">
      <c r="A365" s="22">
        <v>2061951</v>
      </c>
      <c r="B365" s="22">
        <v>2061951</v>
      </c>
      <c r="C365" s="23">
        <v>2068951</v>
      </c>
      <c r="D365" s="26"/>
      <c r="E365" s="22">
        <v>1956733</v>
      </c>
      <c r="F365" s="22">
        <v>1986980</v>
      </c>
      <c r="G365" s="24" t="s">
        <v>332</v>
      </c>
      <c r="H365" s="25">
        <v>1353</v>
      </c>
      <c r="I365" s="25"/>
    </row>
    <row r="366" spans="1:9" ht="30" customHeight="1" x14ac:dyDescent="0.3">
      <c r="A366" s="22">
        <v>5448012</v>
      </c>
      <c r="B366" s="22">
        <v>5358800</v>
      </c>
      <c r="C366" s="23">
        <v>5325012</v>
      </c>
      <c r="D366" s="26"/>
      <c r="E366" s="22">
        <v>5047885</v>
      </c>
      <c r="F366" s="22">
        <v>4932295</v>
      </c>
      <c r="G366" s="24" t="s">
        <v>333</v>
      </c>
      <c r="H366" s="25">
        <v>1354</v>
      </c>
      <c r="I366" s="25"/>
    </row>
    <row r="367" spans="1:9" ht="30" customHeight="1" x14ac:dyDescent="0.3">
      <c r="A367" s="22">
        <v>2195543</v>
      </c>
      <c r="B367" s="22">
        <v>2197543</v>
      </c>
      <c r="C367" s="23">
        <v>2189543</v>
      </c>
      <c r="D367" s="26"/>
      <c r="E367" s="22">
        <v>2087810</v>
      </c>
      <c r="F367" s="22">
        <v>2204594</v>
      </c>
      <c r="G367" s="24" t="s">
        <v>334</v>
      </c>
      <c r="H367" s="25">
        <v>1355</v>
      </c>
      <c r="I367" s="25"/>
    </row>
    <row r="368" spans="1:9" ht="30" customHeight="1" x14ac:dyDescent="0.3">
      <c r="A368" s="22">
        <v>1744886</v>
      </c>
      <c r="B368" s="22">
        <v>1744786</v>
      </c>
      <c r="C368" s="23">
        <v>1744786</v>
      </c>
      <c r="D368" s="26"/>
      <c r="E368" s="22">
        <v>1561951</v>
      </c>
      <c r="F368" s="22">
        <v>1540010</v>
      </c>
      <c r="G368" s="24" t="s">
        <v>335</v>
      </c>
      <c r="H368" s="25">
        <v>1356</v>
      </c>
      <c r="I368" s="25"/>
    </row>
    <row r="369" spans="1:9" ht="30" customHeight="1" x14ac:dyDescent="0.3">
      <c r="A369" s="22">
        <v>2654485</v>
      </c>
      <c r="B369" s="22">
        <v>2645739</v>
      </c>
      <c r="C369" s="23">
        <v>2608809</v>
      </c>
      <c r="D369" s="26"/>
      <c r="E369" s="22">
        <v>2484933</v>
      </c>
      <c r="F369" s="22">
        <v>2381385</v>
      </c>
      <c r="G369" s="24" t="s">
        <v>336</v>
      </c>
      <c r="H369" s="25">
        <v>1357</v>
      </c>
      <c r="I369" s="25"/>
    </row>
    <row r="370" spans="1:9" ht="30" customHeight="1" x14ac:dyDescent="0.3">
      <c r="A370" s="22">
        <v>1700235</v>
      </c>
      <c r="B370" s="22">
        <v>1700235</v>
      </c>
      <c r="C370" s="23">
        <v>1700235</v>
      </c>
      <c r="D370" s="26"/>
      <c r="E370" s="22">
        <v>1570468</v>
      </c>
      <c r="F370" s="22">
        <v>1659947</v>
      </c>
      <c r="G370" s="24" t="s">
        <v>337</v>
      </c>
      <c r="H370" s="25">
        <v>1358</v>
      </c>
      <c r="I370" s="25"/>
    </row>
    <row r="371" spans="1:9" ht="30" customHeight="1" x14ac:dyDescent="0.3">
      <c r="A371" s="22">
        <v>1939607</v>
      </c>
      <c r="B371" s="22">
        <v>1939607</v>
      </c>
      <c r="C371" s="23">
        <v>1930607</v>
      </c>
      <c r="D371" s="26"/>
      <c r="E371" s="22">
        <v>1808392</v>
      </c>
      <c r="F371" s="22">
        <v>1775572</v>
      </c>
      <c r="G371" s="24" t="s">
        <v>338</v>
      </c>
      <c r="H371" s="25">
        <v>1359</v>
      </c>
      <c r="I371" s="25"/>
    </row>
    <row r="372" spans="1:9" ht="30" customHeight="1" x14ac:dyDescent="0.3">
      <c r="A372" s="22">
        <v>2981988</v>
      </c>
      <c r="B372" s="22">
        <v>2981988</v>
      </c>
      <c r="C372" s="23">
        <v>3000588</v>
      </c>
      <c r="D372" s="26"/>
      <c r="E372" s="22">
        <v>2809116</v>
      </c>
      <c r="F372" s="22">
        <v>2660524</v>
      </c>
      <c r="G372" s="24" t="s">
        <v>339</v>
      </c>
      <c r="H372" s="25">
        <v>1360</v>
      </c>
      <c r="I372" s="25"/>
    </row>
    <row r="373" spans="1:9" ht="30" customHeight="1" x14ac:dyDescent="0.3">
      <c r="A373" s="22">
        <v>1944015</v>
      </c>
      <c r="B373" s="22">
        <v>1944015</v>
      </c>
      <c r="C373" s="23">
        <v>1984868</v>
      </c>
      <c r="D373" s="26"/>
      <c r="E373" s="22">
        <v>1826726</v>
      </c>
      <c r="F373" s="22">
        <v>1804763</v>
      </c>
      <c r="G373" s="24" t="s">
        <v>340</v>
      </c>
      <c r="H373" s="25">
        <v>1361</v>
      </c>
      <c r="I373" s="25"/>
    </row>
    <row r="374" spans="1:9" ht="30" customHeight="1" x14ac:dyDescent="0.3">
      <c r="A374" s="22">
        <v>3720805</v>
      </c>
      <c r="B374" s="22">
        <v>3720805</v>
      </c>
      <c r="C374" s="23">
        <v>3720805</v>
      </c>
      <c r="D374" s="26"/>
      <c r="E374" s="22">
        <v>3536460</v>
      </c>
      <c r="F374" s="22">
        <v>3525100</v>
      </c>
      <c r="G374" s="24" t="s">
        <v>341</v>
      </c>
      <c r="H374" s="25">
        <v>1362</v>
      </c>
      <c r="I374" s="25"/>
    </row>
    <row r="375" spans="1:9" ht="30" customHeight="1" x14ac:dyDescent="0.3">
      <c r="A375" s="22">
        <v>2640711</v>
      </c>
      <c r="B375" s="22">
        <v>2610711</v>
      </c>
      <c r="C375" s="23">
        <v>2610711</v>
      </c>
      <c r="D375" s="26"/>
      <c r="E375" s="22">
        <v>2444535</v>
      </c>
      <c r="F375" s="22">
        <v>2610003</v>
      </c>
      <c r="G375" s="24" t="s">
        <v>342</v>
      </c>
      <c r="H375" s="25">
        <v>1363</v>
      </c>
      <c r="I375" s="25"/>
    </row>
    <row r="376" spans="1:9" ht="30" customHeight="1" x14ac:dyDescent="0.3">
      <c r="A376" s="22">
        <v>2146640</v>
      </c>
      <c r="B376" s="22">
        <v>2146640</v>
      </c>
      <c r="C376" s="23">
        <v>2220890</v>
      </c>
      <c r="D376" s="26"/>
      <c r="E376" s="22">
        <v>2102141</v>
      </c>
      <c r="F376" s="22">
        <v>2089480</v>
      </c>
      <c r="G376" s="24" t="s">
        <v>343</v>
      </c>
      <c r="H376" s="25">
        <v>1364</v>
      </c>
      <c r="I376" s="25"/>
    </row>
    <row r="377" spans="1:9" ht="30" customHeight="1" x14ac:dyDescent="0.3">
      <c r="A377" s="22">
        <v>1254644</v>
      </c>
      <c r="B377" s="22">
        <v>1254644</v>
      </c>
      <c r="C377" s="23">
        <v>1259644</v>
      </c>
      <c r="D377" s="26"/>
      <c r="E377" s="22">
        <v>1087489</v>
      </c>
      <c r="F377" s="22">
        <v>850882</v>
      </c>
      <c r="G377" s="24" t="s">
        <v>344</v>
      </c>
      <c r="H377" s="25">
        <v>1365</v>
      </c>
      <c r="I377" s="25"/>
    </row>
    <row r="378" spans="1:9" ht="30" customHeight="1" x14ac:dyDescent="0.3">
      <c r="A378" s="22">
        <v>1517198</v>
      </c>
      <c r="B378" s="22">
        <v>1517198</v>
      </c>
      <c r="C378" s="23">
        <v>1481776</v>
      </c>
      <c r="D378" s="26"/>
      <c r="E378" s="22">
        <v>1344062</v>
      </c>
      <c r="F378" s="22">
        <v>1517339</v>
      </c>
      <c r="G378" s="24" t="s">
        <v>345</v>
      </c>
      <c r="H378" s="25">
        <v>1366</v>
      </c>
      <c r="I378" s="25"/>
    </row>
    <row r="379" spans="1:9" ht="30" customHeight="1" x14ac:dyDescent="0.3">
      <c r="A379" s="22">
        <v>2108894</v>
      </c>
      <c r="B379" s="22">
        <v>2108894</v>
      </c>
      <c r="C379" s="23">
        <v>2098894</v>
      </c>
      <c r="D379" s="26"/>
      <c r="E379" s="22">
        <v>1954728</v>
      </c>
      <c r="F379" s="22">
        <v>2066238</v>
      </c>
      <c r="G379" s="24" t="s">
        <v>346</v>
      </c>
      <c r="H379" s="25">
        <v>1367</v>
      </c>
      <c r="I379" s="25"/>
    </row>
    <row r="380" spans="1:9" ht="30" customHeight="1" x14ac:dyDescent="0.3">
      <c r="A380" s="22">
        <v>4587832</v>
      </c>
      <c r="B380" s="22">
        <v>4587832</v>
      </c>
      <c r="C380" s="23">
        <v>4587832</v>
      </c>
      <c r="D380" s="26"/>
      <c r="E380" s="22">
        <v>4276576</v>
      </c>
      <c r="F380" s="22">
        <v>4752799</v>
      </c>
      <c r="G380" s="24" t="s">
        <v>347</v>
      </c>
      <c r="H380" s="25">
        <v>1368</v>
      </c>
      <c r="I380" s="25"/>
    </row>
    <row r="381" spans="1:9" ht="30" customHeight="1" x14ac:dyDescent="0.3">
      <c r="A381" s="22">
        <v>3432620</v>
      </c>
      <c r="B381" s="22">
        <v>3432620</v>
      </c>
      <c r="C381" s="23">
        <v>3432620</v>
      </c>
      <c r="D381" s="26"/>
      <c r="E381" s="22">
        <v>3137472</v>
      </c>
      <c r="F381" s="22">
        <v>3338427</v>
      </c>
      <c r="G381" s="24" t="s">
        <v>348</v>
      </c>
      <c r="H381" s="25">
        <v>1369</v>
      </c>
      <c r="I381" s="25"/>
    </row>
    <row r="382" spans="1:9" ht="30" customHeight="1" x14ac:dyDescent="0.3">
      <c r="A382" s="22">
        <v>4024829</v>
      </c>
      <c r="B382" s="22">
        <v>4024829</v>
      </c>
      <c r="C382" s="23">
        <v>4024829</v>
      </c>
      <c r="D382" s="26"/>
      <c r="E382" s="22">
        <v>3833044</v>
      </c>
      <c r="F382" s="22">
        <v>3491366</v>
      </c>
      <c r="G382" s="24" t="s">
        <v>349</v>
      </c>
      <c r="H382" s="25">
        <v>1370</v>
      </c>
      <c r="I382" s="25"/>
    </row>
    <row r="383" spans="1:9" ht="30" customHeight="1" x14ac:dyDescent="0.3">
      <c r="A383" s="22">
        <v>2805875</v>
      </c>
      <c r="B383" s="22">
        <v>2805875</v>
      </c>
      <c r="C383" s="23">
        <v>2805875</v>
      </c>
      <c r="D383" s="26"/>
      <c r="E383" s="22">
        <v>2692226</v>
      </c>
      <c r="F383" s="22">
        <v>3129744</v>
      </c>
      <c r="G383" s="24" t="s">
        <v>350</v>
      </c>
      <c r="H383" s="25">
        <v>1371</v>
      </c>
      <c r="I383" s="25"/>
    </row>
    <row r="384" spans="1:9" ht="30" customHeight="1" x14ac:dyDescent="0.3">
      <c r="A384" s="22">
        <v>2054501</v>
      </c>
      <c r="B384" s="22">
        <v>2054501</v>
      </c>
      <c r="C384" s="23">
        <v>2010001</v>
      </c>
      <c r="D384" s="26"/>
      <c r="E384" s="22">
        <v>1873003</v>
      </c>
      <c r="F384" s="22">
        <v>1851007</v>
      </c>
      <c r="G384" s="24" t="s">
        <v>351</v>
      </c>
      <c r="H384" s="25">
        <v>1372</v>
      </c>
      <c r="I384" s="25"/>
    </row>
    <row r="385" spans="1:9" ht="30" customHeight="1" x14ac:dyDescent="0.3">
      <c r="A385" s="22">
        <v>4520006</v>
      </c>
      <c r="B385" s="22">
        <v>4515006</v>
      </c>
      <c r="C385" s="23">
        <v>4604500</v>
      </c>
      <c r="D385" s="26"/>
      <c r="E385" s="22">
        <v>4415863</v>
      </c>
      <c r="F385" s="22">
        <v>4439772</v>
      </c>
      <c r="G385" s="24" t="s">
        <v>352</v>
      </c>
      <c r="H385" s="25">
        <v>1373</v>
      </c>
      <c r="I385" s="25"/>
    </row>
    <row r="386" spans="1:9" ht="30" customHeight="1" x14ac:dyDescent="0.3">
      <c r="A386" s="22">
        <v>3944903</v>
      </c>
      <c r="B386" s="22">
        <v>3941024</v>
      </c>
      <c r="C386" s="23">
        <v>3901485</v>
      </c>
      <c r="D386" s="26"/>
      <c r="E386" s="22">
        <v>3720448</v>
      </c>
      <c r="F386" s="22">
        <v>3652061</v>
      </c>
      <c r="G386" s="24" t="s">
        <v>355</v>
      </c>
      <c r="H386" s="25">
        <v>1279</v>
      </c>
      <c r="I386" s="25"/>
    </row>
    <row r="387" spans="1:9" ht="30" customHeight="1" x14ac:dyDescent="0.3">
      <c r="A387" s="22">
        <v>2662800</v>
      </c>
      <c r="B387" s="22">
        <v>2562800</v>
      </c>
      <c r="C387" s="23">
        <v>2535500</v>
      </c>
      <c r="D387" s="26"/>
      <c r="E387" s="22">
        <v>2409605</v>
      </c>
      <c r="F387" s="22">
        <v>2463357</v>
      </c>
      <c r="G387" s="24" t="s">
        <v>353</v>
      </c>
      <c r="H387" s="25">
        <v>1374</v>
      </c>
      <c r="I387" s="25"/>
    </row>
    <row r="388" spans="1:9" ht="30" customHeight="1" x14ac:dyDescent="0.3">
      <c r="A388" s="22">
        <v>2000329</v>
      </c>
      <c r="B388" s="22">
        <v>2000329</v>
      </c>
      <c r="C388" s="23">
        <v>1950000</v>
      </c>
      <c r="D388" s="26"/>
      <c r="E388" s="22">
        <v>1845273</v>
      </c>
      <c r="F388" s="22">
        <v>1940748</v>
      </c>
      <c r="G388" s="24" t="s">
        <v>354</v>
      </c>
      <c r="H388" s="25">
        <v>1375</v>
      </c>
      <c r="I388" s="25"/>
    </row>
    <row r="389" spans="1:9" ht="30" customHeight="1" x14ac:dyDescent="0.3">
      <c r="A389" s="22">
        <v>2653204</v>
      </c>
      <c r="B389" s="22">
        <v>2553204</v>
      </c>
      <c r="C389" s="23">
        <v>2500000</v>
      </c>
      <c r="D389" s="26"/>
      <c r="E389" s="22">
        <v>2363643</v>
      </c>
      <c r="F389" s="22">
        <v>2206953</v>
      </c>
      <c r="G389" s="24" t="s">
        <v>356</v>
      </c>
      <c r="H389" s="25">
        <v>1376</v>
      </c>
      <c r="I389" s="25"/>
    </row>
    <row r="390" spans="1:9" ht="30" customHeight="1" x14ac:dyDescent="0.3">
      <c r="A390" s="22">
        <v>2587286</v>
      </c>
      <c r="B390" s="22">
        <v>2567873</v>
      </c>
      <c r="C390" s="23">
        <v>2619999</v>
      </c>
      <c r="D390" s="26"/>
      <c r="E390" s="22">
        <v>2464555</v>
      </c>
      <c r="F390" s="22">
        <v>2427506</v>
      </c>
      <c r="G390" s="24" t="s">
        <v>357</v>
      </c>
      <c r="H390" s="25">
        <v>1377</v>
      </c>
      <c r="I390" s="25"/>
    </row>
    <row r="391" spans="1:9" ht="30" customHeight="1" x14ac:dyDescent="0.3">
      <c r="A391" s="22">
        <v>2606261</v>
      </c>
      <c r="B391" s="22">
        <v>2606261</v>
      </c>
      <c r="C391" s="23">
        <v>2606261</v>
      </c>
      <c r="D391" s="26"/>
      <c r="E391" s="22">
        <v>2476783</v>
      </c>
      <c r="F391" s="22">
        <v>2290269</v>
      </c>
      <c r="G391" s="24" t="s">
        <v>358</v>
      </c>
      <c r="H391" s="25">
        <v>1378</v>
      </c>
      <c r="I391" s="25"/>
    </row>
    <row r="392" spans="1:9" ht="30" customHeight="1" x14ac:dyDescent="0.3">
      <c r="A392" s="22">
        <v>1612368</v>
      </c>
      <c r="B392" s="22">
        <v>1612368</v>
      </c>
      <c r="C392" s="23">
        <v>1612368</v>
      </c>
      <c r="D392" s="26"/>
      <c r="E392" s="22">
        <v>1402356</v>
      </c>
      <c r="F392" s="22">
        <v>1310930</v>
      </c>
      <c r="G392" s="24" t="s">
        <v>359</v>
      </c>
      <c r="H392" s="25">
        <v>1379</v>
      </c>
      <c r="I392" s="25"/>
    </row>
    <row r="393" spans="1:9" ht="30" customHeight="1" x14ac:dyDescent="0.3">
      <c r="A393" s="22">
        <v>2549730</v>
      </c>
      <c r="B393" s="22">
        <v>2549730</v>
      </c>
      <c r="C393" s="23">
        <v>2549730</v>
      </c>
      <c r="D393" s="26"/>
      <c r="E393" s="22">
        <v>2426343</v>
      </c>
      <c r="F393" s="22">
        <v>2346802</v>
      </c>
      <c r="G393" s="24" t="s">
        <v>360</v>
      </c>
      <c r="H393" s="25">
        <v>1380</v>
      </c>
      <c r="I393" s="25"/>
    </row>
    <row r="394" spans="1:9" ht="30" customHeight="1" x14ac:dyDescent="0.3">
      <c r="A394" s="22">
        <v>3665172</v>
      </c>
      <c r="B394" s="22">
        <v>3565172</v>
      </c>
      <c r="C394" s="23">
        <v>3843998</v>
      </c>
      <c r="D394" s="26"/>
      <c r="E394" s="22">
        <v>3437410</v>
      </c>
      <c r="F394" s="22">
        <v>3847603</v>
      </c>
      <c r="G394" s="24" t="s">
        <v>361</v>
      </c>
      <c r="H394" s="25">
        <v>1381</v>
      </c>
      <c r="I394" s="25"/>
    </row>
    <row r="395" spans="1:9" ht="30" customHeight="1" x14ac:dyDescent="0.3">
      <c r="A395" s="22">
        <v>4253562</v>
      </c>
      <c r="B395" s="22">
        <v>4153562</v>
      </c>
      <c r="C395" s="23">
        <v>4014400</v>
      </c>
      <c r="D395" s="26"/>
      <c r="E395" s="22">
        <v>3797297</v>
      </c>
      <c r="F395" s="22">
        <v>3633639</v>
      </c>
      <c r="G395" s="24" t="s">
        <v>362</v>
      </c>
      <c r="H395" s="25">
        <v>1382</v>
      </c>
      <c r="I395" s="25"/>
    </row>
    <row r="396" spans="1:9" ht="30" customHeight="1" x14ac:dyDescent="0.3">
      <c r="A396" s="22">
        <v>3204114</v>
      </c>
      <c r="B396" s="22">
        <v>3104114</v>
      </c>
      <c r="C396" s="23">
        <v>3042000</v>
      </c>
      <c r="D396" s="26"/>
      <c r="E396" s="22">
        <v>2721623</v>
      </c>
      <c r="F396" s="22">
        <v>2536580</v>
      </c>
      <c r="G396" s="24" t="s">
        <v>363</v>
      </c>
      <c r="H396" s="25">
        <v>1383</v>
      </c>
      <c r="I396" s="25"/>
    </row>
    <row r="397" spans="1:9" ht="30" customHeight="1" x14ac:dyDescent="0.3">
      <c r="A397" s="22">
        <v>2900077</v>
      </c>
      <c r="B397" s="22">
        <v>2900077</v>
      </c>
      <c r="C397" s="23">
        <v>2900077</v>
      </c>
      <c r="D397" s="26"/>
      <c r="E397" s="22">
        <v>2674296</v>
      </c>
      <c r="F397" s="22">
        <v>2555942</v>
      </c>
      <c r="G397" s="24" t="s">
        <v>364</v>
      </c>
      <c r="H397" s="25">
        <v>1384</v>
      </c>
      <c r="I397" s="25"/>
    </row>
    <row r="398" spans="1:9" ht="30" customHeight="1" x14ac:dyDescent="0.3">
      <c r="A398" s="22">
        <v>4064794</v>
      </c>
      <c r="B398" s="22">
        <v>3964794</v>
      </c>
      <c r="C398" s="23">
        <v>3784145</v>
      </c>
      <c r="D398" s="26"/>
      <c r="E398" s="22">
        <v>2804004</v>
      </c>
      <c r="F398" s="22">
        <v>3893948</v>
      </c>
      <c r="G398" s="24" t="s">
        <v>365</v>
      </c>
      <c r="H398" s="25">
        <v>1385</v>
      </c>
      <c r="I398" s="25"/>
    </row>
    <row r="399" spans="1:9" ht="30" customHeight="1" x14ac:dyDescent="0.3">
      <c r="A399" s="22">
        <v>2821562</v>
      </c>
      <c r="B399" s="22">
        <v>2821562</v>
      </c>
      <c r="C399" s="23">
        <v>2801562</v>
      </c>
      <c r="D399" s="26"/>
      <c r="E399" s="22">
        <v>2684397</v>
      </c>
      <c r="F399" s="22">
        <v>2372266</v>
      </c>
      <c r="G399" s="24" t="s">
        <v>366</v>
      </c>
      <c r="H399" s="25">
        <v>1386</v>
      </c>
      <c r="I399" s="25"/>
    </row>
    <row r="400" spans="1:9" ht="30" customHeight="1" x14ac:dyDescent="0.3">
      <c r="A400" s="22">
        <v>2342900</v>
      </c>
      <c r="B400" s="22">
        <v>2342900</v>
      </c>
      <c r="C400" s="23">
        <v>2196000</v>
      </c>
      <c r="D400" s="26"/>
      <c r="E400" s="22">
        <v>1942066</v>
      </c>
      <c r="F400" s="22">
        <v>2070647</v>
      </c>
      <c r="G400" s="24" t="s">
        <v>367</v>
      </c>
      <c r="H400" s="25">
        <v>1387</v>
      </c>
      <c r="I400" s="25"/>
    </row>
    <row r="401" spans="1:9" ht="30" customHeight="1" x14ac:dyDescent="0.3">
      <c r="A401" s="22">
        <v>2002770</v>
      </c>
      <c r="B401" s="22">
        <v>2002770</v>
      </c>
      <c r="C401" s="23">
        <v>2002752</v>
      </c>
      <c r="D401" s="26"/>
      <c r="E401" s="22">
        <v>1880490</v>
      </c>
      <c r="F401" s="22">
        <v>1867993</v>
      </c>
      <c r="G401" s="24" t="s">
        <v>368</v>
      </c>
      <c r="H401" s="25">
        <v>1388</v>
      </c>
      <c r="I401" s="25"/>
    </row>
    <row r="402" spans="1:9" ht="30" customHeight="1" x14ac:dyDescent="0.3">
      <c r="A402" s="22">
        <v>2099999</v>
      </c>
      <c r="B402" s="22">
        <v>2099999</v>
      </c>
      <c r="C402" s="23">
        <v>2050000</v>
      </c>
      <c r="D402" s="26"/>
      <c r="E402" s="22">
        <v>1927904</v>
      </c>
      <c r="F402" s="22">
        <v>2040399</v>
      </c>
      <c r="G402" s="24" t="s">
        <v>369</v>
      </c>
      <c r="H402" s="25">
        <v>1389</v>
      </c>
      <c r="I402" s="25"/>
    </row>
    <row r="403" spans="1:9" ht="30" customHeight="1" x14ac:dyDescent="0.3">
      <c r="A403" s="22">
        <v>2111622</v>
      </c>
      <c r="B403" s="22">
        <v>2111622</v>
      </c>
      <c r="C403" s="23">
        <v>2091500</v>
      </c>
      <c r="D403" s="26"/>
      <c r="E403" s="22">
        <v>1936118</v>
      </c>
      <c r="F403" s="22">
        <v>1951148</v>
      </c>
      <c r="G403" s="24" t="s">
        <v>370</v>
      </c>
      <c r="H403" s="25">
        <v>1390</v>
      </c>
      <c r="I403" s="25"/>
    </row>
    <row r="404" spans="1:9" ht="30" customHeight="1" x14ac:dyDescent="0.3">
      <c r="A404" s="22">
        <v>4823889</v>
      </c>
      <c r="B404" s="22">
        <v>4823889</v>
      </c>
      <c r="C404" s="23">
        <v>4810000</v>
      </c>
      <c r="D404" s="26"/>
      <c r="E404" s="22">
        <v>4617711</v>
      </c>
      <c r="F404" s="22">
        <v>4427576</v>
      </c>
      <c r="G404" s="24" t="s">
        <v>371</v>
      </c>
      <c r="H404" s="25">
        <v>1391</v>
      </c>
      <c r="I404" s="25"/>
    </row>
    <row r="405" spans="1:9" ht="30" customHeight="1" x14ac:dyDescent="0.3">
      <c r="A405" s="22">
        <v>2572572</v>
      </c>
      <c r="B405" s="22">
        <v>2499287</v>
      </c>
      <c r="C405" s="23">
        <v>2502514</v>
      </c>
      <c r="D405" s="26"/>
      <c r="E405" s="22">
        <v>2369358</v>
      </c>
      <c r="F405" s="22">
        <v>2185302</v>
      </c>
      <c r="G405" s="24" t="s">
        <v>372</v>
      </c>
      <c r="H405" s="25">
        <v>1392</v>
      </c>
      <c r="I405" s="25"/>
    </row>
    <row r="406" spans="1:9" ht="30" customHeight="1" x14ac:dyDescent="0.3">
      <c r="A406" s="22">
        <v>2225511</v>
      </c>
      <c r="B406" s="22">
        <v>2225511</v>
      </c>
      <c r="C406" s="23">
        <v>2269775</v>
      </c>
      <c r="D406" s="26"/>
      <c r="E406" s="22">
        <v>2164958</v>
      </c>
      <c r="F406" s="22">
        <v>2224446</v>
      </c>
      <c r="G406" s="24" t="s">
        <v>373</v>
      </c>
      <c r="H406" s="25">
        <v>1393</v>
      </c>
      <c r="I406" s="25"/>
    </row>
    <row r="407" spans="1:9" ht="30" customHeight="1" x14ac:dyDescent="0.3">
      <c r="A407" s="22">
        <v>1939850</v>
      </c>
      <c r="B407" s="22">
        <v>1939850</v>
      </c>
      <c r="C407" s="23">
        <v>1959000</v>
      </c>
      <c r="D407" s="26"/>
      <c r="E407" s="22">
        <v>1820165</v>
      </c>
      <c r="F407" s="22">
        <v>1620498</v>
      </c>
      <c r="G407" s="24" t="s">
        <v>374</v>
      </c>
      <c r="H407" s="25">
        <v>1394</v>
      </c>
      <c r="I407" s="25"/>
    </row>
    <row r="408" spans="1:9" ht="30" customHeight="1" x14ac:dyDescent="0.3">
      <c r="A408" s="22">
        <v>3373719</v>
      </c>
      <c r="B408" s="22">
        <v>3373719</v>
      </c>
      <c r="C408" s="23">
        <v>3373719</v>
      </c>
      <c r="D408" s="26"/>
      <c r="E408" s="22">
        <v>3259434</v>
      </c>
      <c r="F408" s="22">
        <v>3919644</v>
      </c>
      <c r="G408" s="24" t="s">
        <v>375</v>
      </c>
      <c r="H408" s="25">
        <v>1395</v>
      </c>
      <c r="I408" s="25"/>
    </row>
    <row r="409" spans="1:9" ht="30" customHeight="1" x14ac:dyDescent="0.3">
      <c r="A409" s="22">
        <v>1519814</v>
      </c>
      <c r="B409" s="22">
        <v>1519814</v>
      </c>
      <c r="C409" s="23">
        <v>1519814</v>
      </c>
      <c r="D409" s="26"/>
      <c r="E409" s="22">
        <v>1416562</v>
      </c>
      <c r="F409" s="22">
        <v>1374163</v>
      </c>
      <c r="G409" s="24" t="s">
        <v>376</v>
      </c>
      <c r="H409" s="25">
        <v>1396</v>
      </c>
      <c r="I409" s="25"/>
    </row>
    <row r="410" spans="1:9" ht="30" customHeight="1" x14ac:dyDescent="0.3">
      <c r="A410" s="22">
        <v>2872460</v>
      </c>
      <c r="B410" s="22">
        <v>2872460</v>
      </c>
      <c r="C410" s="23">
        <v>2862460</v>
      </c>
      <c r="D410" s="26"/>
      <c r="E410" s="22">
        <v>2625999</v>
      </c>
      <c r="F410" s="22">
        <v>2599613</v>
      </c>
      <c r="G410" s="24" t="s">
        <v>377</v>
      </c>
      <c r="H410" s="25">
        <v>1397</v>
      </c>
      <c r="I410" s="25"/>
    </row>
    <row r="411" spans="1:9" ht="30" customHeight="1" x14ac:dyDescent="0.3">
      <c r="A411" s="22">
        <v>2759999</v>
      </c>
      <c r="B411" s="22">
        <v>2699999</v>
      </c>
      <c r="C411" s="23">
        <v>2689999</v>
      </c>
      <c r="D411" s="26"/>
      <c r="E411" s="22">
        <v>2525929</v>
      </c>
      <c r="F411" s="22">
        <v>2612275</v>
      </c>
      <c r="G411" s="24" t="s">
        <v>378</v>
      </c>
      <c r="H411" s="25">
        <v>1398</v>
      </c>
      <c r="I411" s="25"/>
    </row>
    <row r="412" spans="1:9" ht="30" customHeight="1" x14ac:dyDescent="0.3">
      <c r="A412" s="22">
        <v>1646756</v>
      </c>
      <c r="B412" s="22">
        <v>1646756</v>
      </c>
      <c r="C412" s="23">
        <v>1646756</v>
      </c>
      <c r="D412" s="26"/>
      <c r="E412" s="22">
        <v>1426256</v>
      </c>
      <c r="F412" s="22">
        <v>1402675</v>
      </c>
      <c r="G412" s="24" t="s">
        <v>379</v>
      </c>
      <c r="H412" s="25">
        <v>1399</v>
      </c>
      <c r="I412" s="25"/>
    </row>
    <row r="413" spans="1:9" ht="30" customHeight="1" x14ac:dyDescent="0.3">
      <c r="A413" s="22">
        <v>2434365</v>
      </c>
      <c r="B413" s="22">
        <v>2334365</v>
      </c>
      <c r="C413" s="23">
        <v>2580000</v>
      </c>
      <c r="D413" s="26"/>
      <c r="E413" s="22">
        <v>2376054</v>
      </c>
      <c r="F413" s="22">
        <v>2574297</v>
      </c>
      <c r="G413" s="24" t="s">
        <v>380</v>
      </c>
      <c r="H413" s="25">
        <v>1400</v>
      </c>
      <c r="I413" s="25"/>
    </row>
    <row r="414" spans="1:9" ht="30" customHeight="1" x14ac:dyDescent="0.3">
      <c r="A414" s="22">
        <v>2816400</v>
      </c>
      <c r="B414" s="22">
        <v>2791400</v>
      </c>
      <c r="C414" s="23">
        <v>2761400</v>
      </c>
      <c r="D414" s="26"/>
      <c r="E414" s="22">
        <v>2632654</v>
      </c>
      <c r="F414" s="22">
        <v>2540740</v>
      </c>
      <c r="G414" s="24" t="s">
        <v>381</v>
      </c>
      <c r="H414" s="25">
        <v>1401</v>
      </c>
      <c r="I414" s="25"/>
    </row>
    <row r="415" spans="1:9" ht="30" customHeight="1" x14ac:dyDescent="0.3">
      <c r="A415" s="22">
        <v>3960000</v>
      </c>
      <c r="B415" s="22">
        <v>3960000</v>
      </c>
      <c r="C415" s="23">
        <v>3960000</v>
      </c>
      <c r="D415" s="26"/>
      <c r="E415" s="22">
        <v>3792404</v>
      </c>
      <c r="F415" s="22">
        <v>3850129</v>
      </c>
      <c r="G415" s="24" t="s">
        <v>382</v>
      </c>
      <c r="H415" s="25">
        <v>1402</v>
      </c>
      <c r="I415" s="25"/>
    </row>
    <row r="416" spans="1:9" ht="30" customHeight="1" x14ac:dyDescent="0.3">
      <c r="A416" s="22">
        <v>1784304</v>
      </c>
      <c r="B416" s="22">
        <v>1784304</v>
      </c>
      <c r="C416" s="23">
        <v>1786200</v>
      </c>
      <c r="D416" s="26"/>
      <c r="E416" s="22">
        <v>1667391</v>
      </c>
      <c r="F416" s="22">
        <v>1737137</v>
      </c>
      <c r="G416" s="24" t="s">
        <v>383</v>
      </c>
      <c r="H416" s="25">
        <v>1403</v>
      </c>
      <c r="I416" s="25"/>
    </row>
    <row r="417" spans="1:9" ht="30" customHeight="1" x14ac:dyDescent="0.3">
      <c r="A417" s="22">
        <v>1464514</v>
      </c>
      <c r="B417" s="22">
        <v>1464514</v>
      </c>
      <c r="C417" s="23">
        <v>1424514</v>
      </c>
      <c r="D417" s="26"/>
      <c r="E417" s="22">
        <v>1272612</v>
      </c>
      <c r="F417" s="22">
        <v>1106200</v>
      </c>
      <c r="G417" s="24" t="s">
        <v>384</v>
      </c>
      <c r="H417" s="25">
        <v>1404</v>
      </c>
      <c r="I417" s="25"/>
    </row>
    <row r="418" spans="1:9" ht="30" customHeight="1" x14ac:dyDescent="0.3">
      <c r="A418" s="22">
        <v>2180807</v>
      </c>
      <c r="B418" s="22">
        <v>2180807</v>
      </c>
      <c r="C418" s="23">
        <v>2180807</v>
      </c>
      <c r="D418" s="26"/>
      <c r="E418" s="22">
        <v>2041316</v>
      </c>
      <c r="F418" s="22">
        <v>2455150</v>
      </c>
      <c r="G418" s="24" t="s">
        <v>385</v>
      </c>
      <c r="H418" s="25">
        <v>1405</v>
      </c>
      <c r="I418" s="25"/>
    </row>
    <row r="419" spans="1:9" ht="30" customHeight="1" x14ac:dyDescent="0.3">
      <c r="A419" s="22">
        <v>2261219</v>
      </c>
      <c r="B419" s="22">
        <v>2232415</v>
      </c>
      <c r="C419" s="23">
        <v>2204983</v>
      </c>
      <c r="D419" s="26"/>
      <c r="E419" s="22">
        <v>2053396</v>
      </c>
      <c r="F419" s="22">
        <v>1859590</v>
      </c>
      <c r="G419" s="24" t="s">
        <v>386</v>
      </c>
      <c r="H419" s="25">
        <v>1406</v>
      </c>
      <c r="I419" s="25"/>
    </row>
    <row r="420" spans="1:9" ht="30" customHeight="1" x14ac:dyDescent="0.3">
      <c r="A420" s="22">
        <v>1300001</v>
      </c>
      <c r="B420" s="22">
        <v>1300001</v>
      </c>
      <c r="C420" s="23">
        <v>1270001</v>
      </c>
      <c r="D420" s="26"/>
      <c r="E420" s="22">
        <v>1159129</v>
      </c>
      <c r="F420" s="22">
        <v>1199946</v>
      </c>
      <c r="G420" s="24" t="s">
        <v>387</v>
      </c>
      <c r="H420" s="25">
        <v>1407</v>
      </c>
      <c r="I420" s="25"/>
    </row>
    <row r="421" spans="1:9" ht="30" customHeight="1" x14ac:dyDescent="0.3">
      <c r="A421" s="22">
        <v>4472729</v>
      </c>
      <c r="B421" s="22">
        <v>4472729</v>
      </c>
      <c r="C421" s="23">
        <v>4472729</v>
      </c>
      <c r="D421" s="26"/>
      <c r="E421" s="22">
        <v>4707156</v>
      </c>
      <c r="F421" s="22">
        <v>4079887</v>
      </c>
      <c r="G421" s="24" t="s">
        <v>388</v>
      </c>
      <c r="H421" s="25">
        <v>1408</v>
      </c>
      <c r="I421" s="25"/>
    </row>
    <row r="422" spans="1:9" ht="30" customHeight="1" x14ac:dyDescent="0.3">
      <c r="A422" s="22">
        <v>2029511</v>
      </c>
      <c r="B422" s="22">
        <v>2029511</v>
      </c>
      <c r="C422" s="23">
        <v>2029511</v>
      </c>
      <c r="D422" s="26"/>
      <c r="E422" s="22">
        <v>1759743</v>
      </c>
      <c r="F422" s="22">
        <v>1262099</v>
      </c>
      <c r="G422" s="24" t="s">
        <v>389</v>
      </c>
      <c r="H422" s="25">
        <v>1409</v>
      </c>
      <c r="I422" s="25"/>
    </row>
    <row r="423" spans="1:9" ht="30" customHeight="1" x14ac:dyDescent="0.3">
      <c r="A423" s="22">
        <v>2294738</v>
      </c>
      <c r="B423" s="22">
        <v>2294738</v>
      </c>
      <c r="C423" s="23">
        <v>2200000</v>
      </c>
      <c r="D423" s="26"/>
      <c r="E423" s="22">
        <v>2094624</v>
      </c>
      <c r="F423" s="22">
        <v>1949755</v>
      </c>
      <c r="G423" s="24" t="s">
        <v>390</v>
      </c>
      <c r="H423" s="25">
        <v>1410</v>
      </c>
      <c r="I423" s="25"/>
    </row>
    <row r="424" spans="1:9" ht="30" customHeight="1" x14ac:dyDescent="0.3">
      <c r="A424" s="22">
        <v>2775356</v>
      </c>
      <c r="B424" s="22">
        <v>2775356</v>
      </c>
      <c r="C424" s="23">
        <v>2723416</v>
      </c>
      <c r="D424" s="26"/>
      <c r="E424" s="22">
        <v>2622939</v>
      </c>
      <c r="F424" s="22">
        <v>2813276</v>
      </c>
      <c r="G424" s="24" t="s">
        <v>391</v>
      </c>
      <c r="H424" s="25">
        <v>1411</v>
      </c>
      <c r="I424" s="25"/>
    </row>
    <row r="425" spans="1:9" ht="30" customHeight="1" x14ac:dyDescent="0.3">
      <c r="A425" s="22">
        <v>2341189</v>
      </c>
      <c r="B425" s="22">
        <v>2341189</v>
      </c>
      <c r="C425" s="23">
        <v>2324499</v>
      </c>
      <c r="D425" s="26"/>
      <c r="E425" s="22">
        <v>2198491</v>
      </c>
      <c r="F425" s="22">
        <v>2120917</v>
      </c>
      <c r="G425" s="24" t="s">
        <v>392</v>
      </c>
      <c r="H425" s="25">
        <v>1412</v>
      </c>
      <c r="I425" s="25"/>
    </row>
    <row r="426" spans="1:9" ht="30" customHeight="1" x14ac:dyDescent="0.3">
      <c r="A426" s="22">
        <v>1931433</v>
      </c>
      <c r="B426" s="22">
        <v>1931433</v>
      </c>
      <c r="C426" s="23">
        <v>1931433</v>
      </c>
      <c r="D426" s="26"/>
      <c r="E426" s="22">
        <v>1758163</v>
      </c>
      <c r="F426" s="22">
        <v>1485925</v>
      </c>
      <c r="G426" s="24" t="s">
        <v>393</v>
      </c>
      <c r="H426" s="25">
        <v>1413</v>
      </c>
      <c r="I426" s="25"/>
    </row>
    <row r="427" spans="1:9" ht="30" customHeight="1" x14ac:dyDescent="0.3">
      <c r="A427" s="22">
        <v>2201491</v>
      </c>
      <c r="B427" s="22">
        <v>2186129</v>
      </c>
      <c r="C427" s="23">
        <v>2239203</v>
      </c>
      <c r="D427" s="26"/>
      <c r="E427" s="22">
        <v>2136852</v>
      </c>
      <c r="F427" s="22">
        <v>1997874</v>
      </c>
      <c r="G427" s="24" t="s">
        <v>394</v>
      </c>
      <c r="H427" s="25">
        <v>1414</v>
      </c>
      <c r="I427" s="25"/>
    </row>
    <row r="428" spans="1:9" ht="30" customHeight="1" x14ac:dyDescent="0.3">
      <c r="A428" s="22">
        <v>2497326</v>
      </c>
      <c r="B428" s="22">
        <v>2497326</v>
      </c>
      <c r="C428" s="23">
        <v>2471325</v>
      </c>
      <c r="D428" s="26"/>
      <c r="E428" s="22">
        <v>2354714</v>
      </c>
      <c r="F428" s="22">
        <v>2125762</v>
      </c>
      <c r="G428" s="24" t="s">
        <v>395</v>
      </c>
      <c r="H428" s="25">
        <v>1415</v>
      </c>
      <c r="I428" s="25"/>
    </row>
    <row r="429" spans="1:9" ht="30" customHeight="1" x14ac:dyDescent="0.3">
      <c r="A429" s="22">
        <v>2126650</v>
      </c>
      <c r="B429" s="22">
        <v>2126650</v>
      </c>
      <c r="C429" s="23">
        <v>2126650</v>
      </c>
      <c r="D429" s="26"/>
      <c r="E429" s="22">
        <v>1968472</v>
      </c>
      <c r="F429" s="22">
        <v>2120138</v>
      </c>
      <c r="G429" s="24" t="s">
        <v>396</v>
      </c>
      <c r="H429" s="25">
        <v>1416</v>
      </c>
      <c r="I429" s="25"/>
    </row>
    <row r="430" spans="1:9" ht="30" customHeight="1" x14ac:dyDescent="0.3">
      <c r="A430" s="22">
        <v>5118647</v>
      </c>
      <c r="B430" s="22">
        <v>5118647</v>
      </c>
      <c r="C430" s="23">
        <v>5118647</v>
      </c>
      <c r="D430" s="26"/>
      <c r="E430" s="22">
        <v>4990732</v>
      </c>
      <c r="F430" s="22">
        <v>4958956</v>
      </c>
      <c r="G430" s="24" t="s">
        <v>397</v>
      </c>
      <c r="H430" s="25">
        <v>1417</v>
      </c>
      <c r="I430" s="25"/>
    </row>
    <row r="431" spans="1:9" ht="30" customHeight="1" x14ac:dyDescent="0.3">
      <c r="A431" s="22">
        <v>2764456</v>
      </c>
      <c r="B431" s="22">
        <v>2763456</v>
      </c>
      <c r="C431" s="23">
        <v>2762511</v>
      </c>
      <c r="D431" s="26"/>
      <c r="E431" s="22">
        <v>2654829</v>
      </c>
      <c r="F431" s="22">
        <v>2663353</v>
      </c>
      <c r="G431" s="24" t="s">
        <v>398</v>
      </c>
      <c r="H431" s="25">
        <v>1418</v>
      </c>
      <c r="I431" s="25"/>
    </row>
    <row r="432" spans="1:9" ht="30" customHeight="1" x14ac:dyDescent="0.3">
      <c r="A432" s="22">
        <v>2511626</v>
      </c>
      <c r="B432" s="22">
        <v>2508626</v>
      </c>
      <c r="C432" s="23">
        <v>2506626</v>
      </c>
      <c r="D432" s="26"/>
      <c r="E432" s="22">
        <v>2391762</v>
      </c>
      <c r="F432" s="22">
        <v>2344334</v>
      </c>
      <c r="G432" s="24" t="s">
        <v>399</v>
      </c>
      <c r="H432" s="25">
        <v>1419</v>
      </c>
      <c r="I432" s="25"/>
    </row>
    <row r="433" spans="1:9" ht="30" customHeight="1" x14ac:dyDescent="0.3">
      <c r="A433" s="22">
        <v>3134702</v>
      </c>
      <c r="B433" s="22">
        <v>3129702</v>
      </c>
      <c r="C433" s="23">
        <v>3124702</v>
      </c>
      <c r="D433" s="26"/>
      <c r="E433" s="22">
        <v>3022982</v>
      </c>
      <c r="F433" s="22">
        <v>4931689</v>
      </c>
      <c r="G433" s="24" t="s">
        <v>400</v>
      </c>
      <c r="H433" s="25">
        <v>1420</v>
      </c>
      <c r="I433" s="25"/>
    </row>
    <row r="434" spans="1:9" ht="30" customHeight="1" x14ac:dyDescent="0.3">
      <c r="A434" s="22">
        <v>2324641</v>
      </c>
      <c r="B434" s="22">
        <v>2321641</v>
      </c>
      <c r="C434" s="23">
        <v>2319641</v>
      </c>
      <c r="D434" s="26"/>
      <c r="E434" s="22">
        <v>2198955</v>
      </c>
      <c r="F434" s="22">
        <v>2649572</v>
      </c>
      <c r="G434" s="24" t="s">
        <v>401</v>
      </c>
      <c r="H434" s="25">
        <v>1421</v>
      </c>
      <c r="I434" s="25"/>
    </row>
    <row r="435" spans="1:9" ht="30" customHeight="1" x14ac:dyDescent="0.3">
      <c r="A435" s="22">
        <v>3894994</v>
      </c>
      <c r="B435" s="22">
        <v>3890609</v>
      </c>
      <c r="C435" s="23">
        <v>3886223</v>
      </c>
      <c r="D435" s="26"/>
      <c r="E435" s="22">
        <v>3770702</v>
      </c>
      <c r="F435" s="22">
        <v>4502850</v>
      </c>
      <c r="G435" s="24" t="s">
        <v>402</v>
      </c>
      <c r="H435" s="25">
        <v>1422</v>
      </c>
      <c r="I435" s="25"/>
    </row>
    <row r="436" spans="1:9" ht="30" customHeight="1" x14ac:dyDescent="0.3">
      <c r="A436" s="22">
        <v>5003129</v>
      </c>
      <c r="B436" s="22">
        <v>5003129</v>
      </c>
      <c r="C436" s="23">
        <v>5002129</v>
      </c>
      <c r="D436" s="26"/>
      <c r="E436" s="22">
        <v>4875682</v>
      </c>
      <c r="F436" s="22">
        <v>4330710</v>
      </c>
      <c r="G436" s="24" t="s">
        <v>403</v>
      </c>
      <c r="H436" s="25">
        <v>1423</v>
      </c>
      <c r="I436" s="25"/>
    </row>
    <row r="437" spans="1:9" ht="30" customHeight="1" x14ac:dyDescent="0.3">
      <c r="A437" s="22">
        <v>2854963</v>
      </c>
      <c r="B437" s="22">
        <v>2854963</v>
      </c>
      <c r="C437" s="23">
        <v>2822693</v>
      </c>
      <c r="D437" s="26"/>
      <c r="E437" s="22">
        <v>2690215</v>
      </c>
      <c r="F437" s="22">
        <v>2490722</v>
      </c>
      <c r="G437" s="24" t="s">
        <v>404</v>
      </c>
      <c r="H437" s="25">
        <v>1424</v>
      </c>
      <c r="I437" s="25"/>
    </row>
    <row r="438" spans="1:9" ht="30" customHeight="1" x14ac:dyDescent="0.3">
      <c r="A438" s="22">
        <v>2388917</v>
      </c>
      <c r="B438" s="22">
        <v>2388917</v>
      </c>
      <c r="C438" s="23">
        <v>2388917</v>
      </c>
      <c r="D438" s="26"/>
      <c r="E438" s="22">
        <v>2287704</v>
      </c>
      <c r="F438" s="22">
        <v>2093330</v>
      </c>
      <c r="G438" s="24" t="s">
        <v>405</v>
      </c>
      <c r="H438" s="25">
        <v>1425</v>
      </c>
      <c r="I438" s="25"/>
    </row>
    <row r="439" spans="1:9" ht="30" customHeight="1" x14ac:dyDescent="0.3">
      <c r="A439" s="22">
        <v>2152967</v>
      </c>
      <c r="B439" s="22">
        <v>2152967</v>
      </c>
      <c r="C439" s="23">
        <v>2126112</v>
      </c>
      <c r="D439" s="26"/>
      <c r="E439" s="22">
        <v>1982779</v>
      </c>
      <c r="F439" s="22">
        <v>1844180</v>
      </c>
      <c r="G439" s="24" t="s">
        <v>406</v>
      </c>
      <c r="H439" s="25">
        <v>1426</v>
      </c>
      <c r="I439" s="25"/>
    </row>
    <row r="440" spans="1:9" ht="30" customHeight="1" x14ac:dyDescent="0.3">
      <c r="A440" s="22">
        <v>2573542</v>
      </c>
      <c r="B440" s="22">
        <v>2573542</v>
      </c>
      <c r="C440" s="23">
        <v>2573542</v>
      </c>
      <c r="D440" s="26"/>
      <c r="E440" s="22">
        <v>2389478</v>
      </c>
      <c r="F440" s="22">
        <v>2166674</v>
      </c>
      <c r="G440" s="24" t="s">
        <v>407</v>
      </c>
      <c r="H440" s="25">
        <v>1427</v>
      </c>
      <c r="I440" s="25"/>
    </row>
    <row r="441" spans="1:9" ht="30" customHeight="1" x14ac:dyDescent="0.3">
      <c r="A441" s="22">
        <v>2764342</v>
      </c>
      <c r="B441" s="22">
        <v>2664342</v>
      </c>
      <c r="C441" s="23">
        <v>2624342</v>
      </c>
      <c r="D441" s="26"/>
      <c r="E441" s="22">
        <v>2246719</v>
      </c>
      <c r="F441" s="22">
        <v>2655814</v>
      </c>
      <c r="G441" s="24" t="s">
        <v>408</v>
      </c>
      <c r="H441" s="25">
        <v>1429</v>
      </c>
      <c r="I441" s="25"/>
    </row>
    <row r="442" spans="1:9" ht="30" customHeight="1" x14ac:dyDescent="0.3">
      <c r="A442" s="22">
        <v>4767245</v>
      </c>
      <c r="B442" s="22">
        <v>4767245</v>
      </c>
      <c r="C442" s="23">
        <v>4767245</v>
      </c>
      <c r="D442" s="26"/>
      <c r="E442" s="22">
        <v>4629219</v>
      </c>
      <c r="F442" s="22">
        <v>4021633</v>
      </c>
      <c r="G442" s="24" t="s">
        <v>409</v>
      </c>
      <c r="H442" s="25">
        <v>1430</v>
      </c>
      <c r="I442" s="25"/>
    </row>
    <row r="443" spans="1:9" ht="30" customHeight="1" x14ac:dyDescent="0.3">
      <c r="A443" s="22">
        <v>6291276</v>
      </c>
      <c r="B443" s="22">
        <v>6291276</v>
      </c>
      <c r="C443" s="23">
        <v>6257276</v>
      </c>
      <c r="D443" s="26"/>
      <c r="E443" s="22">
        <v>5953534</v>
      </c>
      <c r="F443" s="22">
        <v>5558857</v>
      </c>
      <c r="G443" s="24" t="s">
        <v>410</v>
      </c>
      <c r="H443" s="25">
        <v>1431</v>
      </c>
      <c r="I443" s="25"/>
    </row>
    <row r="444" spans="1:9" ht="30" customHeight="1" x14ac:dyDescent="0.3">
      <c r="A444" s="22">
        <v>1982896</v>
      </c>
      <c r="B444" s="22">
        <v>1982896</v>
      </c>
      <c r="C444" s="23">
        <v>1982896</v>
      </c>
      <c r="D444" s="26"/>
      <c r="E444" s="22">
        <v>1827563</v>
      </c>
      <c r="F444" s="22">
        <v>2038655</v>
      </c>
      <c r="G444" s="24" t="s">
        <v>411</v>
      </c>
      <c r="H444" s="25">
        <v>1432</v>
      </c>
      <c r="I444" s="25"/>
    </row>
    <row r="445" spans="1:9" ht="30" customHeight="1" x14ac:dyDescent="0.3">
      <c r="A445" s="22">
        <v>2911200</v>
      </c>
      <c r="B445" s="22">
        <v>2911200</v>
      </c>
      <c r="C445" s="23">
        <v>2911200</v>
      </c>
      <c r="D445" s="26"/>
      <c r="E445" s="22">
        <v>2767097</v>
      </c>
      <c r="F445" s="22">
        <v>2997169</v>
      </c>
      <c r="G445" s="24" t="s">
        <v>412</v>
      </c>
      <c r="H445" s="25">
        <v>1433</v>
      </c>
      <c r="I445" s="25"/>
    </row>
    <row r="446" spans="1:9" ht="30" customHeight="1" x14ac:dyDescent="0.3">
      <c r="A446" s="22">
        <v>2724073</v>
      </c>
      <c r="B446" s="22">
        <v>2724073</v>
      </c>
      <c r="C446" s="23">
        <v>2724073</v>
      </c>
      <c r="D446" s="26"/>
      <c r="E446" s="22">
        <v>2615605</v>
      </c>
      <c r="F446" s="22">
        <v>2133148</v>
      </c>
      <c r="G446" s="24" t="s">
        <v>413</v>
      </c>
      <c r="H446" s="25">
        <v>1434</v>
      </c>
      <c r="I446" s="25"/>
    </row>
    <row r="447" spans="1:9" ht="30" customHeight="1" x14ac:dyDescent="0.3">
      <c r="A447" s="22">
        <v>2518096</v>
      </c>
      <c r="B447" s="22">
        <v>2518096</v>
      </c>
      <c r="C447" s="23">
        <v>2518096</v>
      </c>
      <c r="D447" s="26"/>
      <c r="E447" s="22">
        <v>2416678</v>
      </c>
      <c r="F447" s="22">
        <v>2657032</v>
      </c>
      <c r="G447" s="24" t="s">
        <v>414</v>
      </c>
      <c r="H447" s="25">
        <v>1435</v>
      </c>
      <c r="I447" s="25"/>
    </row>
    <row r="448" spans="1:9" ht="30" customHeight="1" x14ac:dyDescent="0.3">
      <c r="A448" s="22">
        <v>2820450</v>
      </c>
      <c r="B448" s="22">
        <v>2820450</v>
      </c>
      <c r="C448" s="23">
        <v>2820450</v>
      </c>
      <c r="D448" s="26"/>
      <c r="E448" s="22">
        <v>2644496</v>
      </c>
      <c r="F448" s="22">
        <v>2348307</v>
      </c>
      <c r="G448" s="24" t="s">
        <v>415</v>
      </c>
      <c r="H448" s="25">
        <v>1436</v>
      </c>
      <c r="I448" s="25"/>
    </row>
    <row r="449" spans="1:9" ht="30" customHeight="1" x14ac:dyDescent="0.3">
      <c r="A449" s="22">
        <v>2344942</v>
      </c>
      <c r="B449" s="22">
        <v>2344942</v>
      </c>
      <c r="C449" s="23">
        <v>2344942</v>
      </c>
      <c r="D449" s="26"/>
      <c r="E449" s="22">
        <v>2232849</v>
      </c>
      <c r="F449" s="22">
        <v>2205037</v>
      </c>
      <c r="G449" s="24" t="s">
        <v>416</v>
      </c>
      <c r="H449" s="25">
        <v>1437</v>
      </c>
      <c r="I449" s="25"/>
    </row>
    <row r="450" spans="1:9" ht="30" customHeight="1" x14ac:dyDescent="0.3">
      <c r="A450" s="22">
        <v>1749174</v>
      </c>
      <c r="B450" s="22">
        <v>1749174</v>
      </c>
      <c r="C450" s="23">
        <v>1749174</v>
      </c>
      <c r="D450" s="26"/>
      <c r="E450" s="22">
        <v>1649149</v>
      </c>
      <c r="F450" s="22">
        <v>1337967</v>
      </c>
      <c r="G450" s="24" t="s">
        <v>417</v>
      </c>
      <c r="H450" s="25">
        <v>1438</v>
      </c>
      <c r="I450" s="25"/>
    </row>
    <row r="451" spans="1:9" ht="30" customHeight="1" x14ac:dyDescent="0.3">
      <c r="A451" s="22">
        <v>2711895</v>
      </c>
      <c r="B451" s="22">
        <v>2711895</v>
      </c>
      <c r="C451" s="23">
        <v>2661895</v>
      </c>
      <c r="D451" s="26"/>
      <c r="E451" s="22">
        <v>2442586</v>
      </c>
      <c r="F451" s="22">
        <v>2690356</v>
      </c>
      <c r="G451" s="24" t="s">
        <v>418</v>
      </c>
      <c r="H451" s="25">
        <v>1439</v>
      </c>
      <c r="I451" s="25"/>
    </row>
    <row r="452" spans="1:9" ht="30" customHeight="1" x14ac:dyDescent="0.3">
      <c r="A452" s="22">
        <v>1530838</v>
      </c>
      <c r="B452" s="22">
        <v>1530838</v>
      </c>
      <c r="C452" s="23">
        <v>1530838</v>
      </c>
      <c r="D452" s="26"/>
      <c r="E452" s="22">
        <v>1429015</v>
      </c>
      <c r="F452" s="22">
        <v>1493481</v>
      </c>
      <c r="G452" s="24" t="s">
        <v>419</v>
      </c>
      <c r="H452" s="25">
        <v>1440</v>
      </c>
      <c r="I452" s="25"/>
    </row>
    <row r="453" spans="1:9" ht="30" customHeight="1" x14ac:dyDescent="0.3">
      <c r="A453" s="22">
        <v>3114193</v>
      </c>
      <c r="B453" s="22">
        <v>3114193</v>
      </c>
      <c r="C453" s="23">
        <v>3014193</v>
      </c>
      <c r="D453" s="26"/>
      <c r="E453" s="22">
        <v>2773962</v>
      </c>
      <c r="F453" s="22">
        <v>3090793</v>
      </c>
      <c r="G453" s="24" t="s">
        <v>420</v>
      </c>
      <c r="H453" s="25">
        <v>1441</v>
      </c>
      <c r="I453" s="25"/>
    </row>
    <row r="454" spans="1:9" ht="30" customHeight="1" x14ac:dyDescent="0.3">
      <c r="A454" s="22">
        <v>2241091</v>
      </c>
      <c r="B454" s="22">
        <v>2241091</v>
      </c>
      <c r="C454" s="23">
        <v>2241091</v>
      </c>
      <c r="D454" s="26"/>
      <c r="E454" s="22">
        <v>2135630</v>
      </c>
      <c r="F454" s="22">
        <v>1995786</v>
      </c>
      <c r="G454" s="24" t="s">
        <v>421</v>
      </c>
      <c r="H454" s="25">
        <v>1442</v>
      </c>
      <c r="I454" s="25"/>
    </row>
    <row r="455" spans="1:9" ht="30" customHeight="1" x14ac:dyDescent="0.3">
      <c r="A455" s="22">
        <v>2161668</v>
      </c>
      <c r="B455" s="22">
        <v>2161668</v>
      </c>
      <c r="C455" s="23">
        <v>2161668</v>
      </c>
      <c r="D455" s="26"/>
      <c r="E455" s="22">
        <v>2054330</v>
      </c>
      <c r="F455" s="22">
        <v>2049836</v>
      </c>
      <c r="G455" s="24" t="s">
        <v>422</v>
      </c>
      <c r="H455" s="25">
        <v>1443</v>
      </c>
      <c r="I455" s="25"/>
    </row>
    <row r="456" spans="1:9" ht="30" customHeight="1" x14ac:dyDescent="0.3">
      <c r="A456" s="22">
        <v>2242209</v>
      </c>
      <c r="B456" s="22">
        <v>2242209</v>
      </c>
      <c r="C456" s="23">
        <v>2242209</v>
      </c>
      <c r="D456" s="26"/>
      <c r="E456" s="22">
        <v>2139140</v>
      </c>
      <c r="F456" s="22">
        <v>2229419</v>
      </c>
      <c r="G456" s="24" t="s">
        <v>423</v>
      </c>
      <c r="H456" s="25">
        <v>1444</v>
      </c>
      <c r="I456" s="25"/>
    </row>
    <row r="457" spans="1:9" ht="30" customHeight="1" x14ac:dyDescent="0.3">
      <c r="A457" s="22">
        <v>6158803</v>
      </c>
      <c r="B457" s="22">
        <v>6158803</v>
      </c>
      <c r="C457" s="23">
        <v>6159653</v>
      </c>
      <c r="D457" s="26"/>
      <c r="E457" s="22">
        <v>5884277</v>
      </c>
      <c r="F457" s="22">
        <v>5983108</v>
      </c>
      <c r="G457" s="24" t="s">
        <v>424</v>
      </c>
      <c r="H457" s="25">
        <v>1445</v>
      </c>
      <c r="I457" s="25"/>
    </row>
    <row r="458" spans="1:9" ht="30" customHeight="1" x14ac:dyDescent="0.3">
      <c r="A458" s="22">
        <v>2138013</v>
      </c>
      <c r="B458" s="22">
        <v>2138013</v>
      </c>
      <c r="C458" s="23">
        <v>2138013</v>
      </c>
      <c r="D458" s="26"/>
      <c r="E458" s="22">
        <v>2037938</v>
      </c>
      <c r="F458" s="22">
        <v>1974040</v>
      </c>
      <c r="G458" s="24" t="s">
        <v>425</v>
      </c>
      <c r="H458" s="25">
        <v>1446</v>
      </c>
      <c r="I458" s="25"/>
    </row>
    <row r="459" spans="1:9" ht="30" customHeight="1" x14ac:dyDescent="0.3">
      <c r="A459" s="22">
        <v>2106813</v>
      </c>
      <c r="B459" s="22">
        <v>2106813</v>
      </c>
      <c r="C459" s="23">
        <v>2100813</v>
      </c>
      <c r="D459" s="26"/>
      <c r="E459" s="22">
        <v>1968436</v>
      </c>
      <c r="F459" s="22">
        <v>1943963</v>
      </c>
      <c r="G459" s="24" t="s">
        <v>426</v>
      </c>
      <c r="H459" s="25">
        <v>1447</v>
      </c>
      <c r="I459" s="25"/>
    </row>
    <row r="460" spans="1:9" ht="30" customHeight="1" x14ac:dyDescent="0.3">
      <c r="A460" s="22">
        <v>2556917</v>
      </c>
      <c r="B460" s="22">
        <v>2556917</v>
      </c>
      <c r="C460" s="23">
        <v>2556917</v>
      </c>
      <c r="D460" s="26"/>
      <c r="E460" s="22">
        <v>2455870</v>
      </c>
      <c r="F460" s="22">
        <v>2566468</v>
      </c>
      <c r="G460" s="24" t="s">
        <v>427</v>
      </c>
      <c r="H460" s="25">
        <v>1448</v>
      </c>
      <c r="I460" s="25"/>
    </row>
    <row r="461" spans="1:9" ht="30" customHeight="1" x14ac:dyDescent="0.3">
      <c r="A461" s="22">
        <v>1786347</v>
      </c>
      <c r="B461" s="22">
        <v>1786347</v>
      </c>
      <c r="C461" s="23">
        <v>1786347</v>
      </c>
      <c r="D461" s="26"/>
      <c r="E461" s="22">
        <v>1676191</v>
      </c>
      <c r="F461" s="22">
        <v>1823103</v>
      </c>
      <c r="G461" s="24" t="s">
        <v>428</v>
      </c>
      <c r="H461" s="25">
        <v>1449</v>
      </c>
      <c r="I461" s="25"/>
    </row>
    <row r="462" spans="1:9" ht="30" customHeight="1" x14ac:dyDescent="0.3">
      <c r="A462" s="22">
        <v>6430860</v>
      </c>
      <c r="B462" s="22">
        <v>6430860</v>
      </c>
      <c r="C462" s="23">
        <v>6430860</v>
      </c>
      <c r="D462" s="26"/>
      <c r="E462" s="22">
        <v>6330805</v>
      </c>
      <c r="F462" s="22">
        <v>5859809</v>
      </c>
      <c r="G462" s="24" t="s">
        <v>429</v>
      </c>
      <c r="H462" s="25">
        <v>1450</v>
      </c>
      <c r="I462" s="25"/>
    </row>
    <row r="463" spans="1:9" ht="30" customHeight="1" x14ac:dyDescent="0.3">
      <c r="A463" s="22">
        <v>2997434</v>
      </c>
      <c r="B463" s="22">
        <v>2997434</v>
      </c>
      <c r="C463" s="23">
        <v>2997434</v>
      </c>
      <c r="D463" s="26"/>
      <c r="E463" s="22">
        <v>2896335</v>
      </c>
      <c r="F463" s="22">
        <v>2786710</v>
      </c>
      <c r="G463" s="24" t="s">
        <v>430</v>
      </c>
      <c r="H463" s="25">
        <v>1451</v>
      </c>
      <c r="I463" s="25"/>
    </row>
    <row r="464" spans="1:9" ht="30" customHeight="1" x14ac:dyDescent="0.3">
      <c r="A464" s="22">
        <v>3889505</v>
      </c>
      <c r="B464" s="22">
        <v>3889505</v>
      </c>
      <c r="C464" s="23">
        <v>3889505</v>
      </c>
      <c r="D464" s="26"/>
      <c r="E464" s="22">
        <v>3769251</v>
      </c>
      <c r="F464" s="22">
        <v>3567969</v>
      </c>
      <c r="G464" s="24" t="s">
        <v>431</v>
      </c>
      <c r="H464" s="25">
        <v>1452</v>
      </c>
      <c r="I464" s="25"/>
    </row>
    <row r="465" spans="1:9" ht="30" customHeight="1" x14ac:dyDescent="0.3">
      <c r="A465" s="22">
        <v>2048229</v>
      </c>
      <c r="B465" s="22">
        <v>2048229</v>
      </c>
      <c r="C465" s="23">
        <v>2048229</v>
      </c>
      <c r="D465" s="26"/>
      <c r="E465" s="22">
        <v>1913627</v>
      </c>
      <c r="F465" s="22">
        <v>2113353</v>
      </c>
      <c r="G465" s="24" t="s">
        <v>432</v>
      </c>
      <c r="H465" s="25">
        <v>1454</v>
      </c>
      <c r="I465" s="25"/>
    </row>
    <row r="466" spans="1:9" ht="30" customHeight="1" x14ac:dyDescent="0.3">
      <c r="A466" s="22">
        <v>2239589</v>
      </c>
      <c r="B466" s="22">
        <v>2239589</v>
      </c>
      <c r="C466" s="23">
        <v>2239589</v>
      </c>
      <c r="D466" s="26"/>
      <c r="E466" s="22">
        <v>2132428</v>
      </c>
      <c r="F466" s="22">
        <v>2366376</v>
      </c>
      <c r="G466" s="24" t="s">
        <v>433</v>
      </c>
      <c r="H466" s="25">
        <v>1455</v>
      </c>
      <c r="I466" s="25"/>
    </row>
    <row r="467" spans="1:9" ht="30" customHeight="1" x14ac:dyDescent="0.3">
      <c r="A467" s="22">
        <v>2177486</v>
      </c>
      <c r="B467" s="22">
        <v>2177486</v>
      </c>
      <c r="C467" s="23">
        <v>2177486</v>
      </c>
      <c r="D467" s="26"/>
      <c r="E467" s="22">
        <v>2007970</v>
      </c>
      <c r="F467" s="22">
        <v>2337530</v>
      </c>
      <c r="G467" s="24" t="s">
        <v>434</v>
      </c>
      <c r="H467" s="25">
        <v>1456</v>
      </c>
      <c r="I467" s="25"/>
    </row>
    <row r="468" spans="1:9" ht="30" customHeight="1" x14ac:dyDescent="0.3">
      <c r="A468" s="22">
        <v>2717958</v>
      </c>
      <c r="B468" s="22">
        <v>2717958</v>
      </c>
      <c r="C468" s="23">
        <v>2715958</v>
      </c>
      <c r="D468" s="26"/>
      <c r="E468" s="22">
        <v>2542759</v>
      </c>
      <c r="F468" s="22">
        <v>2420793</v>
      </c>
      <c r="G468" s="24" t="s">
        <v>435</v>
      </c>
      <c r="H468" s="25">
        <v>1508</v>
      </c>
      <c r="I468" s="25"/>
    </row>
    <row r="469" spans="1:9" ht="30" customHeight="1" x14ac:dyDescent="0.3">
      <c r="A469" s="22">
        <v>4984849</v>
      </c>
      <c r="B469" s="22">
        <v>4984849</v>
      </c>
      <c r="C469" s="23">
        <v>4984849</v>
      </c>
      <c r="D469" s="26"/>
      <c r="E469" s="22">
        <v>4829789</v>
      </c>
      <c r="F469" s="22">
        <v>4725678</v>
      </c>
      <c r="G469" s="24" t="s">
        <v>436</v>
      </c>
      <c r="H469" s="25">
        <v>1457</v>
      </c>
      <c r="I469" s="25"/>
    </row>
    <row r="470" spans="1:9" ht="30" customHeight="1" x14ac:dyDescent="0.3">
      <c r="A470" s="22">
        <v>2523256</v>
      </c>
      <c r="B470" s="22">
        <v>2523256</v>
      </c>
      <c r="C470" s="23">
        <v>2523256</v>
      </c>
      <c r="D470" s="26"/>
      <c r="E470" s="22">
        <v>2377552</v>
      </c>
      <c r="F470" s="22">
        <v>2282806</v>
      </c>
      <c r="G470" s="24" t="s">
        <v>437</v>
      </c>
      <c r="H470" s="25">
        <v>1458</v>
      </c>
      <c r="I470" s="25"/>
    </row>
    <row r="471" spans="1:9" ht="30" customHeight="1" x14ac:dyDescent="0.3">
      <c r="A471" s="22">
        <v>4425079</v>
      </c>
      <c r="B471" s="22">
        <v>4425079</v>
      </c>
      <c r="C471" s="23">
        <v>4425079</v>
      </c>
      <c r="D471" s="26"/>
      <c r="E471" s="22">
        <v>4281240</v>
      </c>
      <c r="F471" s="22">
        <v>3823610</v>
      </c>
      <c r="G471" s="24" t="s">
        <v>438</v>
      </c>
      <c r="H471" s="25">
        <v>1459</v>
      </c>
      <c r="I471" s="25"/>
    </row>
    <row r="472" spans="1:9" ht="30" customHeight="1" x14ac:dyDescent="0.3">
      <c r="A472" s="22">
        <v>2931085</v>
      </c>
      <c r="B472" s="22">
        <v>2931085</v>
      </c>
      <c r="C472" s="23">
        <v>2931085</v>
      </c>
      <c r="D472" s="26"/>
      <c r="E472" s="22">
        <v>2706968</v>
      </c>
      <c r="F472" s="22">
        <v>2716329</v>
      </c>
      <c r="G472" s="24" t="s">
        <v>439</v>
      </c>
      <c r="H472" s="25">
        <v>1460</v>
      </c>
      <c r="I472" s="25"/>
    </row>
    <row r="473" spans="1:9" ht="30" customHeight="1" x14ac:dyDescent="0.3">
      <c r="A473" s="22">
        <v>2013305</v>
      </c>
      <c r="B473" s="22">
        <v>2013305</v>
      </c>
      <c r="C473" s="23">
        <v>2409805</v>
      </c>
      <c r="D473" s="26"/>
      <c r="E473" s="22">
        <v>2053086</v>
      </c>
      <c r="F473" s="22">
        <v>2699536</v>
      </c>
      <c r="G473" s="24" t="s">
        <v>440</v>
      </c>
      <c r="H473" s="25">
        <v>1461</v>
      </c>
      <c r="I473" s="25"/>
    </row>
    <row r="474" spans="1:9" ht="30" customHeight="1" x14ac:dyDescent="0.3">
      <c r="A474" s="22">
        <v>2826006</v>
      </c>
      <c r="B474" s="22">
        <v>2826006</v>
      </c>
      <c r="C474" s="23">
        <v>2826006</v>
      </c>
      <c r="D474" s="26"/>
      <c r="E474" s="22">
        <v>2659741</v>
      </c>
      <c r="F474" s="22">
        <v>2305275</v>
      </c>
      <c r="G474" s="24" t="s">
        <v>441</v>
      </c>
      <c r="H474" s="25">
        <v>1462</v>
      </c>
      <c r="I474" s="25"/>
    </row>
    <row r="475" spans="1:9" ht="30" customHeight="1" x14ac:dyDescent="0.3">
      <c r="A475" s="22">
        <v>2413642</v>
      </c>
      <c r="B475" s="22">
        <v>2413642</v>
      </c>
      <c r="C475" s="23">
        <v>2413642</v>
      </c>
      <c r="D475" s="26"/>
      <c r="E475" s="22">
        <v>2275141</v>
      </c>
      <c r="F475" s="22">
        <v>2339759</v>
      </c>
      <c r="G475" s="24" t="s">
        <v>442</v>
      </c>
      <c r="H475" s="25">
        <v>1463</v>
      </c>
      <c r="I475" s="25"/>
    </row>
    <row r="476" spans="1:9" ht="30" customHeight="1" x14ac:dyDescent="0.3">
      <c r="A476" s="22">
        <v>1583273</v>
      </c>
      <c r="B476" s="22">
        <v>1583273</v>
      </c>
      <c r="C476" s="23">
        <v>1583273</v>
      </c>
      <c r="D476" s="26"/>
      <c r="E476" s="22">
        <v>1476082</v>
      </c>
      <c r="F476" s="22">
        <v>1490773</v>
      </c>
      <c r="G476" s="24" t="s">
        <v>443</v>
      </c>
      <c r="H476" s="25">
        <v>1464</v>
      </c>
      <c r="I476" s="25"/>
    </row>
    <row r="477" spans="1:9" ht="30" customHeight="1" x14ac:dyDescent="0.3">
      <c r="A477" s="22">
        <v>3037627</v>
      </c>
      <c r="B477" s="22">
        <v>3037627</v>
      </c>
      <c r="C477" s="23">
        <v>3037627</v>
      </c>
      <c r="D477" s="26"/>
      <c r="E477" s="22">
        <v>2775362</v>
      </c>
      <c r="F477" s="22">
        <v>2791469</v>
      </c>
      <c r="G477" s="24" t="s">
        <v>444</v>
      </c>
      <c r="H477" s="25">
        <v>1465</v>
      </c>
      <c r="I477" s="25"/>
    </row>
    <row r="478" spans="1:9" ht="30" customHeight="1" x14ac:dyDescent="0.3">
      <c r="A478" s="22">
        <v>1677413</v>
      </c>
      <c r="B478" s="22">
        <v>1677413</v>
      </c>
      <c r="C478" s="23">
        <v>1677413</v>
      </c>
      <c r="D478" s="26"/>
      <c r="E478" s="22">
        <v>1445548</v>
      </c>
      <c r="F478" s="22">
        <v>1472441</v>
      </c>
      <c r="G478" s="24" t="s">
        <v>445</v>
      </c>
      <c r="H478" s="25">
        <v>1466</v>
      </c>
      <c r="I478" s="25"/>
    </row>
    <row r="479" spans="1:9" ht="30" customHeight="1" x14ac:dyDescent="0.3">
      <c r="A479" s="22">
        <v>6040642</v>
      </c>
      <c r="B479" s="22">
        <v>6015642</v>
      </c>
      <c r="C479" s="23">
        <v>5980642</v>
      </c>
      <c r="D479" s="26"/>
      <c r="E479" s="22">
        <v>4812882</v>
      </c>
      <c r="F479" s="22">
        <v>7584301</v>
      </c>
      <c r="G479" s="24" t="s">
        <v>446</v>
      </c>
      <c r="H479" s="25">
        <v>1278</v>
      </c>
      <c r="I479" s="25"/>
    </row>
    <row r="480" spans="1:9" ht="30" customHeight="1" x14ac:dyDescent="0.3">
      <c r="A480" s="22">
        <v>3377287</v>
      </c>
      <c r="B480" s="22">
        <v>3377287</v>
      </c>
      <c r="C480" s="23">
        <v>3377287</v>
      </c>
      <c r="D480" s="26"/>
      <c r="E480" s="22">
        <v>3221261</v>
      </c>
      <c r="F480" s="22">
        <v>3129394</v>
      </c>
      <c r="G480" s="24" t="s">
        <v>447</v>
      </c>
      <c r="H480" s="25">
        <v>1467</v>
      </c>
      <c r="I480" s="25"/>
    </row>
    <row r="481" spans="1:9" ht="30" customHeight="1" x14ac:dyDescent="0.3">
      <c r="A481" s="22">
        <v>2526896</v>
      </c>
      <c r="B481" s="22">
        <v>2476896</v>
      </c>
      <c r="C481" s="23">
        <v>2436896</v>
      </c>
      <c r="D481" s="26"/>
      <c r="E481" s="22">
        <v>2335087</v>
      </c>
      <c r="F481" s="22">
        <v>2122530</v>
      </c>
      <c r="G481" s="24" t="s">
        <v>448</v>
      </c>
      <c r="H481" s="25">
        <v>1468</v>
      </c>
      <c r="I481" s="25"/>
    </row>
    <row r="482" spans="1:9" ht="30" customHeight="1" x14ac:dyDescent="0.3">
      <c r="A482" s="22">
        <v>2564950</v>
      </c>
      <c r="B482" s="22">
        <v>2564950</v>
      </c>
      <c r="C482" s="23">
        <v>2563450</v>
      </c>
      <c r="D482" s="26"/>
      <c r="E482" s="22">
        <v>2463360</v>
      </c>
      <c r="F482" s="22">
        <v>2277520</v>
      </c>
      <c r="G482" s="24" t="s">
        <v>449</v>
      </c>
      <c r="H482" s="25">
        <v>1469</v>
      </c>
      <c r="I482" s="25"/>
    </row>
    <row r="483" spans="1:9" ht="30" customHeight="1" x14ac:dyDescent="0.3">
      <c r="A483" s="22">
        <v>3782221</v>
      </c>
      <c r="B483" s="22">
        <v>3732221</v>
      </c>
      <c r="C483" s="23">
        <v>3732221</v>
      </c>
      <c r="D483" s="26"/>
      <c r="E483" s="22">
        <v>3499683</v>
      </c>
      <c r="F483" s="22">
        <v>3380387</v>
      </c>
      <c r="G483" s="24" t="s">
        <v>450</v>
      </c>
      <c r="H483" s="25">
        <v>1470</v>
      </c>
      <c r="I483" s="25"/>
    </row>
    <row r="484" spans="1:9" ht="30" customHeight="1" x14ac:dyDescent="0.3">
      <c r="A484" s="22">
        <v>2337767</v>
      </c>
      <c r="B484" s="22">
        <v>2337767</v>
      </c>
      <c r="C484" s="23">
        <v>2307767</v>
      </c>
      <c r="D484" s="26"/>
      <c r="E484" s="22">
        <v>2123147</v>
      </c>
      <c r="F484" s="22">
        <v>1770570</v>
      </c>
      <c r="G484" s="24" t="s">
        <v>451</v>
      </c>
      <c r="H484" s="25">
        <v>1471</v>
      </c>
      <c r="I484" s="25"/>
    </row>
    <row r="485" spans="1:9" ht="30" customHeight="1" x14ac:dyDescent="0.3">
      <c r="A485" s="22">
        <v>2331159</v>
      </c>
      <c r="B485" s="22">
        <v>2325659</v>
      </c>
      <c r="C485" s="23">
        <v>2321159</v>
      </c>
      <c r="D485" s="26"/>
      <c r="E485" s="22">
        <v>2068349</v>
      </c>
      <c r="F485" s="22">
        <v>2325871</v>
      </c>
      <c r="G485" s="24" t="s">
        <v>452</v>
      </c>
      <c r="H485" s="25">
        <v>1472</v>
      </c>
      <c r="I485" s="25"/>
    </row>
    <row r="486" spans="1:9" ht="30" customHeight="1" x14ac:dyDescent="0.3">
      <c r="A486" s="22">
        <v>2399466</v>
      </c>
      <c r="B486" s="22">
        <v>2399466</v>
      </c>
      <c r="C486" s="23">
        <v>2369346</v>
      </c>
      <c r="D486" s="26"/>
      <c r="E486" s="22">
        <v>2259265</v>
      </c>
      <c r="F486" s="22">
        <v>2392380</v>
      </c>
      <c r="G486" s="24" t="s">
        <v>453</v>
      </c>
      <c r="H486" s="25">
        <v>1473</v>
      </c>
      <c r="I486" s="25"/>
    </row>
    <row r="487" spans="1:9" ht="30" customHeight="1" x14ac:dyDescent="0.3">
      <c r="A487" s="22">
        <v>2810018</v>
      </c>
      <c r="B487" s="22">
        <v>2810018</v>
      </c>
      <c r="C487" s="23">
        <v>2719700</v>
      </c>
      <c r="D487" s="26"/>
      <c r="E487" s="22">
        <v>2432958</v>
      </c>
      <c r="F487" s="22">
        <v>2822276</v>
      </c>
      <c r="G487" s="24" t="s">
        <v>454</v>
      </c>
      <c r="H487" s="25">
        <v>1474</v>
      </c>
      <c r="I487" s="25"/>
    </row>
    <row r="488" spans="1:9" ht="30" customHeight="1" x14ac:dyDescent="0.3">
      <c r="A488" s="22">
        <v>4688583</v>
      </c>
      <c r="B488" s="22">
        <v>4680583</v>
      </c>
      <c r="C488" s="23">
        <v>4671433</v>
      </c>
      <c r="D488" s="26"/>
      <c r="E488" s="22">
        <v>5895040</v>
      </c>
      <c r="F488" s="22">
        <v>4445735</v>
      </c>
      <c r="G488" s="24" t="s">
        <v>455</v>
      </c>
      <c r="H488" s="25">
        <v>1475</v>
      </c>
      <c r="I488" s="25"/>
    </row>
    <row r="489" spans="1:9" x14ac:dyDescent="0.3">
      <c r="D489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1" fitToHeight="0" orientation="portrait" r:id="rId1"/>
  <rowBreaks count="1" manualBreakCount="1">
    <brk id="82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2019-01-06T05:06:27Z</cp:lastPrinted>
  <dcterms:created xsi:type="dcterms:W3CDTF">2018-09-29T10:50:57Z</dcterms:created>
  <dcterms:modified xsi:type="dcterms:W3CDTF">2019-01-08T03:37:57Z</dcterms:modified>
  <cp:category>Chapter 4</cp:category>
</cp:coreProperties>
</file>