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Current\Hdh.Nolhivaranfaru, Lh.Naifaru,K.Thulusdhoo,K.Himmafushi and Th.Veymandoo, Sewerage Consultancy\Design\06-BoQ and BoM\Package 2\K.Thulusdhoo BOQ\"/>
    </mc:Choice>
  </mc:AlternateContent>
  <bookViews>
    <workbookView xWindow="0" yWindow="0" windowWidth="24000" windowHeight="10320" tabRatio="928"/>
  </bookViews>
  <sheets>
    <sheet name="cover page" sheetId="12" r:id="rId1"/>
    <sheet name="main summary" sheetId="11" r:id="rId2"/>
    <sheet name="01 General BoQ summary" sheetId="13" r:id="rId3"/>
    <sheet name="01 general BoQ" sheetId="9" r:id="rId4"/>
    <sheet name="02 Sewerage System summary" sheetId="14" r:id="rId5"/>
    <sheet name="02 sewarage system" sheetId="7" r:id="rId6"/>
    <sheet name="03-Admin Summary" sheetId="24" r:id="rId7"/>
    <sheet name="03-Admin Building" sheetId="23" r:id="rId8"/>
    <sheet name="04 Proviosional Sum" sheetId="25" r:id="rId9"/>
    <sheet name=" Daywork Summary" sheetId="26" r:id="rId10"/>
    <sheet name=" Daywork" sheetId="27" r:id="rId11"/>
  </sheets>
  <definedNames>
    <definedName name="_xlnm.Print_Area" localSheetId="10">' Daywork'!$A$1:$G$149</definedName>
    <definedName name="_xlnm.Print_Area" localSheetId="9">' Daywork Summary'!$A$1:$F$24</definedName>
    <definedName name="_xlnm.Print_Area" localSheetId="3">'01 general BoQ'!$A$1:$H$178</definedName>
    <definedName name="_xlnm.Print_Area" localSheetId="2">'01 General BoQ summary'!$A$1:$F$24</definedName>
    <definedName name="_xlnm.Print_Area" localSheetId="5">'02 sewarage system'!$A$1:$G$411</definedName>
    <definedName name="_xlnm.Print_Area" localSheetId="7">'03-Admin Building'!$A$1:$J$373</definedName>
    <definedName name="_xlnm.Print_Area" localSheetId="8">'04 Proviosional Sum'!$A$1:$G$39</definedName>
    <definedName name="_xlnm.Print_Area" localSheetId="1">'main summary'!$A$1:$E$24</definedName>
    <definedName name="_xlnm.Print_Titles" localSheetId="10">' Daywork'!$7:$7</definedName>
    <definedName name="_xlnm.Print_Titles" localSheetId="3">'01 general BoQ'!$7:$7</definedName>
    <definedName name="_xlnm.Print_Titles" localSheetId="5">'02 sewarage system'!$7:$7</definedName>
    <definedName name="_xlnm.Print_Titles" localSheetId="7">'03-Admin Building'!$7:$7</definedName>
  </definedNames>
  <calcPr calcId="152511"/>
</workbook>
</file>

<file path=xl/calcChain.xml><?xml version="1.0" encoding="utf-8"?>
<calcChain xmlns="http://schemas.openxmlformats.org/spreadsheetml/2006/main">
  <c r="C11" i="24" l="1"/>
  <c r="C10" i="24"/>
  <c r="C9" i="24"/>
  <c r="A2" i="27"/>
  <c r="A3" i="26"/>
  <c r="A2" i="25"/>
  <c r="D22" i="26"/>
  <c r="B11" i="26"/>
  <c r="B10" i="26"/>
  <c r="B9" i="26"/>
  <c r="A4" i="26"/>
  <c r="B16" i="14"/>
  <c r="B15" i="14"/>
  <c r="B14" i="14"/>
  <c r="B13" i="14"/>
  <c r="B12" i="14"/>
  <c r="B11" i="14"/>
  <c r="B10" i="14"/>
  <c r="B9" i="14"/>
  <c r="B11" i="13"/>
  <c r="A4" i="14"/>
  <c r="D21" i="14"/>
  <c r="A3" i="14"/>
  <c r="B10" i="13"/>
  <c r="B9" i="13"/>
  <c r="A4" i="13"/>
  <c r="A3" i="13"/>
  <c r="A2" i="7"/>
  <c r="A3" i="11"/>
  <c r="A2" i="23" s="1"/>
  <c r="A2" i="9"/>
  <c r="D20" i="11"/>
  <c r="D22" i="13"/>
</calcChain>
</file>

<file path=xl/sharedStrings.xml><?xml version="1.0" encoding="utf-8"?>
<sst xmlns="http://schemas.openxmlformats.org/spreadsheetml/2006/main" count="1246" uniqueCount="776">
  <si>
    <t>Contractual Requirements</t>
  </si>
  <si>
    <t>Specified Requirements</t>
  </si>
  <si>
    <t xml:space="preserve">Provision and Erection of Notice Boards 3m x 4m size as per drawing and specification, including complete cost and conveyanceof materials, labour charges, &amp; etc. </t>
  </si>
  <si>
    <t>Provision of videograph of the progress of works, one video tape not more than 30 minutes duration showing the progress during evey month.</t>
  </si>
  <si>
    <t>Temporary Works</t>
  </si>
  <si>
    <t>Arrange during dewatering of trenches, for pumping ground water of salinity greater than 2500 microsiemens to be pumped out to sea.</t>
  </si>
  <si>
    <t>Girth size up to 300mm</t>
  </si>
  <si>
    <t>Girth size from 300mm to 600mm</t>
  </si>
  <si>
    <t>Testing and Commissioning of the complete electrical system.</t>
  </si>
  <si>
    <t>Safety Tools</t>
  </si>
  <si>
    <t>Supply and Delivery of the following safety equipments and tools:</t>
  </si>
  <si>
    <t>Wooden First Aid Box</t>
  </si>
  <si>
    <t>Fire Bucket sand with 3 nos. of round bottom buckets.</t>
  </si>
  <si>
    <t>Rubber mat of 1.1kV grade of size 6mm thick.</t>
  </si>
  <si>
    <t>Fire Safety Rules chart.</t>
  </si>
  <si>
    <t>Shock Treatment Chart</t>
  </si>
  <si>
    <t>Maintenance Tools</t>
  </si>
  <si>
    <t>Item</t>
  </si>
  <si>
    <t>m</t>
  </si>
  <si>
    <t>Nr.</t>
  </si>
  <si>
    <t>Provide &amp; Maintain all necessary Insurances, Guarantees and Securities.</t>
  </si>
  <si>
    <t>Provision of photographs of important activities of the work during the progress of work as directed by the Engineer.</t>
  </si>
  <si>
    <t>DESCRIPTION</t>
  </si>
  <si>
    <t>UNIT</t>
  </si>
  <si>
    <t>QTY</t>
  </si>
  <si>
    <t>item</t>
  </si>
  <si>
    <t>SUMMARY OF BILLS OF QUANTITIES</t>
  </si>
  <si>
    <t>AMOUNT (MRF)</t>
  </si>
  <si>
    <t>%</t>
  </si>
  <si>
    <r>
      <rPr>
        <b/>
        <sz val="11"/>
        <color indexed="8"/>
        <rFont val="Calibri"/>
        <family val="2"/>
      </rPr>
      <t>TOTAL</t>
    </r>
    <r>
      <rPr>
        <b/>
        <sz val="11"/>
        <color indexed="8"/>
        <rFont val="Calibri"/>
        <family val="2"/>
      </rPr>
      <t xml:space="preserve">  AMOUNT</t>
    </r>
  </si>
  <si>
    <t>Male', Republic of Maldives</t>
  </si>
  <si>
    <t>BILL OF QUANTITIES</t>
  </si>
  <si>
    <t>ITEM</t>
  </si>
  <si>
    <t>AMOUNT</t>
  </si>
  <si>
    <t>TOTAL OF BILL №: 01 - Carried Over To Summary</t>
  </si>
  <si>
    <t>1.4.00</t>
  </si>
  <si>
    <t>CLIENT : MINISTRY OF ENVIRONMENT AND ENERGY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</si>
  <si>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</si>
  <si>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</si>
  <si>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</si>
  <si>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</si>
  <si>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</si>
  <si>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</si>
  <si>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</si>
  <si>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7.1.00</t>
  </si>
  <si>
    <t>5.1.00</t>
  </si>
  <si>
    <t>8.1.00</t>
  </si>
  <si>
    <t>8.2.00</t>
  </si>
  <si>
    <t>1.1.00</t>
  </si>
  <si>
    <t>1.2.00</t>
  </si>
  <si>
    <t>Dismantling of existig structures like pillars, walls, slabs and any other structureconstructed of Brick or coral stone masonry, cement concrete, sorting the dismantled material, disposal of unserviceable material and stacking the serviceable material</t>
  </si>
  <si>
    <t>Cutting of trees, including trunks, branching and removal of stumps, roots, stacking of serviceable materials with all lifts and up to all lead within project area and earthfilling in the depression/pit, including excavation &amp; backfilling</t>
  </si>
  <si>
    <t>Clearing grass, bushes, shrubs, saplings, uprooting rank vegetation all along the pipeline route and removal &amp; disposal of rubbish to approved tips anywhere in the island as directed by the Engineer-in-charge</t>
  </si>
  <si>
    <t>Concrete Works</t>
  </si>
  <si>
    <t>Excavation Works</t>
  </si>
  <si>
    <t>General Notes</t>
  </si>
  <si>
    <t>2.2.01</t>
  </si>
  <si>
    <t>2.5.0</t>
  </si>
  <si>
    <t>160mm dia, uPVC gravity sewer main (SN4, SDR41)</t>
  </si>
  <si>
    <t>nos.</t>
  </si>
  <si>
    <t>Pipe laying</t>
  </si>
  <si>
    <t>160mm dia. uPVC clean out</t>
  </si>
  <si>
    <t xml:space="preserve">Pumps  </t>
  </si>
  <si>
    <t>(b) Rates shall include for all internal piping and connections as per detail</t>
  </si>
  <si>
    <t>(a) Rates shall include for supply and installation as per approved manufacturers details</t>
  </si>
  <si>
    <t>BILL NO. 01 - GENERAL AND PRELIMINARIES</t>
  </si>
  <si>
    <t>1.2.01</t>
  </si>
  <si>
    <t>1.3.01</t>
  </si>
  <si>
    <t>1.1.01</t>
  </si>
  <si>
    <t>BILL NO. 02 - SITE PREPARATION</t>
  </si>
  <si>
    <t>2.2.02</t>
  </si>
  <si>
    <t>3.2.00</t>
  </si>
  <si>
    <t>3.1.00</t>
  </si>
  <si>
    <t>3.3.00</t>
  </si>
  <si>
    <t>01 GENERAL WORKS</t>
  </si>
  <si>
    <t>1.3.00</t>
  </si>
  <si>
    <t>1.3.02</t>
  </si>
  <si>
    <t>1.3.03</t>
  </si>
  <si>
    <t>1.3.04</t>
  </si>
  <si>
    <t>1.3.05</t>
  </si>
  <si>
    <t>1.3.06</t>
  </si>
  <si>
    <t>1.3.07</t>
  </si>
  <si>
    <t>1.4.01</t>
  </si>
  <si>
    <t>1.4.02</t>
  </si>
  <si>
    <t>1.5.00</t>
  </si>
  <si>
    <t>1.5.01</t>
  </si>
  <si>
    <t>1.5.02</t>
  </si>
  <si>
    <t>2.1.00</t>
  </si>
  <si>
    <t>2.2.00</t>
  </si>
  <si>
    <t>2.3.00</t>
  </si>
  <si>
    <t>2.5.00</t>
  </si>
  <si>
    <t>4.1.00</t>
  </si>
  <si>
    <t>3.4.00</t>
  </si>
  <si>
    <t>3.5.00</t>
  </si>
  <si>
    <t>4.2.00</t>
  </si>
  <si>
    <t>5.2.00</t>
  </si>
  <si>
    <t>5.2.01</t>
  </si>
  <si>
    <t>5.3.00</t>
  </si>
  <si>
    <t>6.1.00</t>
  </si>
  <si>
    <t>6.2.00</t>
  </si>
  <si>
    <t>6.2.01</t>
  </si>
  <si>
    <t>6.3.00</t>
  </si>
  <si>
    <t>9.1.00</t>
  </si>
  <si>
    <t>10.1.00</t>
  </si>
  <si>
    <t>10.2.00</t>
  </si>
  <si>
    <t>TOTAL OF BILL №: 10 - Carried Over To Summary</t>
  </si>
  <si>
    <t>9.2.00</t>
  </si>
  <si>
    <t>9.3.00</t>
  </si>
  <si>
    <t>TOTAL OF BILL №: 09 - Carried Over To Summary</t>
  </si>
  <si>
    <t>Bill №: 01 - GENERAL WORKS</t>
  </si>
  <si>
    <t>(a) Lean concrete shall be GRADE C15 and all structural concrete shall be GRADE C35A</t>
  </si>
  <si>
    <t xml:space="preserve">(a) The required soil bearing pressure for the foundation is 150kn/m². The contractor shall carryout geotechnical testing to ensure that this is achieved and necessary ground improvements shall be done if required </t>
  </si>
  <si>
    <t>(a) Cement for all structural works shall be Sulphate resistant portland cement to BS4027:1996 unless specified otherwise</t>
  </si>
  <si>
    <t>(b) All structural reinforcement steel shall be epoxy coated reinforcement to ASTM A775 / A775M</t>
  </si>
  <si>
    <t xml:space="preserve">(c) The required soil bearing pressure for the foundation is 150kn/m². The contractor shall carryout geotechnical testing to ensure that this is achieved and necessary ground improvements and piling shall be done if required </t>
  </si>
  <si>
    <t>(a) Rates shall include for all connections, concrete protections and necessary ancillary items, as per drawing and technical specifications</t>
  </si>
  <si>
    <t>Submission of detailed drawings for approval by the Engineer prior to commencement of work</t>
  </si>
  <si>
    <t>600mm dia. PE/PP Maintenance shaft with concrete protection</t>
  </si>
  <si>
    <t>Maintenance shaft</t>
  </si>
  <si>
    <t>House Connection</t>
  </si>
  <si>
    <t>Lateral house connection to main network, not exceeding maximum distance of 6m, including provision and installation of 315mm dia. uPVC House inspection chamber as per detail drawing</t>
  </si>
  <si>
    <t>Clean out</t>
  </si>
  <si>
    <t>no.</t>
  </si>
  <si>
    <t>Installation of outfall pipeline with concrete ballast block, anchoring and necessary concrete protection as per drawing</t>
  </si>
  <si>
    <t>Dewatering</t>
  </si>
  <si>
    <t>Dewatering as required as per EPA regulation 2013/R-1697</t>
  </si>
  <si>
    <t>BILL NO. 03 - DECOMISSIONING</t>
  </si>
  <si>
    <t>4.3.00</t>
  </si>
  <si>
    <t>Preparation of electrical drawings and obtaining approval from MEA</t>
  </si>
  <si>
    <t xml:space="preserve">Detailed survey of each plot and prepare site layout and identify household catchpit and water supply connection meter location and obtain Homeowner &amp; Contractor agreement for each house </t>
  </si>
  <si>
    <t>Civil works</t>
  </si>
  <si>
    <t>Construction of complete STP system as per detailed drawing. Rates shall include for all piping and accessories as needed.</t>
  </si>
  <si>
    <t>Complete electrical works required for pumps, connections, and accessories as needed</t>
  </si>
  <si>
    <t>O/G Trap - EQT Pump - 2.5kw Submersible pump controlled By manual operation</t>
  </si>
  <si>
    <t>Sludge Holding Tank Pump - 2.5kw Submersible pump controlled By Level sensors (float switch)</t>
  </si>
  <si>
    <t>EQT - Aerator pump - 5kw Submersible Pump controlled By Level sensors (float switch)</t>
  </si>
  <si>
    <t>Pumps and blowers</t>
  </si>
  <si>
    <t>Effluent Tank Pump - 1.5kw Submersible pump controlled By Level sensors (float switch)</t>
  </si>
  <si>
    <t>Flow meter</t>
  </si>
  <si>
    <t>Flow meter between EQT tank and Aeration tank to specifications</t>
  </si>
  <si>
    <t>(b) All internal concrete surfaces shall be protected with epoxy coating of thickness 500 microns</t>
  </si>
  <si>
    <t>(b) All GI / steel members shall be protected with universal primer and 2 coats of anti-corrosive</t>
  </si>
  <si>
    <t>Testing and comissioning of system</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</si>
  <si>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</si>
  <si>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</si>
  <si>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</si>
  <si>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(e) All gravity sewer mains shall have minimum 0.4% slope.</t>
  </si>
  <si>
    <t>(f) All gravity sewer pipes shall be jointed using rubber ring push fit jointing method &amp; rubber rings comply with BS 2494 (type2).</t>
  </si>
  <si>
    <t>2.2.03</t>
  </si>
  <si>
    <t>2.2.04</t>
  </si>
  <si>
    <t>3.6.00</t>
  </si>
  <si>
    <t>(b) The rate shall include for making good any areas affected by below works</t>
  </si>
  <si>
    <t>4.4.00</t>
  </si>
  <si>
    <t>4.5.00</t>
  </si>
  <si>
    <t>7.2.00</t>
  </si>
  <si>
    <r>
      <t xml:space="preserve">Provision and maintaining of adequately equipped Laboratory services as required for site control on the quality of materials and the works </t>
    </r>
    <r>
      <rPr>
        <sz val="10"/>
        <rFont val="Calibri"/>
        <family val="2"/>
      </rPr>
      <t>as required by the engineer;</t>
    </r>
  </si>
  <si>
    <t>Project Management cost</t>
  </si>
  <si>
    <t>Consultant Engineer's office</t>
  </si>
  <si>
    <t>Girth size from 600mm to above</t>
  </si>
  <si>
    <t>(a) The rate for pipe laying shall comprise excavation of trenches, backfilling after laying and testing, jointing pipes, installing house connection wyes on the main line, dewatering if absolutely necessarry, providing granular bedding for pipe laying, including dismantling of road layers and reinstatement after works</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</si>
  <si>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</si>
  <si>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All pipes are measured in linear meters on plan veiw. Contractor shall adjust for slopes</t>
  </si>
  <si>
    <t>Plastering works</t>
  </si>
  <si>
    <t>(b) Rates shall include for float switches, gate valves, and all other necessary fittings and ancillieries, etc</t>
  </si>
  <si>
    <t>Supply and Delivery of standard maintenance tools / equipments to Engineer's approval.</t>
  </si>
  <si>
    <t>sets</t>
  </si>
  <si>
    <t>Preparation ofall  O&amp;M manuals, training documents and as-built drawings</t>
  </si>
  <si>
    <t>(c) Bituminous coating shall be provided to all external surfaces of concrete works below ground</t>
  </si>
  <si>
    <t>External painting on all exposed external surfaces including primer and minimum two coats of emulsion paint</t>
  </si>
  <si>
    <t>Supply and Delivery of laboratory equipments and related consumables for a duration of one year to Engineer's approval.</t>
  </si>
  <si>
    <t>Training of employeer's nominnes in operation and maintainance as per employer's requirement</t>
  </si>
  <si>
    <t>Monitoring system for STP including all necessary cabling and wiring.</t>
  </si>
  <si>
    <t>Flow meter at outfall pipe</t>
  </si>
  <si>
    <r>
      <t>Decomissioning of existing septic tanks and small bore gravity sewers upon completion and testing and comissioning of new system. Rates shall include for removal of all the existing sludge from the septic tanks and soak wells using</t>
    </r>
    <r>
      <rPr>
        <sz val="10"/>
        <rFont val="Calibri"/>
        <family val="2"/>
      </rPr>
      <t xml:space="preserve"> proper equiment such as sucker truck; and transfer the contents to STP. Once all the content has been thoroughly removed the septic tanks should be backfilled with adequate material and compacted</t>
    </r>
  </si>
  <si>
    <t>Allow for all on and off site management cost including costs of foreman and assistants, temporary services, telephone, fax, hoardings &amp; similar.</t>
  </si>
  <si>
    <t>1.15.00</t>
  </si>
  <si>
    <t>2.5.01</t>
  </si>
  <si>
    <t>2.5.02</t>
  </si>
  <si>
    <t>2.6.00</t>
  </si>
  <si>
    <t>2.7.00</t>
  </si>
  <si>
    <t>7.1.01</t>
  </si>
  <si>
    <t>8.3.00</t>
  </si>
  <si>
    <t>8.4.00</t>
  </si>
  <si>
    <t>10.2.01</t>
  </si>
  <si>
    <t>6.2.02</t>
  </si>
  <si>
    <t>6.2.03</t>
  </si>
  <si>
    <t>6.2.04</t>
  </si>
  <si>
    <t>5.2.02</t>
  </si>
  <si>
    <t>5.2.03</t>
  </si>
  <si>
    <t>5.2.04</t>
  </si>
  <si>
    <t>02 GRAVITY SEWARAGE SYSTEM</t>
  </si>
  <si>
    <t>BILL NO. 01 - CIVIL WORK FOR PUMP STATIONS (4 nos.)</t>
  </si>
  <si>
    <t>d)  rates shall include the pump sump, valve chamber, control panel cabinet and valves, fittings inside the valve chamber and vent structures</t>
  </si>
  <si>
    <t>(e) All internal concrete surfaces shall be protected with epoxy coating of thickness 500 microns</t>
  </si>
  <si>
    <t>(f) Bituminous coating shall be provided to all external surfaces of concrete works below ground</t>
  </si>
  <si>
    <t>BILL NO. 02 - SUPPLY AND INSTALLATION OF PUMPS</t>
  </si>
  <si>
    <t>b) rates shall include costs for Power cable, duckfoot bend, dischage connection, guide bars and 6m of stainless steel lifting chain, level control switches as per drawing and specifications.</t>
  </si>
  <si>
    <t>(C) Rates shall include for all internal piping and connections as per detail</t>
  </si>
  <si>
    <t>(a) Rates shall include for supply and installation as per approved drawings and manufacturers details</t>
  </si>
  <si>
    <t>Vent structures</t>
  </si>
  <si>
    <t>Supply and installation of vent structure with carbon filter as per the drawing</t>
  </si>
  <si>
    <t xml:space="preserve">Monitoring system for Pump stations  including all necessary cabling and wiring or GSM modules. </t>
  </si>
  <si>
    <t>Monitoring system</t>
  </si>
  <si>
    <t>Pumping Main</t>
  </si>
  <si>
    <t xml:space="preserve">Pumping main 160mm dia. HDPE PE100 SDR11 PN16 pipe </t>
  </si>
  <si>
    <t>BILL NO. 03 - MECHANICAL AND ELECTRICAL WORKS</t>
  </si>
  <si>
    <t>Main feeder cable from island grid to control panels (4 pump stations and admin building/STP) including , materials and accessories required for complete works</t>
  </si>
  <si>
    <t>BILL NO. 04 - GRAVITY SEWER MAINS</t>
  </si>
  <si>
    <t>(h) All sewer pipes shall be buried under earth cover of minimum 0.6 meters.</t>
  </si>
  <si>
    <t>4.2.01</t>
  </si>
  <si>
    <t>4.3.01</t>
  </si>
  <si>
    <t>4.4.01</t>
  </si>
  <si>
    <t>4.5.01</t>
  </si>
  <si>
    <t>6.2.05</t>
  </si>
  <si>
    <t>6.2.06</t>
  </si>
  <si>
    <t>6.2.07</t>
  </si>
  <si>
    <t>6.2.08</t>
  </si>
  <si>
    <t>6.2.09</t>
  </si>
  <si>
    <t>6.2.10</t>
  </si>
  <si>
    <t>10mm Bar screen and Grit channel - including 1800x1800 foundation pads, 400x400 columns, 400x600 beam, stainless steel gate, bar screen, walkway (25 SQ GI grating), ladder, etc</t>
  </si>
  <si>
    <t>Aeration Blowers - 11kw Twin lobe design controlled By manual operation</t>
  </si>
  <si>
    <t>8.5.00</t>
  </si>
  <si>
    <t>10.2.03</t>
  </si>
  <si>
    <t xml:space="preserve"> </t>
  </si>
  <si>
    <t xml:space="preserve">Pumping main 110mm dia. HDPE PE100 SDR11 PN16 pipe </t>
  </si>
  <si>
    <t>Control Panels with necessary cabling and control wiring as per approved details  (4 Pump stations and admin building/STP)</t>
  </si>
  <si>
    <r>
      <rPr>
        <b/>
        <sz val="11"/>
        <color indexed="8"/>
        <rFont val="Calibri"/>
        <family val="2"/>
      </rPr>
      <t>TOTAL</t>
    </r>
    <r>
      <rPr>
        <b/>
        <sz val="11"/>
        <color indexed="8"/>
        <rFont val="Calibri"/>
        <family val="2"/>
      </rPr>
      <t xml:space="preserve">  AMOUNT</t>
    </r>
  </si>
  <si>
    <t xml:space="preserve">A Maximum of MVR 1,000,000.00 </t>
  </si>
  <si>
    <t>Labourer</t>
  </si>
  <si>
    <t xml:space="preserve">Hr </t>
  </si>
  <si>
    <t>Dresser</t>
  </si>
  <si>
    <t>Mason</t>
  </si>
  <si>
    <t>Carpenter</t>
  </si>
  <si>
    <t>Plumber</t>
  </si>
  <si>
    <t>1.6.00</t>
  </si>
  <si>
    <t xml:space="preserve">Electrician </t>
  </si>
  <si>
    <t>1.7.00</t>
  </si>
  <si>
    <t>1.8.00</t>
  </si>
  <si>
    <t>1.9.00</t>
  </si>
  <si>
    <t>Steel reinforcement erector</t>
  </si>
  <si>
    <t>1.10.00</t>
  </si>
  <si>
    <t>Driver for vehicle up to 10 tons</t>
  </si>
  <si>
    <t>1.11.00</t>
  </si>
  <si>
    <t>Driver for 10 ton dump truck</t>
  </si>
  <si>
    <t>1.12.00</t>
  </si>
  <si>
    <t>Operator for excavator shovel</t>
  </si>
  <si>
    <t>1.13.00</t>
  </si>
  <si>
    <t xml:space="preserve">Operator for tractor, (tracked) with dozer blade or ripper </t>
  </si>
  <si>
    <t>1.14.00</t>
  </si>
  <si>
    <t>Operator for Mixer Machine/Lift Machine</t>
  </si>
  <si>
    <t>Helper for heavy machinery</t>
  </si>
  <si>
    <t>1.16.00</t>
  </si>
  <si>
    <t>Skilled labour for the Engineer’s use</t>
  </si>
  <si>
    <t>1.17..00</t>
  </si>
  <si>
    <t>Unskilled labour for the Engineer’s use</t>
  </si>
  <si>
    <t>1.18.00</t>
  </si>
  <si>
    <t>Cement, Ordinary Portland in bags</t>
  </si>
  <si>
    <t>Tonne</t>
  </si>
  <si>
    <t>Cement, SRC Portland in bags</t>
  </si>
  <si>
    <t>Epoxy Coated Steel reinforcement Bars (High Yield)</t>
  </si>
  <si>
    <t>2.4.00</t>
  </si>
  <si>
    <t>Steel reinforcement Bars (High Yield)</t>
  </si>
  <si>
    <t>Steel reinforcement Bars (Mild)</t>
  </si>
  <si>
    <t>Fine aggregate for concrete as specified.</t>
  </si>
  <si>
    <t>Coarse aggregate for concrete as specified</t>
  </si>
  <si>
    <t>2.8.00</t>
  </si>
  <si>
    <t>Excavator, face shovel Up to and including 1 Cu. M.</t>
  </si>
  <si>
    <t>Excavator, face shovel over 1 Cu. M. to 2 Cu. M.</t>
  </si>
  <si>
    <t>Tractor (tracked) including bull or angle dozer: Up to and including 150 HP</t>
  </si>
  <si>
    <t>Tractor (tracked) including bull or angle dozer: Over 150 150 HP to 200 HP</t>
  </si>
  <si>
    <t>Tractor (tracked) with ripper up to and including 200 HP</t>
  </si>
  <si>
    <t>3.7.00</t>
  </si>
  <si>
    <t>Vibratory roller 10 tons.</t>
  </si>
  <si>
    <t>3.8.00</t>
  </si>
  <si>
    <t>Smooth drum roller 10-12 Tons</t>
  </si>
  <si>
    <t>3.9.00</t>
  </si>
  <si>
    <t>Motor grader</t>
  </si>
  <si>
    <t>3.10.00</t>
  </si>
  <si>
    <t>10 Ton dump truck</t>
  </si>
  <si>
    <t>3.11.00</t>
  </si>
  <si>
    <t>Transit Mixer 4 Cu.M.</t>
  </si>
  <si>
    <t>3.12.00</t>
  </si>
  <si>
    <t>P.T.R. (9-Wheeler) 18 Tons</t>
  </si>
  <si>
    <t>3.13.00</t>
  </si>
  <si>
    <t>Paver 4m wide</t>
  </si>
  <si>
    <t>3.14.00</t>
  </si>
  <si>
    <t>Concrete Mixer/Concrete Lift Machine</t>
  </si>
  <si>
    <t>3.15.00</t>
  </si>
  <si>
    <t>Vibrator 1-1/2" Dia</t>
  </si>
  <si>
    <t>3.16.00</t>
  </si>
  <si>
    <t>Water Bowser</t>
  </si>
  <si>
    <t>3.17..00</t>
  </si>
  <si>
    <t>Plate Compactor</t>
  </si>
  <si>
    <t>3.18.00</t>
  </si>
  <si>
    <t>Compressor 300 cfm</t>
  </si>
  <si>
    <t>3.19.00</t>
  </si>
  <si>
    <t>Excavation for PS1</t>
  </si>
  <si>
    <t>Excavation for PS2</t>
  </si>
  <si>
    <t>Excavation for PS3</t>
  </si>
  <si>
    <t>Excavation for PS4</t>
  </si>
  <si>
    <t>1.2.02</t>
  </si>
  <si>
    <t>1.2.03</t>
  </si>
  <si>
    <t>1.2.04</t>
  </si>
  <si>
    <t>Lean concrete for PS1</t>
  </si>
  <si>
    <t>Lean concrete for PS2</t>
  </si>
  <si>
    <t>Lean concrete for PS3</t>
  </si>
  <si>
    <t>Lean concrete for PS4</t>
  </si>
  <si>
    <r>
      <t>m</t>
    </r>
    <r>
      <rPr>
        <vertAlign val="superscript"/>
        <sz val="10"/>
        <rFont val="Calibri"/>
        <family val="2"/>
      </rPr>
      <t>3</t>
    </r>
  </si>
  <si>
    <t>Reinforced concrete for PS1</t>
  </si>
  <si>
    <t>Reinforced concrete for PS2</t>
  </si>
  <si>
    <t>Reinforced concrete for PS3</t>
  </si>
  <si>
    <t>Reinforced concrete for PS4</t>
  </si>
  <si>
    <t>1.4.03</t>
  </si>
  <si>
    <t>1.4.04</t>
  </si>
  <si>
    <t>Plastering works for PS1</t>
  </si>
  <si>
    <t>Plastering works for PS2</t>
  </si>
  <si>
    <t>Plastering works for PS3</t>
  </si>
  <si>
    <t>Plastering works for PS4</t>
  </si>
  <si>
    <r>
      <t>m</t>
    </r>
    <r>
      <rPr>
        <vertAlign val="superscript"/>
        <sz val="10"/>
        <rFont val="Calibri"/>
        <family val="2"/>
      </rPr>
      <t>2</t>
    </r>
  </si>
  <si>
    <t>1.5.03</t>
  </si>
  <si>
    <t>1.5.04</t>
  </si>
  <si>
    <t>Internal coating  (500 Micron Epoxy coating )</t>
  </si>
  <si>
    <t>Coating for PS1</t>
  </si>
  <si>
    <t>Coating for PS2</t>
  </si>
  <si>
    <t>Coating for PS3</t>
  </si>
  <si>
    <t>Coating for PS4</t>
  </si>
  <si>
    <t>1.6.01</t>
  </si>
  <si>
    <t>1.6.02</t>
  </si>
  <si>
    <t>1.6.03</t>
  </si>
  <si>
    <t>1.6.04</t>
  </si>
  <si>
    <t>Bituminous External coating</t>
  </si>
  <si>
    <t>External coating for PS1</t>
  </si>
  <si>
    <t>External coating for PS2</t>
  </si>
  <si>
    <t>External coating for PS3</t>
  </si>
  <si>
    <t>External coating for PS4</t>
  </si>
  <si>
    <t>Excavation for Grit channel</t>
  </si>
  <si>
    <t>Reinforced Concrete for Grit chanel</t>
  </si>
  <si>
    <t>Excavation for Oil and Grease trap</t>
  </si>
  <si>
    <t>Reinforced Concrete for Oil and Grease trap</t>
  </si>
  <si>
    <t>Excavation for Equalization Tank</t>
  </si>
  <si>
    <t>Reinforced Concrete for Equalization Tank</t>
  </si>
  <si>
    <t>Excavation for Aeration Tank</t>
  </si>
  <si>
    <t>Reinforced Concrete for Aeration Tank</t>
  </si>
  <si>
    <t>Excavation for Clarifier</t>
  </si>
  <si>
    <t>Reinforced Concrete for Clarifier</t>
  </si>
  <si>
    <t>Excavation for Sludge Holding Tank</t>
  </si>
  <si>
    <t>Reinforced Concrete for Sludge Holding Tank</t>
  </si>
  <si>
    <t>Excavation for Clear Water Tank</t>
  </si>
  <si>
    <t>Reinforced Concrete for Clear Water Tank</t>
  </si>
  <si>
    <t>Excavation for Sludge Drying Beds</t>
  </si>
  <si>
    <t>Reinforced Concrete for Sludge Holding Beds</t>
  </si>
  <si>
    <r>
      <t>m</t>
    </r>
    <r>
      <rPr>
        <vertAlign val="superscript"/>
        <sz val="10"/>
        <color indexed="8"/>
        <rFont val="Calibri"/>
        <family val="2"/>
      </rPr>
      <t>3</t>
    </r>
  </si>
  <si>
    <t>Bill №: 04 - MASONRY</t>
  </si>
  <si>
    <t>Bill №: 05 - CEILINGS</t>
  </si>
  <si>
    <t>Bill №: 06 - WINDOWS</t>
  </si>
  <si>
    <t>Bill №: 07 - STAIRS AND BALCONY</t>
  </si>
  <si>
    <t>Bill №: 08 - FINISHING</t>
  </si>
  <si>
    <t xml:space="preserve">Bill №: 09 -PAINT AND DECORATION </t>
  </si>
  <si>
    <t>Bill №: 10 - HYDRAULICS AND DRAINAGE</t>
  </si>
  <si>
    <t>Bill №: 11 - MECHANICAL AND ELECTRICAL SERVICES</t>
  </si>
  <si>
    <t>1.0.00</t>
  </si>
  <si>
    <t>Bill №: 01 - PRELIMINARIES</t>
  </si>
  <si>
    <t>GENERAL NOTES</t>
  </si>
  <si>
    <t>Abbreviations</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</si>
  <si>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</si>
  <si>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</si>
  <si>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</si>
  <si>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</si>
  <si>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</si>
  <si>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</si>
  <si>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</si>
  <si>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</si>
  <si>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</si>
  <si>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</si>
  <si>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</si>
  <si>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</si>
  <si>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</si>
  <si>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</si>
  <si>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</si>
  <si>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</si>
  <si>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</si>
  <si>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</si>
  <si>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2.0.00</t>
  </si>
  <si>
    <t>Bill №: 02 - EXCAVATION AND FILLING</t>
  </si>
  <si>
    <t xml:space="preserve">GENERAL </t>
  </si>
  <si>
    <t xml:space="preserve">(a) </t>
  </si>
  <si>
    <t>Rates shall include for: leveling, grading, trimming, compacting to faces of excavation, keep sides plumb, backfilling, consolidating, and disposing surplus soil.</t>
  </si>
  <si>
    <t>SITE CLEARING</t>
  </si>
  <si>
    <t>Clear the area of site from rubbish and vegetable matters, stumps, roots. Rates shall include for removal of trees and tree stumps</t>
  </si>
  <si>
    <t>EXCAVATION</t>
  </si>
  <si>
    <t>Excavation quantities are measured to the faces of concrete members. Rates shall include for all the additional excavation required to place the formwork. Rates shall include for backfilling.</t>
  </si>
  <si>
    <t>2.3.01</t>
  </si>
  <si>
    <t>Excavation for Foundation beams and tie beams</t>
  </si>
  <si>
    <t>2.3.02</t>
  </si>
  <si>
    <t>Excavation for Foundation Pads</t>
  </si>
  <si>
    <t>DAMP-PROOF MEMBRANE</t>
  </si>
  <si>
    <t>Rate shall include for: dressing around and sealing to all penetrations.</t>
  </si>
  <si>
    <t>2.4.01</t>
  </si>
  <si>
    <t>Bituminous waterproofing membrane</t>
  </si>
  <si>
    <t>DE-WATERING</t>
  </si>
  <si>
    <t>De-watering the excavation until completion of concrete work as required</t>
  </si>
  <si>
    <t>3.0.00</t>
  </si>
  <si>
    <t>Bill №: 03 - INSITU CONCRETE WORKS</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</si>
  <si>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</si>
  <si>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</si>
  <si>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</si>
  <si>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</si>
  <si>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</si>
  <si>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</si>
  <si>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</si>
  <si>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</si>
  <si>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</si>
  <si>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</si>
  <si>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</si>
  <si>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</si>
  <si>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</si>
  <si>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</si>
  <si>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</si>
  <si>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Waterproofing shall be added to all areas specified.</t>
  </si>
  <si>
    <t>3.1.01</t>
  </si>
  <si>
    <t>Allow for Concrete Testing.</t>
  </si>
  <si>
    <t>MASS CONCRETE</t>
  </si>
  <si>
    <t>Quantity is measured to the edges of concrete foundation members. Rates shall be inclusive for any additional concrete required to place the formwork.</t>
  </si>
  <si>
    <t>3.2.01</t>
  </si>
  <si>
    <t>mm Lean Concrete (Foundations and bases)</t>
  </si>
  <si>
    <t>REINFORCED INSITU CONCRETE</t>
  </si>
  <si>
    <t>SUB-STRUCTURE</t>
  </si>
  <si>
    <t>FOUNDATION BEAMS</t>
  </si>
  <si>
    <t>3.3.01</t>
  </si>
  <si>
    <t>x</t>
  </si>
  <si>
    <t>mm Foundation beam, FB1</t>
  </si>
  <si>
    <t>3.3.02</t>
  </si>
  <si>
    <t>mm Foundation beam (Boundary Wall)</t>
  </si>
  <si>
    <t>FOUNDATION PADS-250MM</t>
  </si>
  <si>
    <t>3.3.03</t>
  </si>
  <si>
    <t>mm Foundation Pad F1/C1</t>
  </si>
  <si>
    <t>GROUND FLOOR</t>
  </si>
  <si>
    <t>Ground Floor Slab</t>
  </si>
  <si>
    <t>3.4.01</t>
  </si>
  <si>
    <t>mm Thick slab</t>
  </si>
  <si>
    <t>mm Concrete slab</t>
  </si>
  <si>
    <t>3.4.02</t>
  </si>
  <si>
    <t xml:space="preserve">Pump Blower Room </t>
  </si>
  <si>
    <t>3.4.03</t>
  </si>
  <si>
    <t>Generator Room</t>
  </si>
  <si>
    <t>Generator &amp; Pumps Concrete Base</t>
  </si>
  <si>
    <t>3.4.05</t>
  </si>
  <si>
    <t>Concrete base</t>
  </si>
  <si>
    <t>COLUMNS</t>
  </si>
  <si>
    <t>3.4.06</t>
  </si>
  <si>
    <t>mm Concrete columns C1</t>
  </si>
  <si>
    <t>3.4.07</t>
  </si>
  <si>
    <t>mm Concrete columns (Boundary Wall)</t>
  </si>
  <si>
    <t>ROOF BEAM</t>
  </si>
  <si>
    <t>3.4.08</t>
  </si>
  <si>
    <t>mm Roof beam</t>
  </si>
  <si>
    <t>3.4.09</t>
  </si>
  <si>
    <t>mm Beam (Boundary Wall)</t>
  </si>
  <si>
    <t>RAMP</t>
  </si>
  <si>
    <t>4.0.00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</si>
  <si>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</si>
  <si>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BLOCK WORK</t>
  </si>
  <si>
    <t>Cement block wall, bricks laid to form alternate courses of headers and stretchers, laid on and inc. mortar. (INTERNAL &amp; EXTERNAL WALLS)</t>
  </si>
  <si>
    <t xml:space="preserve">mm thk full height </t>
  </si>
  <si>
    <t>4.2.02</t>
  </si>
  <si>
    <t>GROUND FLOOR (BOUNDARY WALL)</t>
  </si>
  <si>
    <t>4.2.03</t>
  </si>
  <si>
    <t>ABOVE ROOF BEAM LEVEL</t>
  </si>
  <si>
    <t>5.0.00</t>
  </si>
  <si>
    <t>Bill №: 05 - CEILING</t>
  </si>
  <si>
    <t>Rates shall include for: all labour in framing, notching and fitting around projections, pipes, light fittings, hatches, grilles and similar and complete with cleats, packers, wedges and similar and all nails and screws.</t>
  </si>
  <si>
    <t>CEILING</t>
  </si>
  <si>
    <t>False Flat Ceiling with 9mm Thick Gypsum Board under 50x38mm Timber framing with Emulsion Paint Finish</t>
  </si>
  <si>
    <t>Ground Floor</t>
  </si>
  <si>
    <t>Exposed Wooden Roof Members Covered with PVC net</t>
  </si>
  <si>
    <t>6mm Cement Board Eave Ceiling with Exterior Paint</t>
  </si>
  <si>
    <t>6.0.00</t>
  </si>
  <si>
    <t>Bill №: 06 - DOORS AND WINDOWS</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</si>
  <si>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</si>
  <si>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</si>
  <si>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(c)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</si>
  <si>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</si>
  <si>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</si>
  <si>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</si>
  <si>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</si>
  <si>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</si>
  <si>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DOOR &amp; WINDOWS</t>
  </si>
  <si>
    <t>50x50mm GI Box Bar Frame Gate Finished With Anti-corossive 2 coats and selected paint finished</t>
  </si>
  <si>
    <t>D1-Aluminum Framed Doors With Aluminium Panels</t>
  </si>
  <si>
    <t>D2-Aluminum Framed Doors With Aluminium Panels</t>
  </si>
  <si>
    <t>D3-Aluminum Framed Doors With Aluminium Panels</t>
  </si>
  <si>
    <t>D3a-Aluminum Framed Doors With Aluminium Panels</t>
  </si>
  <si>
    <t>D3b-Aluminum Framed Doors With Aluminium Panels and Louvers</t>
  </si>
  <si>
    <t>W1-White Powder Coated Aluminium Door With Reflective Double Glazed Glass Panels</t>
  </si>
  <si>
    <t>W2-White Powder Coated Aluminium Door With Reflective Double Glazed Glass Panels</t>
  </si>
  <si>
    <t>W3-White Powder Coated Aluminium Door With Reflective Double Glazed Glass Panels</t>
  </si>
  <si>
    <t>W4-White Powder Coated Aluminium Door With Reflective Double Glazed Glass Panels</t>
  </si>
  <si>
    <t>6.2.11</t>
  </si>
  <si>
    <t>V1-White Powder Coated Aluminium Door With Reflective Double Glazed Glass Panels</t>
  </si>
  <si>
    <t>7.0.00</t>
  </si>
  <si>
    <t>Bill №: 07 - RAILINGS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</si>
  <si>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</si>
  <si>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</si>
  <si>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Boundary wall's barb wire</t>
  </si>
  <si>
    <t>3 Rows Barb wire</t>
  </si>
  <si>
    <t>7.2.01</t>
  </si>
  <si>
    <t>7.3.00</t>
  </si>
  <si>
    <t>8.0.00</t>
  </si>
  <si>
    <t>Rates shall include for: fixing, bedding, grouting, and pointing materials; making good around pipes, sanitary fixtures, and similar; cleaning down and polishing.</t>
  </si>
  <si>
    <t>PLASTERING</t>
  </si>
  <si>
    <t>EXTERNAL PLASTERING 16MM</t>
  </si>
  <si>
    <t>mm thk cement plaster on internal surface as specified on the drawing</t>
  </si>
  <si>
    <t>8.2.01</t>
  </si>
  <si>
    <t>INTERNAL PLASTERING 16MM</t>
  </si>
  <si>
    <t>8.2.02</t>
  </si>
  <si>
    <t>CEMENT SCREED</t>
  </si>
  <si>
    <t>mm thick cement screed</t>
  </si>
  <si>
    <t>8.3.01</t>
  </si>
  <si>
    <t>FLOOR TILING</t>
  </si>
  <si>
    <t>Ceramic tiles</t>
  </si>
  <si>
    <t>8.4.01</t>
  </si>
  <si>
    <t>Toilets floor</t>
  </si>
  <si>
    <t>Ceramic Non-Slip tiles</t>
  </si>
  <si>
    <t>8.4.02</t>
  </si>
  <si>
    <t>toilet wall</t>
  </si>
  <si>
    <t>8.4.03</t>
  </si>
  <si>
    <t>9.0.00</t>
  </si>
  <si>
    <t>Bill №: 09 - PAINTING &amp; DECORATIONS</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</si>
  <si>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</si>
  <si>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</si>
  <si>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PAINTING</t>
  </si>
  <si>
    <t>WALL PAINTING</t>
  </si>
  <si>
    <t>Emulsion paint finish including putty application on brick walls as specified (EXTERNAL SURFACES)</t>
  </si>
  <si>
    <t>9.2.01</t>
  </si>
  <si>
    <t>Emulsion paint finish including putty application on brick walls as specified (INTERNAL SURFACES)</t>
  </si>
  <si>
    <t>9.2.03</t>
  </si>
  <si>
    <t>CEILING PAINTING</t>
  </si>
  <si>
    <t>Emulsion paint finish including putty application on brick walls as specified (INTERNAL &amp; EXTERNAL SURFACES)</t>
  </si>
  <si>
    <t>9.2.04</t>
  </si>
  <si>
    <t>10.0.00</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</si>
  <si>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</si>
  <si>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</si>
  <si>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COLD WATER SUPPLY</t>
  </si>
  <si>
    <t>Rain Water Supply</t>
  </si>
  <si>
    <t>mm  Dia Cold water supply PVC pipe</t>
  </si>
  <si>
    <t>10.2.02</t>
  </si>
  <si>
    <t>mm CWS to Basin Faucet</t>
  </si>
  <si>
    <t>mm CWS to Cistern</t>
  </si>
  <si>
    <t>10.3.00</t>
  </si>
  <si>
    <t>SANITARY FITTINGS</t>
  </si>
  <si>
    <t>10.3.01</t>
  </si>
  <si>
    <t>No. of toilets</t>
  </si>
  <si>
    <t>10.3.02</t>
  </si>
  <si>
    <t>Water Closet</t>
  </si>
  <si>
    <t>10.3.03</t>
  </si>
  <si>
    <t>Wash basin</t>
  </si>
  <si>
    <t>10.3.04</t>
  </si>
  <si>
    <t>Wash basin tap</t>
  </si>
  <si>
    <t>10.3.05</t>
  </si>
  <si>
    <t>Mirror</t>
  </si>
  <si>
    <t>10.3.06</t>
  </si>
  <si>
    <t xml:space="preserve">Toilet paper holder </t>
  </si>
  <si>
    <t>10.3.07</t>
  </si>
  <si>
    <t xml:space="preserve">Soap holder </t>
  </si>
  <si>
    <t>10.3.08</t>
  </si>
  <si>
    <t xml:space="preserve">Muslim Shower </t>
  </si>
  <si>
    <t>10.3.09</t>
  </si>
  <si>
    <t>Gate Valve</t>
  </si>
  <si>
    <t>10.4.00</t>
  </si>
  <si>
    <t>SEWER AND WASTE WATER DRAINAGE SYSTEM</t>
  </si>
  <si>
    <t>WASTE  PIPE</t>
  </si>
  <si>
    <t>10.4.01</t>
  </si>
  <si>
    <t xml:space="preserve">mm Dia. uPVC pipe </t>
  </si>
  <si>
    <t>10.4.02</t>
  </si>
  <si>
    <t>SOIL PIPE</t>
  </si>
  <si>
    <t>10.4.03</t>
  </si>
  <si>
    <t>mm Dia uPVC pipe</t>
  </si>
  <si>
    <t>RAIN WATER PIPE</t>
  </si>
  <si>
    <t>10.4.04</t>
  </si>
  <si>
    <t>mm Dia.uPVC pipe</t>
  </si>
  <si>
    <t>10.5.00</t>
  </si>
  <si>
    <t>11.0.00</t>
  </si>
  <si>
    <t>Bill №: 11 - MECHANICAL &amp; ELECTRICAL SERVICES</t>
  </si>
  <si>
    <t>11.1.00</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</si>
  <si>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</si>
  <si>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</si>
  <si>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</si>
  <si>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</si>
  <si>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</si>
  <si>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</si>
  <si>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</si>
  <si>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</si>
  <si>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 xml:space="preserve">(m) </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</si>
  <si>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</si>
  <si>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</si>
  <si>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</si>
  <si>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</si>
  <si>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11.2.00</t>
  </si>
  <si>
    <t>ELECTRICAL BOARDS</t>
  </si>
  <si>
    <t>DISTRIBUTION BOX</t>
  </si>
  <si>
    <t>11.2.01</t>
  </si>
  <si>
    <t>11.3.00</t>
  </si>
  <si>
    <t>POINT WIRING AND FITTINGS</t>
  </si>
  <si>
    <t>Rate shall include for supply &amp; installation of cable, conduits for point wiring in concealed installations including switches, power outlet, isolators, etc, all as specified</t>
  </si>
  <si>
    <t>11.3.01</t>
  </si>
  <si>
    <t>Supply and Installation of 2 x 1C 1.5mm2 PVC/PVC/Cu + 2.5mm2 PVC/Cu earth cable c/w uPVC conduit, junction boxes etc. for light point wiring</t>
  </si>
  <si>
    <t>11.3.02</t>
  </si>
  <si>
    <t>Supply and Installation of 2 x 1C 2.5mm2 PVC/PVC/Cu + 2.5mm2 PVC/Cu  earth cable c/w uPVC conduit, junction boxes etc. for  following Socket outlet/isolator point wiring</t>
  </si>
  <si>
    <t>Wiring points</t>
  </si>
  <si>
    <t>11.4.00</t>
  </si>
  <si>
    <t>SOCKETS</t>
  </si>
  <si>
    <t>11.4.01</t>
  </si>
  <si>
    <t>A Twin socket Outlet 1200</t>
  </si>
  <si>
    <t>11.4.02</t>
  </si>
  <si>
    <t>A Twin socket Outlet 300</t>
  </si>
  <si>
    <t>11.4.03</t>
  </si>
  <si>
    <r>
      <t>A SWITCHED/SPUR UNIT</t>
    </r>
    <r>
      <rPr>
        <b/>
        <sz val="10"/>
        <color indexed="8"/>
        <rFont val="Calibri"/>
        <family val="2"/>
      </rPr>
      <t>@H.L</t>
    </r>
  </si>
  <si>
    <t>11.4.04</t>
  </si>
  <si>
    <t>Computer Network Outlet (RJ 45 Connectors)</t>
  </si>
  <si>
    <t>11.4.05</t>
  </si>
  <si>
    <t>Telephone Outlet (RJ11,Connector)</t>
  </si>
  <si>
    <t>11.4.06</t>
  </si>
  <si>
    <t>TPN Isolator</t>
  </si>
  <si>
    <t>11.4.07</t>
  </si>
  <si>
    <t>TV Points</t>
  </si>
  <si>
    <t>11.5.00</t>
  </si>
  <si>
    <t>SWITCHES AND LIGHTING</t>
  </si>
  <si>
    <t>11.5.01</t>
  </si>
  <si>
    <t>Gate Lamp</t>
  </si>
  <si>
    <t>11.5.02</t>
  </si>
  <si>
    <t>Ceiling Down Light(18W)</t>
  </si>
  <si>
    <t>11.5.03</t>
  </si>
  <si>
    <t>Recessed Down Light(13W)</t>
  </si>
  <si>
    <t>11.5.04</t>
  </si>
  <si>
    <t>Ceiling Light</t>
  </si>
  <si>
    <t>11.5.05</t>
  </si>
  <si>
    <t>2 FT Tube Light</t>
  </si>
  <si>
    <t>11.5.06</t>
  </si>
  <si>
    <t>Ceiling Fan</t>
  </si>
  <si>
    <t>11.5.07</t>
  </si>
  <si>
    <t>Emergency Light</t>
  </si>
  <si>
    <t>11.5.08</t>
  </si>
  <si>
    <t>Flex Power Outlet</t>
  </si>
  <si>
    <t>11.5.09</t>
  </si>
  <si>
    <t>1 Gang Light Switch</t>
  </si>
  <si>
    <t>11.5.10</t>
  </si>
  <si>
    <t>2 Gang Light Switch</t>
  </si>
  <si>
    <t>11.5.11</t>
  </si>
  <si>
    <t>3 Gang Light Switch</t>
  </si>
  <si>
    <t>11.5.12</t>
  </si>
  <si>
    <t>Ceiling Fan switch with Dimmer</t>
  </si>
  <si>
    <t>11.6.00</t>
  </si>
  <si>
    <t>AIR CONDITIONERS</t>
  </si>
  <si>
    <t>11.6.01</t>
  </si>
  <si>
    <t>Single Split AC 9000BTU</t>
  </si>
  <si>
    <t>Single Split AC 14000BTU</t>
  </si>
  <si>
    <t>11.7.00</t>
  </si>
  <si>
    <t>OTHERS</t>
  </si>
  <si>
    <t>11.7.01</t>
  </si>
  <si>
    <t>Ceiling Mounted Exhaust Fan 90M3</t>
  </si>
  <si>
    <t>Wall mounted Exhaust Fan</t>
  </si>
  <si>
    <t>11.8.00</t>
  </si>
  <si>
    <t>12.0.00</t>
  </si>
  <si>
    <t>Bill №: 12 - ROOFING</t>
  </si>
  <si>
    <t>12.1.00</t>
  </si>
  <si>
    <t>Rates shall include for: fair edges, dressing over angel fillets, roof sealant, turning into grooves, all other labours, circular edges, nails, screws and other fixings and laps.</t>
  </si>
  <si>
    <t>12.2.00</t>
  </si>
  <si>
    <t>MAIN ROOF COVERING</t>
  </si>
  <si>
    <t>12.2.01</t>
  </si>
  <si>
    <t>Lysaght Roofing</t>
  </si>
  <si>
    <t>m²</t>
  </si>
  <si>
    <t>12.2.02</t>
  </si>
  <si>
    <t>Mineral Wool Insulation in between Purlins</t>
  </si>
  <si>
    <t>ROOF TRUSS</t>
  </si>
  <si>
    <t>12.2.03</t>
  </si>
  <si>
    <t>50x150mm Timber Rafters @900c/c</t>
  </si>
  <si>
    <t>12.2.04</t>
  </si>
  <si>
    <t>50x38mm Timber Purlins @ 600 c/c</t>
  </si>
  <si>
    <t>12.2.05</t>
  </si>
  <si>
    <t>25x250mm Timber Fascia Board</t>
  </si>
  <si>
    <t>Gutter</t>
  </si>
  <si>
    <t>12.2.06</t>
  </si>
  <si>
    <t>25x250mm Lysaght Gutter</t>
  </si>
  <si>
    <t>12.3.00</t>
  </si>
  <si>
    <t>TOTAL OF BILL №: 12 - Carried Over To Summary</t>
  </si>
  <si>
    <t>RATE</t>
  </si>
  <si>
    <t>BILL NO. 05 - STP</t>
  </si>
  <si>
    <t>5.2.05</t>
  </si>
  <si>
    <t>5.2.06</t>
  </si>
  <si>
    <t>5.2.07</t>
  </si>
  <si>
    <t>5.2.08</t>
  </si>
  <si>
    <t>5.2.09</t>
  </si>
  <si>
    <t>5.2.10</t>
  </si>
  <si>
    <t>5.3.01</t>
  </si>
  <si>
    <t>5.3.02</t>
  </si>
  <si>
    <t>5.3.03</t>
  </si>
  <si>
    <t>5.3.04</t>
  </si>
  <si>
    <t>5.3.05</t>
  </si>
  <si>
    <t>5.3.06</t>
  </si>
  <si>
    <t>5.4.00</t>
  </si>
  <si>
    <t>5.4.01</t>
  </si>
  <si>
    <t>5.4.02</t>
  </si>
  <si>
    <t>5.5.00</t>
  </si>
  <si>
    <t>BILL NO. 06 - SEA OUTFALL</t>
  </si>
  <si>
    <t>BILL NO. 07 - SUPPLY OF O&amp;M EQUIPMENT AND SPARES</t>
  </si>
  <si>
    <t>7.1.02</t>
  </si>
  <si>
    <t>7.1.03</t>
  </si>
  <si>
    <t>7.1.04</t>
  </si>
  <si>
    <t>7.1.05</t>
  </si>
  <si>
    <t>7.4.00</t>
  </si>
  <si>
    <t>7.5.00</t>
  </si>
  <si>
    <t>BILL NO. 08 - TESTING AND COMMISSIONING</t>
  </si>
  <si>
    <t>03 ADMINISTRATION BUILDING</t>
  </si>
  <si>
    <t>03-ADMIN BUILDING</t>
  </si>
  <si>
    <t>Bill №: 12- ROOFING</t>
  </si>
  <si>
    <t>04 PROVISIONAL SUMS</t>
  </si>
  <si>
    <t>PROVISIONAL SUMS</t>
  </si>
  <si>
    <t>Provisional Sums in 01 General Works</t>
  </si>
  <si>
    <t>Provisional Sums in 02 Gravity Sewerage System</t>
  </si>
  <si>
    <t>Provisional Sums in 03  Admin Builiding</t>
  </si>
  <si>
    <t>TOTAL OF PROVISIONAL SUMS - Carried Over To Summary</t>
  </si>
  <si>
    <t xml:space="preserve"> DAYWORKS</t>
  </si>
  <si>
    <t xml:space="preserve"> RATE</t>
  </si>
  <si>
    <t>DAYWORK 01 - LABOUR</t>
  </si>
  <si>
    <t xml:space="preserve">Subtotal </t>
  </si>
  <si>
    <t>Allow  10  percent of Subtotal for Contractor’s overhead, profit, etc</t>
  </si>
  <si>
    <t>1.19.00</t>
  </si>
  <si>
    <t>TOTAL OF DAYWORK 01 LABOUR - Carried Over To Summary</t>
  </si>
  <si>
    <t>DAYWORK 02 - MATERIALS</t>
  </si>
  <si>
    <t>TOTAL OF DAYWORK 02 MATERIALS - Carried Over To Summary</t>
  </si>
  <si>
    <t>DAYWORK 03 - CONSTRUCTION PLANT AND EQUIPMENT</t>
  </si>
  <si>
    <t>TOTAL OF DAYWORK 03 -  CONSTRUCTION PLANT AND EQUIPMENT Carried Over To Summary</t>
  </si>
  <si>
    <t>Subtotal of Bills</t>
  </si>
  <si>
    <t>Total for DAYWORK</t>
  </si>
  <si>
    <t>Total for PROVISIONAL SUMS</t>
  </si>
  <si>
    <t>Bill №: 03 - ADMIN BUILDING</t>
  </si>
  <si>
    <t>3.5.09</t>
  </si>
  <si>
    <t>Design, provide and  install electrical network for the entire building complete in accordance to standards set by the local governing authority.</t>
  </si>
  <si>
    <t xml:space="preserve">(I) </t>
  </si>
  <si>
    <t xml:space="preserve">(J) </t>
  </si>
  <si>
    <t xml:space="preserve">(K) </t>
  </si>
  <si>
    <t xml:space="preserve">(L) </t>
  </si>
  <si>
    <t>PAVING</t>
  </si>
  <si>
    <t xml:space="preserve">Rates shall include for subgrade preperation and  Paving of the Pathways sourrounding the STP and admin buiilding Site </t>
  </si>
  <si>
    <t xml:space="preserve">Laboratory Equipment ( Optional) </t>
  </si>
  <si>
    <t>Provision of one year warranty of system including all required maintenance and provision of spare parts (including pump spares) during this period</t>
  </si>
  <si>
    <t>Sewer jetting  and Suction Machine/Vehicle ( 1500 litre tank)  (Optional)</t>
  </si>
  <si>
    <t xml:space="preserve">Spares for Admin Building and STP: </t>
  </si>
  <si>
    <t>Note: Client reserves the right to remove items listed as (optional) in which case the price of the items will be deducted from the bill</t>
  </si>
  <si>
    <t>Bill №: 02 - GRAVITY SEWERAGE SYSTEM</t>
  </si>
  <si>
    <t xml:space="preserve">Pumping main 200mm dia. HDPE PE100 SDR11 PN16 pipe </t>
  </si>
  <si>
    <t>10750x6750x5325mm depth Aeration tank (2nos) - including 475mm thick RC base, 375mm thick RC walls, 450x600mm RC bottom beams, 350x600 RC top beams, ladder, floor grating, GI pipe railing, diffusers with EPDM membrane system</t>
  </si>
  <si>
    <t>17500x6100mm sludge drying beds - includiung 1000x350x50mm thick concrete slabs, 100mm dia. GI pipe columns, 100x150 GI RFS support beam, 50x50 GI SHS purlins, 50x100 GI RHS, translucent sheet roof covering</t>
  </si>
  <si>
    <t>200mm dia, HDPE sea outfall pipe (PE 100, PN16, SDR11). The minimum depth of diffuser head from MSL is 15m and away from reef edge.</t>
  </si>
  <si>
    <t>3900x5600 oil and grease trap - including 300mm RC base and walls, 150mm RC top, SS checkered plates, etc</t>
  </si>
  <si>
    <t>SEWERAGE SYSTEM IN K.THULUSDHOO</t>
  </si>
  <si>
    <r>
      <t xml:space="preserve">Submersible  Pumps 7.1kW </t>
    </r>
    <r>
      <rPr>
        <b/>
        <sz val="10"/>
        <rFont val="Calibri"/>
        <family val="2"/>
      </rPr>
      <t>(Pump Station 01)</t>
    </r>
    <r>
      <rPr>
        <sz val="10"/>
        <rFont val="Calibri"/>
        <family val="2"/>
      </rPr>
      <t xml:space="preserve"> - Pump Capacity,Pump Capacity, Qdp=6.0 l/s, Head=14.6m each</t>
    </r>
  </si>
  <si>
    <r>
      <t xml:space="preserve">Submersible  Pumps 7.1kW </t>
    </r>
    <r>
      <rPr>
        <b/>
        <sz val="10"/>
        <rFont val="Calibri"/>
        <family val="2"/>
      </rPr>
      <t>(Pump Station 02)</t>
    </r>
    <r>
      <rPr>
        <sz val="10"/>
        <rFont val="Calibri"/>
        <family val="2"/>
      </rPr>
      <t xml:space="preserve"> - Pump Capacity,Pump Capacity, Qdp=6.6 l/s, Head=22.2m each</t>
    </r>
  </si>
  <si>
    <r>
      <t xml:space="preserve">Submersible  Pumps 10.5kW </t>
    </r>
    <r>
      <rPr>
        <b/>
        <sz val="10"/>
        <rFont val="Calibri"/>
        <family val="2"/>
      </rPr>
      <t>(Pump Station 03)</t>
    </r>
    <r>
      <rPr>
        <sz val="10"/>
        <rFont val="Calibri"/>
        <family val="2"/>
      </rPr>
      <t xml:space="preserve"> - Pump Capacity,Pump Capacity, Qdp=5.5 l/s, Head=29.2m each</t>
    </r>
  </si>
  <si>
    <r>
      <t xml:space="preserve">Submersible  Pumps 10.5kW </t>
    </r>
    <r>
      <rPr>
        <b/>
        <sz val="10"/>
        <rFont val="Calibri"/>
        <family val="2"/>
      </rPr>
      <t>(Pump Station 04)</t>
    </r>
    <r>
      <rPr>
        <sz val="10"/>
        <rFont val="Calibri"/>
        <family val="2"/>
      </rPr>
      <t xml:space="preserve"> - Pump Capacity,Pump Capacity, Qdp=8.7 l/s, Head=37.6m each</t>
    </r>
  </si>
  <si>
    <t>7900x5600x3100mm depth equalization tank - including 400mm thick RC base, 300mm thick RC walls, etc</t>
  </si>
  <si>
    <t>2600x7600x3900mm depth clear water tank - including 400mm thick RC base, 300mm thick RC walls, etc</t>
  </si>
  <si>
    <t>Sea Outfall pump - 12.6kw pump controlled By Level sensors (float switch)</t>
  </si>
  <si>
    <t>4700mm dia. x 4300mm depth clarifier (2nos) - including 450mm thick RC base, 300mm thick RC walls, 50mm dia. GI hand rail</t>
  </si>
  <si>
    <t>2300mm dia. x 3000mm depth Sludge Holding Tank (2nos) - 350mm thick RC base, 300mm thick RC walls, 200mm thick RC top, 800x800 SS chequered plate, etc</t>
  </si>
  <si>
    <t>SEWARAGE SYSTEM IN K.THULUSDHOO</t>
  </si>
  <si>
    <t>1.3.08</t>
  </si>
  <si>
    <t>2.5.03</t>
  </si>
  <si>
    <t>25 mm2 4-Core armoured cable (feeder to PS)</t>
  </si>
  <si>
    <t>3.2.02</t>
  </si>
  <si>
    <t>95 mm2 4-Core armoured cable ( Power House to STP)</t>
  </si>
  <si>
    <t>4.6.00</t>
  </si>
  <si>
    <t>2950mm dia. x 2500mm depth Effuluent Tank (1nos) - 350mm thick RC base, 225mm thick RC walls, 150mm thick RC top, 800x800 SS chequered plate, etc</t>
  </si>
  <si>
    <t>Excavation for Effuluent Tank</t>
  </si>
  <si>
    <t>Reinforced Concrete for Effuluent Tank</t>
  </si>
  <si>
    <t>5.2.11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</si>
</sst>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32" x14ac:knownFonts="1">
    <font>
      <sz val="10"/>
      <name val="Arial"/>
    </font>
    <font>
      <sz val="8"/>
      <name val="Arial"/>
      <family val="2"/>
    </font>
    <font>
      <sz val="10"/>
      <name val="Arial"/>
      <family val="2"/>
    </font>
    <font>
      <b/>
      <sz val="11"/>
      <color indexed="8"/>
      <name val="Calibri"/>
      <family val="2"/>
    </font>
    <font>
      <sz val="10"/>
      <name val="Arial"/>
      <family val="2"/>
    </font>
    <font>
      <sz val="10"/>
      <name val="Calibri"/>
      <family val="2"/>
    </font>
    <font>
      <b/>
      <sz val="10"/>
      <name val="Calibri"/>
      <family val="2"/>
    </font>
    <font>
      <vertAlign val="superscript"/>
      <sz val="10"/>
      <name val="Calibri"/>
      <family val="2"/>
    </font>
    <font>
      <vertAlign val="superscript"/>
      <sz val="10"/>
      <color indexed="8"/>
      <name val="Calibri"/>
      <family val="2"/>
    </font>
    <font>
      <b/>
      <sz val="10"/>
      <color indexed="8"/>
      <name val="Calibri"/>
      <family val="2"/>
    </font>
    <font>
      <sz val="11"/>
      <color theme="1"/>
      <name val="Calibri"/>
      <family val="2"/>
      <scheme val="minor"/>
    </font>
    <font>
      <sz val="11"/>
      <color theme="0"/>
      <name val="Calibri"/>
      <family val="2"/>
      <scheme val="minor"/>
    </font>
    <font>
      <b/>
      <sz val="11"/>
      <color theme="0"/>
      <name val="Calibri"/>
      <family val="2"/>
      <scheme val="minor"/>
    </font>
    <font>
      <b/>
      <sz val="11"/>
      <color theme="1"/>
      <name val="Calibri"/>
      <family val="2"/>
      <scheme val="minor"/>
    </font>
    <font>
      <sz val="10"/>
      <name val="Calibri"/>
      <family val="2"/>
      <scheme val="minor"/>
    </font>
    <font>
      <b/>
      <sz val="11"/>
      <name val="Calibri"/>
      <family val="2"/>
      <scheme val="minor"/>
    </font>
    <font>
      <sz val="11"/>
      <name val="Calibri"/>
      <family val="2"/>
      <scheme val="minor"/>
    </font>
    <font>
      <b/>
      <sz val="12"/>
      <name val="Calibri"/>
      <family val="2"/>
      <scheme val="minor"/>
    </font>
    <font>
      <b/>
      <sz val="10"/>
      <name val="Calibri"/>
      <family val="2"/>
      <scheme val="minor"/>
    </font>
    <font>
      <sz val="10"/>
      <color rgb="FFFF0000"/>
      <name val="Calibri"/>
      <family val="2"/>
      <scheme val="minor"/>
    </font>
    <font>
      <sz val="10"/>
      <color rgb="FFFF0000"/>
      <name val="Arial"/>
      <family val="2"/>
    </font>
    <font>
      <sz val="9"/>
      <name val="Calibri"/>
      <family val="2"/>
      <scheme val="minor"/>
    </font>
    <font>
      <b/>
      <sz val="9"/>
      <name val="Calibri"/>
      <family val="2"/>
      <scheme val="minor"/>
    </font>
    <font>
      <sz val="10"/>
      <color theme="1"/>
      <name val="Calibri"/>
      <family val="2"/>
      <scheme val="minor"/>
    </font>
    <font>
      <b/>
      <u/>
      <sz val="10"/>
      <name val="Calibri"/>
      <family val="2"/>
      <scheme val="minor"/>
    </font>
    <font>
      <u/>
      <sz val="10"/>
      <name val="Calibri"/>
      <family val="2"/>
      <scheme val="minor"/>
    </font>
    <font>
      <b/>
      <u/>
      <sz val="9"/>
      <name val="Calibri"/>
      <family val="2"/>
      <scheme val="minor"/>
    </font>
    <font>
      <b/>
      <sz val="10"/>
      <color theme="1"/>
      <name val="Calibri"/>
      <family val="2"/>
      <scheme val="minor"/>
    </font>
    <font>
      <sz val="12"/>
      <color theme="1"/>
      <name val="Calibri"/>
      <family val="2"/>
      <scheme val="minor"/>
    </font>
    <font>
      <sz val="20"/>
      <color theme="1"/>
      <name val="Calibri"/>
      <family val="2"/>
      <scheme val="minor"/>
    </font>
    <font>
      <b/>
      <sz val="20"/>
      <color theme="1"/>
      <name val="Calibri"/>
      <family val="2"/>
      <scheme val="minor"/>
    </font>
    <font>
      <b/>
      <i/>
      <sz val="14"/>
      <color theme="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s>
  <borders count="105">
    <border>
      <left/>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theme="0"/>
      </left>
      <right style="thin">
        <color theme="0"/>
      </right>
      <top style="thin">
        <color theme="0"/>
      </top>
      <bottom style="thin">
        <color theme="0"/>
      </bottom>
      <diagonal/>
    </border>
    <border>
      <left style="thin">
        <color indexed="64"/>
      </left>
      <right style="thin">
        <color theme="0"/>
      </right>
      <top style="thin">
        <color indexed="64"/>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theme="0"/>
      </right>
      <top style="hair">
        <color indexed="64"/>
      </top>
      <bottom style="thin">
        <color indexed="64"/>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0"/>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top style="thin">
        <color theme="1"/>
      </top>
      <bottom/>
      <diagonal/>
    </border>
    <border>
      <left/>
      <right style="thin">
        <color theme="1"/>
      </right>
      <top style="thin">
        <color theme="1"/>
      </top>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bottom/>
      <diagonal/>
    </border>
    <border>
      <left style="thin">
        <color theme="1"/>
      </left>
      <right/>
      <top/>
      <bottom/>
      <diagonal/>
    </border>
    <border>
      <left/>
      <right style="thin">
        <color theme="1"/>
      </right>
      <top/>
      <bottom/>
      <diagonal/>
    </border>
    <border>
      <left style="thin">
        <color theme="1"/>
      </left>
      <right style="thin">
        <color theme="0"/>
      </right>
      <top style="thin">
        <color theme="0"/>
      </top>
      <bottom style="thin">
        <color theme="1"/>
      </bottom>
      <diagonal/>
    </border>
    <border>
      <left style="thin">
        <color theme="0"/>
      </left>
      <right style="thin">
        <color theme="1"/>
      </right>
      <top style="thin">
        <color theme="0"/>
      </top>
      <bottom style="thin">
        <color theme="1"/>
      </bottom>
      <diagonal/>
    </border>
    <border>
      <left style="thin">
        <color theme="1"/>
      </left>
      <right style="thin">
        <color theme="1"/>
      </right>
      <top style="thin">
        <color theme="0"/>
      </top>
      <bottom style="thin">
        <color theme="1"/>
      </bottom>
      <diagonal/>
    </border>
    <border>
      <left/>
      <right style="thin">
        <color theme="0"/>
      </right>
      <top style="thin">
        <color theme="0"/>
      </top>
      <bottom style="thin">
        <color theme="1"/>
      </bottom>
      <diagonal/>
    </border>
    <border>
      <left style="thin">
        <color theme="0"/>
      </left>
      <right style="thin">
        <color theme="0"/>
      </right>
      <top style="thin">
        <color theme="0"/>
      </top>
      <bottom style="thin">
        <color theme="1"/>
      </bottom>
      <diagonal/>
    </border>
    <border>
      <left style="thin">
        <color theme="0"/>
      </left>
      <right style="thin">
        <color theme="1"/>
      </right>
      <top style="thin">
        <color theme="1"/>
      </top>
      <bottom style="thin">
        <color theme="0"/>
      </bottom>
      <diagonal/>
    </border>
    <border>
      <left style="thin">
        <color theme="1"/>
      </left>
      <right style="thin">
        <color theme="1"/>
      </right>
      <top style="thin">
        <color theme="1"/>
      </top>
      <bottom style="thin">
        <color theme="0"/>
      </bottom>
      <diagonal/>
    </border>
    <border>
      <left/>
      <right style="thin">
        <color theme="0"/>
      </right>
      <top style="thin">
        <color theme="1"/>
      </top>
      <bottom style="thin">
        <color theme="0"/>
      </bottom>
      <diagonal/>
    </border>
    <border>
      <left style="thin">
        <color theme="0"/>
      </left>
      <right style="thin">
        <color theme="0"/>
      </right>
      <top style="thin">
        <color theme="1"/>
      </top>
      <bottom style="thin">
        <color theme="0"/>
      </bottom>
      <diagonal/>
    </border>
    <border>
      <left style="thin">
        <color theme="1"/>
      </left>
      <right style="thin">
        <color theme="0"/>
      </right>
      <top style="thin">
        <color theme="1"/>
      </top>
      <bottom style="thin">
        <color theme="0"/>
      </bottom>
      <diagonal/>
    </border>
    <border>
      <left style="thin">
        <color theme="1"/>
      </left>
      <right style="thin">
        <color theme="0"/>
      </right>
      <top/>
      <bottom/>
      <diagonal/>
    </border>
    <border>
      <left style="thin">
        <color theme="1"/>
      </left>
      <right style="thin">
        <color theme="0"/>
      </right>
      <top style="thin">
        <color theme="0"/>
      </top>
      <bottom/>
      <diagonal/>
    </border>
    <border>
      <left style="thin">
        <color theme="0"/>
      </left>
      <right style="thin">
        <color theme="1"/>
      </right>
      <top/>
      <bottom/>
      <diagonal/>
    </border>
    <border>
      <left/>
      <right style="thin">
        <color theme="0"/>
      </right>
      <top style="thin">
        <color theme="0"/>
      </top>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left style="thin">
        <color indexed="64"/>
      </left>
      <right style="thin">
        <color indexed="64"/>
      </right>
      <top style="thin">
        <color theme="0"/>
      </top>
      <bottom/>
      <diagonal/>
    </border>
    <border>
      <left style="thin">
        <color indexed="64"/>
      </left>
      <right style="thin">
        <color indexed="64"/>
      </right>
      <top/>
      <bottom style="thin">
        <color theme="0"/>
      </bottom>
      <diagonal/>
    </border>
    <border>
      <left style="thin">
        <color indexed="64"/>
      </left>
      <right style="thin">
        <color theme="0"/>
      </right>
      <top style="thin">
        <color theme="0"/>
      </top>
      <bottom style="thin">
        <color theme="0"/>
      </bottom>
      <diagonal/>
    </border>
    <border>
      <left style="thin">
        <color theme="0"/>
      </left>
      <right/>
      <top/>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right style="thin">
        <color theme="0"/>
      </right>
      <top/>
      <bottom/>
      <diagonal/>
    </border>
    <border>
      <left style="thin">
        <color theme="0"/>
      </left>
      <right style="thin">
        <color theme="0"/>
      </right>
      <top/>
      <bottom/>
      <diagonal/>
    </border>
    <border>
      <left style="thin">
        <color theme="0"/>
      </left>
      <right/>
      <top style="thin">
        <color indexed="64"/>
      </top>
      <bottom/>
      <diagonal/>
    </border>
    <border>
      <left style="thin">
        <color indexed="64"/>
      </left>
      <right style="thin">
        <color theme="0"/>
      </right>
      <top/>
      <bottom/>
      <diagonal/>
    </border>
    <border>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diagonal/>
    </border>
    <border>
      <left style="thin">
        <color indexed="64"/>
      </left>
      <right/>
      <top style="thin">
        <color theme="0"/>
      </top>
      <bottom/>
      <diagonal/>
    </border>
    <border>
      <left/>
      <right/>
      <top style="thin">
        <color theme="0"/>
      </top>
      <bottom/>
      <diagonal/>
    </border>
    <border>
      <left style="thin">
        <color theme="0"/>
      </left>
      <right/>
      <top style="thin">
        <color theme="0"/>
      </top>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indexed="64"/>
      </left>
      <right/>
      <top/>
      <bottom style="thin">
        <color theme="0"/>
      </bottom>
      <diagonal/>
    </border>
    <border>
      <left/>
      <right/>
      <top/>
      <bottom style="thin">
        <color theme="0"/>
      </bottom>
      <diagonal/>
    </border>
    <border>
      <left style="thin">
        <color indexed="64"/>
      </left>
      <right/>
      <top style="thin">
        <color theme="0"/>
      </top>
      <bottom style="thin">
        <color theme="0"/>
      </bottom>
      <diagonal/>
    </border>
    <border>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0"/>
      </right>
      <top style="thin">
        <color theme="0"/>
      </top>
      <bottom/>
      <diagonal/>
    </border>
    <border>
      <left style="thin">
        <color theme="0"/>
      </left>
      <right style="thin">
        <color indexed="64"/>
      </right>
      <top style="thin">
        <color theme="0"/>
      </top>
      <bottom style="thin">
        <color theme="0"/>
      </bottom>
      <diagonal/>
    </border>
    <border>
      <left style="thin">
        <color theme="0"/>
      </left>
      <right/>
      <top/>
      <bottom style="thin">
        <color theme="0"/>
      </bottom>
      <diagonal/>
    </border>
    <border>
      <left style="thin">
        <color theme="1"/>
      </left>
      <right style="thin">
        <color theme="1"/>
      </right>
      <top style="thin">
        <color theme="0"/>
      </top>
      <bottom/>
      <diagonal/>
    </border>
    <border>
      <left style="thin">
        <color theme="1"/>
      </left>
      <right style="thin">
        <color theme="1"/>
      </right>
      <top style="thin">
        <color indexed="64"/>
      </top>
      <bottom style="thin">
        <color indexed="64"/>
      </bottom>
      <diagonal/>
    </border>
    <border>
      <left style="thin">
        <color theme="0"/>
      </left>
      <right style="thin">
        <color theme="1"/>
      </right>
      <top style="thin">
        <color theme="0"/>
      </top>
      <bottom/>
      <diagonal/>
    </border>
    <border>
      <left style="thin">
        <color theme="1"/>
      </left>
      <right/>
      <top style="thin">
        <color indexed="64"/>
      </top>
      <bottom style="thin">
        <color indexed="64"/>
      </bottom>
      <diagonal/>
    </border>
    <border>
      <left style="hair">
        <color indexed="64"/>
      </left>
      <right style="hair">
        <color indexed="64"/>
      </right>
      <top style="thin">
        <color theme="0" tint="-0.24994659260841701"/>
      </top>
      <bottom style="thin">
        <color theme="0" tint="-0.24994659260841701"/>
      </bottom>
      <diagonal/>
    </border>
  </borders>
  <cellStyleXfs count="22">
    <xf numFmtId="0" fontId="0" fillId="0" borderId="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4" fillId="0" borderId="0"/>
    <xf numFmtId="0" fontId="2" fillId="0" borderId="0"/>
    <xf numFmtId="0" fontId="2" fillId="0" borderId="0"/>
    <xf numFmtId="0" fontId="10" fillId="0" borderId="0"/>
    <xf numFmtId="0" fontId="4" fillId="0" borderId="0"/>
    <xf numFmtId="0" fontId="2" fillId="0" borderId="0"/>
    <xf numFmtId="0" fontId="4" fillId="0" borderId="0"/>
    <xf numFmtId="0" fontId="2" fillId="0" borderId="0"/>
    <xf numFmtId="0" fontId="4" fillId="0" borderId="0"/>
    <xf numFmtId="0" fontId="2" fillId="0" borderId="0"/>
    <xf numFmtId="0" fontId="4" fillId="0" borderId="0"/>
    <xf numFmtId="0" fontId="2" fillId="0" borderId="0"/>
    <xf numFmtId="0" fontId="4" fillId="0" borderId="0"/>
    <xf numFmtId="0" fontId="2" fillId="0" borderId="0"/>
    <xf numFmtId="0" fontId="4" fillId="0" borderId="0"/>
    <xf numFmtId="0" fontId="2" fillId="0" borderId="0"/>
    <xf numFmtId="9" fontId="4" fillId="0" borderId="0" applyFont="0" applyFill="0" applyBorder="0" applyAlignment="0" applyProtection="0"/>
    <xf numFmtId="9" fontId="2" fillId="0" borderId="0" applyFont="0" applyFill="0" applyBorder="0" applyAlignment="0" applyProtection="0"/>
  </cellStyleXfs>
  <cellXfs count="736">
    <xf numFmtId="0" fontId="0" fillId="0" borderId="0" xfId="0"/>
    <xf numFmtId="0" fontId="14" fillId="0" borderId="0" xfId="0" applyFont="1" applyFill="1"/>
    <xf numFmtId="4" fontId="14" fillId="0" borderId="0" xfId="0" applyNumberFormat="1" applyFont="1" applyFill="1"/>
    <xf numFmtId="4" fontId="14" fillId="0" borderId="0" xfId="0" applyNumberFormat="1" applyFont="1" applyFill="1" applyAlignment="1">
      <alignment horizontal="center"/>
    </xf>
    <xf numFmtId="0" fontId="0" fillId="0" borderId="25" xfId="0" applyBorder="1"/>
    <xf numFmtId="0" fontId="14" fillId="0" borderId="26" xfId="4" applyFont="1" applyBorder="1" applyAlignment="1">
      <alignment vertical="center"/>
    </xf>
    <xf numFmtId="0" fontId="14" fillId="0" borderId="1" xfId="4" applyFont="1" applyBorder="1" applyAlignment="1">
      <alignment vertical="center"/>
    </xf>
    <xf numFmtId="43" fontId="15" fillId="0" borderId="2" xfId="1" applyFont="1" applyBorder="1" applyAlignment="1">
      <alignment vertical="center"/>
    </xf>
    <xf numFmtId="10" fontId="16" fillId="0" borderId="2" xfId="20" applyNumberFormat="1" applyFont="1" applyBorder="1" applyAlignment="1">
      <alignment vertical="center"/>
    </xf>
    <xf numFmtId="0" fontId="14" fillId="0" borderId="27" xfId="4" applyFont="1" applyBorder="1" applyAlignment="1">
      <alignment vertical="center"/>
    </xf>
    <xf numFmtId="0" fontId="14" fillId="0" borderId="28" xfId="4" applyFont="1" applyBorder="1" applyAlignment="1">
      <alignment vertical="center"/>
    </xf>
    <xf numFmtId="43" fontId="15" fillId="0" borderId="3" xfId="1" applyFont="1" applyBorder="1" applyAlignment="1">
      <alignment vertical="center"/>
    </xf>
    <xf numFmtId="43" fontId="0" fillId="0" borderId="25" xfId="0" applyNumberFormat="1" applyBorder="1"/>
    <xf numFmtId="0" fontId="13" fillId="0" borderId="29" xfId="4" applyFont="1" applyBorder="1" applyAlignment="1">
      <alignment horizontal="center" vertical="center" wrapText="1"/>
    </xf>
    <xf numFmtId="0" fontId="14" fillId="0" borderId="4" xfId="4" applyFont="1" applyBorder="1" applyAlignment="1">
      <alignment vertical="center"/>
    </xf>
    <xf numFmtId="43" fontId="17" fillId="0" borderId="5" xfId="4" applyNumberFormat="1" applyFont="1" applyBorder="1" applyAlignment="1">
      <alignment vertical="center"/>
    </xf>
    <xf numFmtId="0" fontId="16" fillId="0" borderId="5" xfId="4" applyFont="1" applyBorder="1" applyAlignment="1">
      <alignment vertical="center"/>
    </xf>
    <xf numFmtId="0" fontId="18" fillId="0" borderId="25" xfId="4" applyFont="1" applyFill="1" applyBorder="1" applyAlignment="1"/>
    <xf numFmtId="0" fontId="14" fillId="0" borderId="25" xfId="4" applyFont="1" applyFill="1" applyBorder="1" applyAlignment="1"/>
    <xf numFmtId="0" fontId="14" fillId="0" borderId="25" xfId="0" applyFont="1" applyFill="1" applyBorder="1"/>
    <xf numFmtId="0" fontId="18" fillId="0" borderId="25" xfId="0" applyFont="1" applyFill="1" applyBorder="1" applyAlignment="1">
      <alignment horizontal="center"/>
    </xf>
    <xf numFmtId="4" fontId="14" fillId="0" borderId="25" xfId="0" applyNumberFormat="1" applyFont="1" applyFill="1" applyBorder="1" applyAlignment="1">
      <alignment horizontal="right"/>
    </xf>
    <xf numFmtId="4" fontId="14" fillId="0" borderId="25" xfId="0" applyNumberFormat="1" applyFont="1" applyFill="1" applyBorder="1"/>
    <xf numFmtId="0" fontId="14" fillId="0" borderId="30" xfId="0" applyFont="1" applyFill="1" applyBorder="1"/>
    <xf numFmtId="0" fontId="0" fillId="0" borderId="30" xfId="0" applyBorder="1"/>
    <xf numFmtId="0" fontId="18" fillId="0" borderId="31" xfId="4" applyFont="1" applyFill="1" applyBorder="1" applyAlignment="1"/>
    <xf numFmtId="0" fontId="0" fillId="0" borderId="31" xfId="0" applyBorder="1"/>
    <xf numFmtId="4" fontId="14" fillId="0" borderId="32" xfId="0" applyNumberFormat="1" applyFont="1" applyFill="1" applyBorder="1" applyAlignment="1">
      <alignment horizontal="center"/>
    </xf>
    <xf numFmtId="4" fontId="14" fillId="0" borderId="32" xfId="0" applyNumberFormat="1" applyFont="1" applyFill="1" applyBorder="1"/>
    <xf numFmtId="0" fontId="18" fillId="0" borderId="33" xfId="0" applyFont="1" applyFill="1" applyBorder="1" applyAlignment="1">
      <alignment horizontal="center"/>
    </xf>
    <xf numFmtId="0" fontId="18" fillId="0" borderId="33" xfId="0" applyFont="1" applyFill="1" applyBorder="1" applyAlignment="1"/>
    <xf numFmtId="0" fontId="18" fillId="0" borderId="34" xfId="0" applyFont="1" applyFill="1" applyBorder="1" applyAlignment="1"/>
    <xf numFmtId="0" fontId="14" fillId="0" borderId="33" xfId="0" applyFont="1" applyFill="1" applyBorder="1" applyAlignment="1">
      <alignment vertical="distributed"/>
    </xf>
    <xf numFmtId="0" fontId="14" fillId="0" borderId="34" xfId="0" applyFont="1" applyFill="1" applyBorder="1" applyAlignment="1">
      <alignment vertical="distributed"/>
    </xf>
    <xf numFmtId="0" fontId="18" fillId="0" borderId="33" xfId="0" applyFont="1" applyFill="1" applyBorder="1" applyAlignment="1">
      <alignment horizontal="left"/>
    </xf>
    <xf numFmtId="0" fontId="14" fillId="0" borderId="34" xfId="0" applyFont="1" applyFill="1" applyBorder="1" applyAlignment="1">
      <alignment horizontal="left"/>
    </xf>
    <xf numFmtId="0" fontId="14" fillId="0" borderId="33" xfId="0" applyFont="1" applyFill="1" applyBorder="1" applyAlignment="1"/>
    <xf numFmtId="0" fontId="14" fillId="0" borderId="34" xfId="0" applyFont="1" applyFill="1" applyBorder="1" applyAlignment="1"/>
    <xf numFmtId="0" fontId="18" fillId="0" borderId="35" xfId="0" applyFont="1" applyFill="1" applyBorder="1" applyAlignment="1">
      <alignment horizontal="center"/>
    </xf>
    <xf numFmtId="0" fontId="18" fillId="0" borderId="35" xfId="0" applyFont="1" applyFill="1" applyBorder="1" applyAlignment="1"/>
    <xf numFmtId="0" fontId="18" fillId="0" borderId="36" xfId="0" applyFont="1" applyFill="1" applyBorder="1" applyAlignment="1"/>
    <xf numFmtId="4" fontId="14" fillId="0" borderId="37" xfId="0" applyNumberFormat="1" applyFont="1" applyFill="1" applyBorder="1" applyAlignment="1">
      <alignment horizontal="center"/>
    </xf>
    <xf numFmtId="4" fontId="14" fillId="0" borderId="37" xfId="0" applyNumberFormat="1" applyFont="1" applyFill="1" applyBorder="1" applyAlignment="1">
      <alignment horizontal="right"/>
    </xf>
    <xf numFmtId="4" fontId="14" fillId="0" borderId="37" xfId="0" applyNumberFormat="1" applyFont="1" applyFill="1" applyBorder="1"/>
    <xf numFmtId="0" fontId="18" fillId="0" borderId="38" xfId="4" applyFont="1" applyFill="1" applyBorder="1" applyAlignment="1">
      <alignment vertical="center"/>
    </xf>
    <xf numFmtId="0" fontId="18" fillId="0" borderId="39" xfId="4" applyFont="1" applyFill="1" applyBorder="1" applyAlignment="1">
      <alignment vertical="center"/>
    </xf>
    <xf numFmtId="0" fontId="18" fillId="0" borderId="40" xfId="4" applyFont="1" applyFill="1" applyBorder="1" applyAlignment="1">
      <alignment horizontal="center" vertical="center"/>
    </xf>
    <xf numFmtId="43" fontId="18" fillId="0" borderId="40" xfId="1" applyFont="1" applyFill="1" applyBorder="1" applyAlignment="1">
      <alignment horizontal="center" vertical="center"/>
    </xf>
    <xf numFmtId="43" fontId="18" fillId="0" borderId="40" xfId="1" applyFont="1" applyFill="1" applyBorder="1" applyAlignment="1">
      <alignment horizontal="center" vertical="top" wrapText="1"/>
    </xf>
    <xf numFmtId="0" fontId="18" fillId="0" borderId="40" xfId="4" applyFont="1" applyFill="1" applyBorder="1" applyAlignment="1">
      <alignment horizontal="center" vertical="top"/>
    </xf>
    <xf numFmtId="0" fontId="18" fillId="2" borderId="41" xfId="4" applyFont="1" applyFill="1" applyBorder="1" applyAlignment="1">
      <alignment horizontal="center" vertical="top"/>
    </xf>
    <xf numFmtId="0" fontId="18" fillId="2" borderId="42" xfId="4" applyFont="1" applyFill="1" applyBorder="1" applyAlignment="1">
      <alignment vertical="center"/>
    </xf>
    <xf numFmtId="43" fontId="14" fillId="2" borderId="43" xfId="1" applyFont="1" applyFill="1" applyBorder="1" applyAlignment="1">
      <alignment vertical="top"/>
    </xf>
    <xf numFmtId="0" fontId="18" fillId="2" borderId="43" xfId="4" applyFont="1" applyFill="1" applyBorder="1" applyAlignment="1">
      <alignment vertical="top"/>
    </xf>
    <xf numFmtId="0" fontId="18" fillId="2" borderId="43" xfId="4" applyFont="1" applyFill="1" applyBorder="1" applyAlignment="1">
      <alignment horizontal="center" vertical="top"/>
    </xf>
    <xf numFmtId="0" fontId="18" fillId="0" borderId="33" xfId="0" applyFont="1" applyFill="1" applyBorder="1" applyAlignment="1">
      <alignment vertical="distributed"/>
    </xf>
    <xf numFmtId="4" fontId="14" fillId="0" borderId="44" xfId="0" applyNumberFormat="1" applyFont="1" applyFill="1" applyBorder="1" applyAlignment="1">
      <alignment horizontal="center"/>
    </xf>
    <xf numFmtId="4" fontId="14" fillId="0" borderId="44" xfId="0" applyNumberFormat="1" applyFont="1" applyFill="1" applyBorder="1" applyAlignment="1">
      <alignment horizontal="right"/>
    </xf>
    <xf numFmtId="4" fontId="14" fillId="0" borderId="44" xfId="0" applyNumberFormat="1" applyFont="1" applyFill="1" applyBorder="1"/>
    <xf numFmtId="0" fontId="14" fillId="0" borderId="35" xfId="0" applyFont="1" applyFill="1" applyBorder="1" applyAlignment="1">
      <alignment horizontal="right" vertical="top"/>
    </xf>
    <xf numFmtId="0" fontId="18" fillId="0" borderId="35" xfId="0" applyFont="1" applyFill="1" applyBorder="1" applyAlignment="1">
      <alignment horizontal="center" vertical="top"/>
    </xf>
    <xf numFmtId="0" fontId="14" fillId="0" borderId="33" xfId="0" applyFont="1" applyFill="1" applyBorder="1" applyAlignment="1">
      <alignment horizontal="justify" vertical="distributed"/>
    </xf>
    <xf numFmtId="0" fontId="19" fillId="0" borderId="33" xfId="0" applyFont="1" applyFill="1" applyBorder="1" applyAlignment="1">
      <alignment vertical="distributed"/>
    </xf>
    <xf numFmtId="0" fontId="18" fillId="2" borderId="41" xfId="4" applyFont="1" applyFill="1" applyBorder="1" applyAlignment="1">
      <alignment horizontal="center" vertical="top" wrapText="1"/>
    </xf>
    <xf numFmtId="0" fontId="20" fillId="0" borderId="25" xfId="0" applyFont="1" applyBorder="1" applyAlignment="1">
      <alignment horizontal="right"/>
    </xf>
    <xf numFmtId="0" fontId="20" fillId="0" borderId="31" xfId="0" applyFont="1" applyBorder="1" applyAlignment="1">
      <alignment horizontal="right"/>
    </xf>
    <xf numFmtId="43" fontId="18" fillId="0" borderId="40" xfId="1" applyFont="1" applyFill="1" applyBorder="1" applyAlignment="1">
      <alignment horizontal="right" vertical="center"/>
    </xf>
    <xf numFmtId="43" fontId="19" fillId="2" borderId="43" xfId="1" applyFont="1" applyFill="1" applyBorder="1" applyAlignment="1">
      <alignment horizontal="right" vertical="center"/>
    </xf>
    <xf numFmtId="4" fontId="19" fillId="0" borderId="37" xfId="0" applyNumberFormat="1" applyFont="1" applyFill="1" applyBorder="1" applyAlignment="1">
      <alignment horizontal="right"/>
    </xf>
    <xf numFmtId="4" fontId="19" fillId="0" borderId="0" xfId="0" applyNumberFormat="1" applyFont="1" applyFill="1" applyAlignment="1">
      <alignment horizontal="right"/>
    </xf>
    <xf numFmtId="0" fontId="14" fillId="0" borderId="33" xfId="0" applyFont="1" applyFill="1" applyBorder="1" applyAlignment="1">
      <alignment horizontal="left" vertical="distributed" wrapText="1"/>
    </xf>
    <xf numFmtId="4" fontId="14" fillId="0" borderId="37" xfId="0" applyNumberFormat="1" applyFont="1" applyFill="1" applyBorder="1" applyAlignment="1">
      <alignment horizontal="right" vertical="center"/>
    </xf>
    <xf numFmtId="0" fontId="0" fillId="0" borderId="25" xfId="0" applyBorder="1" applyAlignment="1">
      <alignment horizontal="left"/>
    </xf>
    <xf numFmtId="0" fontId="0" fillId="0" borderId="31" xfId="0" applyBorder="1" applyAlignment="1">
      <alignment horizontal="left"/>
    </xf>
    <xf numFmtId="0" fontId="18" fillId="0" borderId="40" xfId="4" applyFont="1" applyFill="1" applyBorder="1" applyAlignment="1">
      <alignment horizontal="left" vertical="center"/>
    </xf>
    <xf numFmtId="0" fontId="14" fillId="2" borderId="43" xfId="4" applyFont="1" applyFill="1" applyBorder="1" applyAlignment="1">
      <alignment horizontal="left" vertical="center"/>
    </xf>
    <xf numFmtId="0" fontId="14" fillId="0" borderId="37" xfId="0" applyFont="1" applyFill="1" applyBorder="1" applyAlignment="1">
      <alignment horizontal="left"/>
    </xf>
    <xf numFmtId="0" fontId="14" fillId="0" borderId="37" xfId="0" applyFont="1" applyFill="1" applyBorder="1" applyAlignment="1">
      <alignment horizontal="left" vertical="center"/>
    </xf>
    <xf numFmtId="0" fontId="14" fillId="0" borderId="0" xfId="0" applyFont="1" applyFill="1" applyAlignment="1">
      <alignment horizontal="left"/>
    </xf>
    <xf numFmtId="0" fontId="14" fillId="0" borderId="33" xfId="0" applyFont="1" applyFill="1" applyBorder="1" applyAlignment="1">
      <alignment horizontal="center" vertical="top"/>
    </xf>
    <xf numFmtId="43" fontId="14" fillId="2" borderId="43" xfId="1" applyFont="1" applyFill="1" applyBorder="1" applyAlignment="1">
      <alignment horizontal="left" vertical="center"/>
    </xf>
    <xf numFmtId="4" fontId="14" fillId="0" borderId="37" xfId="0" applyNumberFormat="1" applyFont="1" applyFill="1" applyBorder="1" applyAlignment="1">
      <alignment horizontal="left"/>
    </xf>
    <xf numFmtId="0" fontId="14" fillId="0" borderId="32" xfId="0" applyFont="1" applyFill="1" applyBorder="1" applyAlignment="1">
      <alignment horizontal="left"/>
    </xf>
    <xf numFmtId="4" fontId="14" fillId="0" borderId="32" xfId="0" applyNumberFormat="1" applyFont="1" applyFill="1" applyBorder="1" applyAlignment="1">
      <alignment horizontal="left"/>
    </xf>
    <xf numFmtId="4" fontId="14" fillId="0" borderId="25" xfId="0" applyNumberFormat="1" applyFont="1" applyFill="1" applyBorder="1" applyAlignment="1">
      <alignment horizontal="left"/>
    </xf>
    <xf numFmtId="0" fontId="0" fillId="0" borderId="25" xfId="0" applyBorder="1" applyAlignment="1">
      <alignment horizontal="right"/>
    </xf>
    <xf numFmtId="0" fontId="0" fillId="0" borderId="31" xfId="0" applyBorder="1" applyAlignment="1">
      <alignment horizontal="right"/>
    </xf>
    <xf numFmtId="0" fontId="14" fillId="2" borderId="43" xfId="4" applyFont="1" applyFill="1" applyBorder="1" applyAlignment="1">
      <alignment horizontal="right" vertical="center"/>
    </xf>
    <xf numFmtId="0" fontId="14" fillId="0" borderId="37" xfId="0" applyFont="1" applyFill="1" applyBorder="1" applyAlignment="1">
      <alignment horizontal="right"/>
    </xf>
    <xf numFmtId="0" fontId="14" fillId="0" borderId="32" xfId="0" applyFont="1" applyFill="1" applyBorder="1" applyAlignment="1">
      <alignment horizontal="right"/>
    </xf>
    <xf numFmtId="0" fontId="14" fillId="0" borderId="25" xfId="0" applyFont="1" applyFill="1" applyBorder="1" applyAlignment="1">
      <alignment horizontal="right"/>
    </xf>
    <xf numFmtId="0" fontId="3" fillId="0" borderId="29" xfId="4" applyFont="1" applyBorder="1" applyAlignment="1">
      <alignment horizontal="center" vertical="center" wrapText="1"/>
    </xf>
    <xf numFmtId="0" fontId="14" fillId="0" borderId="33" xfId="0" applyFont="1" applyFill="1" applyBorder="1" applyAlignment="1">
      <alignment horizontal="justify" vertical="distributed" wrapText="1"/>
    </xf>
    <xf numFmtId="0" fontId="18" fillId="0" borderId="35" xfId="0" applyFont="1" applyFill="1" applyBorder="1" applyAlignment="1">
      <alignment horizontal="right" vertical="top"/>
    </xf>
    <xf numFmtId="0" fontId="0" fillId="0" borderId="25" xfId="0" applyBorder="1" applyAlignment="1">
      <alignment horizontal="right" vertical="top"/>
    </xf>
    <xf numFmtId="0" fontId="18" fillId="0" borderId="40" xfId="4" applyFont="1" applyFill="1" applyBorder="1" applyAlignment="1">
      <alignment horizontal="right" vertical="top"/>
    </xf>
    <xf numFmtId="0" fontId="18" fillId="2" borderId="43" xfId="4" applyFont="1" applyFill="1" applyBorder="1" applyAlignment="1">
      <alignment horizontal="right" vertical="top"/>
    </xf>
    <xf numFmtId="0" fontId="18" fillId="0" borderId="0" xfId="0" applyFont="1" applyFill="1" applyAlignment="1">
      <alignment horizontal="right" vertical="top"/>
    </xf>
    <xf numFmtId="0" fontId="18" fillId="0" borderId="31" xfId="4" applyFont="1" applyFill="1" applyBorder="1" applyAlignment="1">
      <alignment horizontal="left" vertical="top"/>
    </xf>
    <xf numFmtId="0" fontId="18" fillId="0" borderId="25" xfId="4" applyFont="1" applyFill="1" applyBorder="1" applyAlignment="1">
      <alignment horizontal="left" vertical="top"/>
    </xf>
    <xf numFmtId="0" fontId="14" fillId="0" borderId="25" xfId="4" applyFont="1" applyFill="1" applyBorder="1" applyAlignment="1">
      <alignment horizontal="left" vertical="top"/>
    </xf>
    <xf numFmtId="0" fontId="14" fillId="0" borderId="36" xfId="0" applyFont="1" applyFill="1" applyBorder="1" applyAlignment="1"/>
    <xf numFmtId="0" fontId="18" fillId="2" borderId="45" xfId="4" applyFont="1" applyFill="1" applyBorder="1" applyAlignment="1">
      <alignment horizontal="center" vertical="top"/>
    </xf>
    <xf numFmtId="0" fontId="18" fillId="2" borderId="46" xfId="4" applyFont="1" applyFill="1" applyBorder="1" applyAlignment="1">
      <alignment vertical="center"/>
    </xf>
    <xf numFmtId="43" fontId="19" fillId="2" borderId="44" xfId="1" applyFont="1" applyFill="1" applyBorder="1" applyAlignment="1">
      <alignment horizontal="right" vertical="center"/>
    </xf>
    <xf numFmtId="0" fontId="14" fillId="2" borderId="44" xfId="4" applyFont="1" applyFill="1" applyBorder="1" applyAlignment="1">
      <alignment horizontal="left" vertical="center"/>
    </xf>
    <xf numFmtId="43" fontId="14" fillId="2" borderId="44" xfId="1" applyFont="1" applyFill="1" applyBorder="1" applyAlignment="1">
      <alignment vertical="top"/>
    </xf>
    <xf numFmtId="0" fontId="18" fillId="2" borderId="44" xfId="4" applyFont="1" applyFill="1" applyBorder="1" applyAlignment="1">
      <alignment vertical="top"/>
    </xf>
    <xf numFmtId="0" fontId="14" fillId="0" borderId="47" xfId="0" applyFont="1" applyFill="1" applyBorder="1" applyAlignment="1">
      <alignment horizontal="right" vertical="top"/>
    </xf>
    <xf numFmtId="0" fontId="14" fillId="0" borderId="47" xfId="0" applyFont="1" applyFill="1" applyBorder="1" applyAlignment="1">
      <alignment vertical="distributed"/>
    </xf>
    <xf numFmtId="0" fontId="18" fillId="0" borderId="48" xfId="0" applyFont="1" applyFill="1" applyBorder="1" applyAlignment="1"/>
    <xf numFmtId="4" fontId="19" fillId="0" borderId="49" xfId="0" applyNumberFormat="1" applyFont="1" applyFill="1" applyBorder="1" applyAlignment="1">
      <alignment horizontal="right"/>
    </xf>
    <xf numFmtId="0" fontId="14" fillId="0" borderId="49" xfId="0" applyFont="1" applyFill="1" applyBorder="1" applyAlignment="1">
      <alignment horizontal="left"/>
    </xf>
    <xf numFmtId="4" fontId="14" fillId="0" borderId="49" xfId="0" applyNumberFormat="1" applyFont="1" applyFill="1" applyBorder="1" applyAlignment="1">
      <alignment horizontal="center"/>
    </xf>
    <xf numFmtId="4" fontId="14" fillId="0" borderId="49" xfId="0" applyNumberFormat="1" applyFont="1" applyFill="1" applyBorder="1"/>
    <xf numFmtId="0" fontId="14" fillId="0" borderId="50" xfId="0" applyFont="1" applyFill="1" applyBorder="1"/>
    <xf numFmtId="0" fontId="14" fillId="0" borderId="51" xfId="0" applyFont="1" applyFill="1" applyBorder="1"/>
    <xf numFmtId="0" fontId="18" fillId="0" borderId="52" xfId="0" applyFont="1" applyFill="1" applyBorder="1" applyAlignment="1"/>
    <xf numFmtId="0" fontId="14" fillId="0" borderId="53" xfId="0" applyFont="1" applyFill="1" applyBorder="1" applyAlignment="1">
      <alignment horizontal="left"/>
    </xf>
    <xf numFmtId="4" fontId="14" fillId="0" borderId="53" xfId="0" applyNumberFormat="1" applyFont="1" applyFill="1" applyBorder="1" applyAlignment="1">
      <alignment horizontal="center"/>
    </xf>
    <xf numFmtId="4" fontId="14" fillId="0" borderId="53" xfId="0" applyNumberFormat="1" applyFont="1" applyFill="1" applyBorder="1" applyAlignment="1">
      <alignment horizontal="right"/>
    </xf>
    <xf numFmtId="4" fontId="14" fillId="0" borderId="53" xfId="0" applyNumberFormat="1" applyFont="1" applyFill="1" applyBorder="1"/>
    <xf numFmtId="0" fontId="14" fillId="0" borderId="54" xfId="0" applyFont="1" applyFill="1" applyBorder="1"/>
    <xf numFmtId="0" fontId="14" fillId="0" borderId="55" xfId="0" applyFont="1" applyFill="1" applyBorder="1"/>
    <xf numFmtId="0" fontId="14" fillId="0" borderId="56" xfId="0" applyFont="1" applyFill="1" applyBorder="1" applyAlignment="1">
      <alignment horizontal="right" vertical="top"/>
    </xf>
    <xf numFmtId="0" fontId="18" fillId="2" borderId="45" xfId="4" applyFont="1" applyFill="1" applyBorder="1" applyAlignment="1">
      <alignment horizontal="right" vertical="top"/>
    </xf>
    <xf numFmtId="0" fontId="14" fillId="0" borderId="56" xfId="0" applyFont="1" applyFill="1" applyBorder="1" applyAlignment="1">
      <alignment horizontal="justify" vertical="distributed"/>
    </xf>
    <xf numFmtId="0" fontId="14" fillId="0" borderId="57" xfId="0" applyFont="1" applyFill="1" applyBorder="1" applyAlignment="1">
      <alignment horizontal="right" vertical="top"/>
    </xf>
    <xf numFmtId="0" fontId="14" fillId="0" borderId="58" xfId="0" applyFont="1" applyFill="1" applyBorder="1" applyAlignment="1">
      <alignment horizontal="justify" vertical="distributed"/>
    </xf>
    <xf numFmtId="0" fontId="18" fillId="0" borderId="59" xfId="0" applyFont="1" applyFill="1" applyBorder="1" applyAlignment="1"/>
    <xf numFmtId="0" fontId="14" fillId="0" borderId="60" xfId="0" applyFont="1" applyFill="1" applyBorder="1"/>
    <xf numFmtId="0" fontId="14" fillId="0" borderId="31" xfId="0" applyFont="1" applyFill="1" applyBorder="1"/>
    <xf numFmtId="4" fontId="14" fillId="0" borderId="37" xfId="0" applyNumberFormat="1" applyFont="1" applyFill="1" applyBorder="1" applyAlignment="1">
      <alignment horizontal="right" vertical="top"/>
    </xf>
    <xf numFmtId="0" fontId="14" fillId="0" borderId="37" xfId="0" applyFont="1" applyFill="1" applyBorder="1" applyAlignment="1">
      <alignment horizontal="left" vertical="top"/>
    </xf>
    <xf numFmtId="0" fontId="14" fillId="0" borderId="33" xfId="0" applyFont="1" applyFill="1" applyBorder="1" applyAlignment="1">
      <alignment horizontal="left" vertical="distributed"/>
    </xf>
    <xf numFmtId="0" fontId="5" fillId="0" borderId="33" xfId="0" applyFont="1" applyFill="1" applyBorder="1" applyAlignment="1">
      <alignment horizontal="justify" vertical="distributed"/>
    </xf>
    <xf numFmtId="0" fontId="14" fillId="3" borderId="1" xfId="0" applyFont="1" applyFill="1" applyBorder="1" applyAlignment="1">
      <alignment horizontal="center" vertical="center"/>
    </xf>
    <xf numFmtId="0" fontId="18" fillId="0" borderId="33" xfId="6" applyFont="1" applyFill="1" applyBorder="1" applyAlignment="1">
      <alignment horizontal="justify" vertical="distributed"/>
    </xf>
    <xf numFmtId="0" fontId="6" fillId="0" borderId="33" xfId="0" applyFont="1" applyFill="1" applyBorder="1" applyAlignment="1">
      <alignment horizontal="justify" vertical="distributed"/>
    </xf>
    <xf numFmtId="0" fontId="18" fillId="0" borderId="33" xfId="0" applyFont="1" applyFill="1" applyBorder="1" applyAlignment="1">
      <alignment horizontal="justify" vertical="distributed"/>
    </xf>
    <xf numFmtId="43" fontId="15" fillId="0" borderId="3" xfId="2" applyFont="1" applyBorder="1" applyAlignment="1">
      <alignment vertical="center"/>
    </xf>
    <xf numFmtId="0" fontId="18" fillId="0" borderId="33" xfId="5" applyFont="1" applyFill="1" applyBorder="1" applyAlignment="1">
      <alignment horizontal="justify" vertical="distributed"/>
    </xf>
    <xf numFmtId="43" fontId="15" fillId="0" borderId="2" xfId="2" applyFont="1" applyBorder="1" applyAlignment="1">
      <alignment vertical="center"/>
    </xf>
    <xf numFmtId="10" fontId="16" fillId="0" borderId="2" xfId="21" applyNumberFormat="1" applyFont="1" applyBorder="1" applyAlignment="1">
      <alignment vertical="center"/>
    </xf>
    <xf numFmtId="43" fontId="16" fillId="0" borderId="3" xfId="2" applyFont="1" applyBorder="1" applyAlignment="1">
      <alignment vertical="center"/>
    </xf>
    <xf numFmtId="43" fontId="14" fillId="0" borderId="0" xfId="2" applyFont="1"/>
    <xf numFmtId="2" fontId="14" fillId="0" borderId="0" xfId="2" applyNumberFormat="1" applyFont="1" applyFill="1" applyAlignment="1">
      <alignment horizontal="center" vertical="center"/>
    </xf>
    <xf numFmtId="43" fontId="14" fillId="0" borderId="0" xfId="2" applyFont="1" applyFill="1" applyAlignment="1">
      <alignment vertical="top"/>
    </xf>
    <xf numFmtId="43" fontId="18" fillId="0" borderId="6" xfId="2" applyFont="1" applyFill="1" applyBorder="1" applyAlignment="1">
      <alignment horizontal="center" vertical="top" wrapText="1"/>
    </xf>
    <xf numFmtId="43" fontId="18" fillId="3" borderId="7" xfId="2" applyFont="1" applyFill="1" applyBorder="1" applyAlignment="1">
      <alignment horizontal="center" vertical="center"/>
    </xf>
    <xf numFmtId="2" fontId="14" fillId="2" borderId="6" xfId="2" applyNumberFormat="1" applyFont="1" applyFill="1" applyBorder="1" applyAlignment="1">
      <alignment horizontal="center" vertical="center"/>
    </xf>
    <xf numFmtId="43" fontId="14" fillId="2" borderId="6" xfId="2" applyFont="1" applyFill="1" applyBorder="1" applyAlignment="1">
      <alignment vertical="top"/>
    </xf>
    <xf numFmtId="2" fontId="14" fillId="0" borderId="1" xfId="2" applyNumberFormat="1" applyFont="1" applyFill="1" applyBorder="1" applyAlignment="1">
      <alignment horizontal="center" vertical="center"/>
    </xf>
    <xf numFmtId="43" fontId="14" fillId="0" borderId="1" xfId="2" applyFont="1" applyFill="1" applyBorder="1" applyAlignment="1">
      <alignment vertical="top"/>
    </xf>
    <xf numFmtId="43" fontId="18" fillId="0" borderId="1" xfId="2" applyFont="1" applyFill="1" applyBorder="1" applyAlignment="1">
      <alignment vertical="top"/>
    </xf>
    <xf numFmtId="43" fontId="18" fillId="2" borderId="6" xfId="2" applyFont="1" applyFill="1" applyBorder="1" applyAlignment="1">
      <alignment vertical="top"/>
    </xf>
    <xf numFmtId="2" fontId="14" fillId="0" borderId="61" xfId="2" applyNumberFormat="1" applyFont="1" applyFill="1" applyBorder="1" applyAlignment="1">
      <alignment horizontal="center" vertical="center"/>
    </xf>
    <xf numFmtId="43" fontId="14" fillId="0" borderId="61" xfId="2" applyFont="1" applyFill="1" applyBorder="1" applyAlignment="1">
      <alignment vertical="top"/>
    </xf>
    <xf numFmtId="2" fontId="14" fillId="0" borderId="62" xfId="2" applyNumberFormat="1" applyFont="1" applyFill="1" applyBorder="1" applyAlignment="1">
      <alignment horizontal="center" vertical="center"/>
    </xf>
    <xf numFmtId="43" fontId="18" fillId="0" borderId="62" xfId="2" applyFont="1" applyFill="1" applyBorder="1" applyAlignment="1">
      <alignment vertical="top"/>
    </xf>
    <xf numFmtId="43" fontId="14" fillId="0" borderId="62" xfId="2" applyFont="1" applyFill="1" applyBorder="1" applyAlignment="1">
      <alignment vertical="top"/>
    </xf>
    <xf numFmtId="2" fontId="14" fillId="3" borderId="62" xfId="2" applyNumberFormat="1" applyFont="1" applyFill="1" applyBorder="1" applyAlignment="1">
      <alignment horizontal="center" vertical="center"/>
    </xf>
    <xf numFmtId="43" fontId="14" fillId="3" borderId="62" xfId="2" applyFont="1" applyFill="1" applyBorder="1" applyAlignment="1">
      <alignment vertical="top"/>
    </xf>
    <xf numFmtId="2" fontId="14" fillId="3" borderId="1" xfId="2" applyNumberFormat="1" applyFont="1" applyFill="1" applyBorder="1" applyAlignment="1">
      <alignment horizontal="center" vertical="center"/>
    </xf>
    <xf numFmtId="2" fontId="14" fillId="0" borderId="63" xfId="2" applyNumberFormat="1" applyFont="1" applyFill="1" applyBorder="1" applyAlignment="1">
      <alignment horizontal="center" vertical="center"/>
    </xf>
    <xf numFmtId="43" fontId="14" fillId="0" borderId="63" xfId="2" applyFont="1" applyFill="1" applyBorder="1" applyAlignment="1">
      <alignment vertical="top"/>
    </xf>
    <xf numFmtId="43" fontId="14" fillId="3" borderId="1" xfId="2" applyFont="1" applyFill="1" applyBorder="1" applyAlignment="1">
      <alignment vertical="top"/>
    </xf>
    <xf numFmtId="43" fontId="14" fillId="3" borderId="1" xfId="2" applyFont="1" applyFill="1" applyBorder="1" applyAlignment="1">
      <alignment vertical="center"/>
    </xf>
    <xf numFmtId="2" fontId="14" fillId="3" borderId="64" xfId="2" applyNumberFormat="1" applyFont="1" applyFill="1" applyBorder="1" applyAlignment="1">
      <alignment horizontal="center" vertical="center"/>
    </xf>
    <xf numFmtId="43" fontId="14" fillId="3" borderId="64" xfId="2" applyFont="1" applyFill="1" applyBorder="1" applyAlignment="1">
      <alignment vertical="top"/>
    </xf>
    <xf numFmtId="2" fontId="14" fillId="0" borderId="65" xfId="2" applyNumberFormat="1" applyFont="1" applyFill="1" applyBorder="1" applyAlignment="1">
      <alignment horizontal="center" vertical="center"/>
    </xf>
    <xf numFmtId="43" fontId="14" fillId="0" borderId="65" xfId="2" applyFont="1" applyFill="1" applyBorder="1" applyAlignment="1">
      <alignment vertical="top"/>
    </xf>
    <xf numFmtId="2" fontId="14" fillId="0" borderId="64" xfId="2" applyNumberFormat="1" applyFont="1" applyFill="1" applyBorder="1" applyAlignment="1">
      <alignment horizontal="center" vertical="center"/>
    </xf>
    <xf numFmtId="43" fontId="18" fillId="0" borderId="64" xfId="2" applyFont="1" applyFill="1" applyBorder="1" applyAlignment="1">
      <alignment vertical="top"/>
    </xf>
    <xf numFmtId="43" fontId="14" fillId="3" borderId="7" xfId="2" applyFont="1" applyFill="1" applyBorder="1" applyAlignment="1"/>
    <xf numFmtId="43" fontId="14" fillId="0" borderId="64" xfId="2" applyFont="1" applyFill="1" applyBorder="1" applyAlignment="1">
      <alignment vertical="top"/>
    </xf>
    <xf numFmtId="0" fontId="18" fillId="0" borderId="0" xfId="3" applyNumberFormat="1" applyFont="1" applyBorder="1" applyAlignment="1">
      <alignment horizontal="left" vertical="center"/>
    </xf>
    <xf numFmtId="43" fontId="14" fillId="3" borderId="1" xfId="2" applyFont="1" applyFill="1" applyBorder="1" applyAlignment="1">
      <alignment horizontal="center" vertical="top"/>
    </xf>
    <xf numFmtId="43" fontId="21" fillId="2" borderId="6" xfId="2" applyNumberFormat="1" applyFont="1" applyFill="1" applyBorder="1" applyAlignment="1">
      <alignment horizontal="center" vertical="top"/>
    </xf>
    <xf numFmtId="43" fontId="21" fillId="2" borderId="6" xfId="2" applyFont="1" applyFill="1" applyBorder="1" applyAlignment="1">
      <alignment vertical="top"/>
    </xf>
    <xf numFmtId="43" fontId="22" fillId="2" borderId="66" xfId="2" applyFont="1" applyFill="1" applyBorder="1" applyAlignment="1">
      <alignment vertical="top"/>
    </xf>
    <xf numFmtId="43" fontId="21" fillId="3" borderId="6" xfId="2" applyNumberFormat="1" applyFont="1" applyFill="1" applyBorder="1" applyAlignment="1">
      <alignment horizontal="center" vertical="top"/>
    </xf>
    <xf numFmtId="43" fontId="21" fillId="3" borderId="6" xfId="2" applyFont="1" applyFill="1" applyBorder="1" applyAlignment="1">
      <alignment vertical="top"/>
    </xf>
    <xf numFmtId="43" fontId="22" fillId="0" borderId="1" xfId="2" applyNumberFormat="1" applyFont="1" applyFill="1" applyBorder="1" applyAlignment="1">
      <alignment horizontal="center" vertical="top"/>
    </xf>
    <xf numFmtId="43" fontId="22" fillId="0" borderId="1" xfId="2" applyFont="1" applyFill="1" applyBorder="1" applyAlignment="1">
      <alignment vertical="top"/>
    </xf>
    <xf numFmtId="43" fontId="21" fillId="0" borderId="1" xfId="2" applyNumberFormat="1" applyFont="1" applyFill="1" applyBorder="1" applyAlignment="1">
      <alignment horizontal="center" vertical="top"/>
    </xf>
    <xf numFmtId="43" fontId="21" fillId="0" borderId="1" xfId="2" applyFont="1" applyFill="1" applyBorder="1" applyAlignment="1">
      <alignment vertical="top"/>
    </xf>
    <xf numFmtId="43" fontId="14" fillId="3" borderId="1" xfId="2" applyFont="1" applyFill="1" applyBorder="1" applyAlignment="1">
      <alignment horizontal="center" vertical="center"/>
    </xf>
    <xf numFmtId="43" fontId="18" fillId="3" borderId="1" xfId="2" applyFont="1" applyFill="1" applyBorder="1" applyAlignment="1">
      <alignment vertical="top"/>
    </xf>
    <xf numFmtId="43" fontId="14" fillId="2" borderId="6" xfId="2" applyFont="1" applyFill="1" applyBorder="1" applyAlignment="1">
      <alignment horizontal="center" vertical="center"/>
    </xf>
    <xf numFmtId="43" fontId="23" fillId="2" borderId="6" xfId="2" applyFont="1" applyFill="1" applyBorder="1" applyAlignment="1">
      <alignment horizontal="center" vertical="center"/>
    </xf>
    <xf numFmtId="43" fontId="23" fillId="2" borderId="6" xfId="2" applyFont="1" applyFill="1" applyBorder="1" applyAlignment="1">
      <alignment vertical="top"/>
    </xf>
    <xf numFmtId="43" fontId="23" fillId="0" borderId="1" xfId="2" applyFont="1" applyFill="1" applyBorder="1" applyAlignment="1">
      <alignment horizontal="center" vertical="center"/>
    </xf>
    <xf numFmtId="43" fontId="23" fillId="0" borderId="1" xfId="2" applyFont="1" applyFill="1" applyBorder="1" applyAlignment="1">
      <alignment vertical="top"/>
    </xf>
    <xf numFmtId="43" fontId="23" fillId="0" borderId="0" xfId="2" applyFont="1" applyFill="1" applyAlignment="1">
      <alignment horizontal="center" vertical="center"/>
    </xf>
    <xf numFmtId="2" fontId="14" fillId="0" borderId="62" xfId="2" applyNumberFormat="1" applyFont="1" applyFill="1" applyBorder="1" applyAlignment="1">
      <alignment horizontal="center" vertical="top"/>
    </xf>
    <xf numFmtId="43" fontId="14" fillId="0" borderId="1" xfId="2" applyFont="1" applyFill="1" applyBorder="1" applyAlignment="1">
      <alignment horizontal="center" vertical="center"/>
    </xf>
    <xf numFmtId="0" fontId="14" fillId="0" borderId="67" xfId="5" applyFont="1" applyFill="1" applyBorder="1" applyAlignment="1">
      <alignment vertical="justify"/>
    </xf>
    <xf numFmtId="43" fontId="14" fillId="0" borderId="62" xfId="2" applyFont="1" applyFill="1" applyBorder="1" applyAlignment="1">
      <alignment horizontal="center" vertical="top"/>
    </xf>
    <xf numFmtId="43" fontId="14" fillId="0" borderId="65" xfId="2" applyFont="1" applyFill="1" applyBorder="1" applyAlignment="1">
      <alignment horizontal="center" vertical="center"/>
    </xf>
    <xf numFmtId="43" fontId="14" fillId="4" borderId="7" xfId="2" applyFont="1" applyFill="1" applyBorder="1" applyAlignment="1">
      <alignment vertical="top"/>
    </xf>
    <xf numFmtId="43" fontId="14" fillId="3" borderId="65" xfId="2" applyFont="1" applyFill="1" applyBorder="1" applyAlignment="1">
      <alignment horizontal="center" vertical="center"/>
    </xf>
    <xf numFmtId="43" fontId="23" fillId="0" borderId="0" xfId="2" applyFont="1" applyFill="1" applyBorder="1" applyAlignment="1">
      <alignment vertical="center"/>
    </xf>
    <xf numFmtId="43" fontId="14" fillId="0" borderId="0" xfId="2" applyFont="1" applyFill="1" applyBorder="1" applyAlignment="1">
      <alignment vertical="center"/>
    </xf>
    <xf numFmtId="43" fontId="14" fillId="2" borderId="6" xfId="2" applyFont="1" applyFill="1" applyBorder="1" applyAlignment="1">
      <alignment vertical="center"/>
    </xf>
    <xf numFmtId="43" fontId="14" fillId="0" borderId="1" xfId="2" applyFont="1" applyFill="1" applyBorder="1" applyAlignment="1">
      <alignment vertical="center"/>
    </xf>
    <xf numFmtId="43" fontId="14" fillId="3" borderId="0" xfId="2" applyFont="1" applyFill="1" applyBorder="1" applyAlignment="1">
      <alignment vertical="center"/>
    </xf>
    <xf numFmtId="43" fontId="19" fillId="0" borderId="0" xfId="2" applyFont="1" applyFill="1" applyBorder="1" applyAlignment="1">
      <alignment vertical="center"/>
    </xf>
    <xf numFmtId="43" fontId="18" fillId="0" borderId="1" xfId="2" applyFont="1" applyFill="1" applyBorder="1" applyAlignment="1">
      <alignment horizontal="center" vertical="center"/>
    </xf>
    <xf numFmtId="0" fontId="14" fillId="0" borderId="0" xfId="2" applyNumberFormat="1" applyFont="1" applyFill="1" applyBorder="1" applyAlignment="1">
      <alignment vertical="top"/>
    </xf>
    <xf numFmtId="0" fontId="14" fillId="0" borderId="67" xfId="2" applyNumberFormat="1" applyFont="1" applyFill="1" applyBorder="1" applyAlignment="1">
      <alignment vertical="top" wrapText="1"/>
    </xf>
    <xf numFmtId="43" fontId="24" fillId="0" borderId="67" xfId="3" applyFont="1" applyFill="1" applyBorder="1" applyAlignment="1">
      <alignment horizontal="justify" wrapText="1"/>
    </xf>
    <xf numFmtId="43" fontId="14" fillId="0" borderId="67" xfId="3" applyFont="1" applyFill="1" applyBorder="1" applyAlignment="1">
      <alignment horizontal="left" vertical="top" wrapText="1"/>
    </xf>
    <xf numFmtId="43" fontId="14" fillId="0" borderId="1" xfId="3" applyFont="1" applyFill="1" applyBorder="1" applyAlignment="1">
      <alignment horizontal="center" vertical="center"/>
    </xf>
    <xf numFmtId="0" fontId="2" fillId="0" borderId="25" xfId="5" applyBorder="1" applyAlignment="1">
      <alignment horizontal="right" vertical="top"/>
    </xf>
    <xf numFmtId="0" fontId="2" fillId="0" borderId="25" xfId="5" applyBorder="1"/>
    <xf numFmtId="0" fontId="20" fillId="0" borderId="25" xfId="5" applyFont="1" applyBorder="1" applyAlignment="1">
      <alignment horizontal="right"/>
    </xf>
    <xf numFmtId="0" fontId="2" fillId="0" borderId="25" xfId="5" applyBorder="1" applyAlignment="1">
      <alignment horizontal="left"/>
    </xf>
    <xf numFmtId="0" fontId="18" fillId="0" borderId="25" xfId="5" applyFont="1" applyFill="1" applyBorder="1" applyAlignment="1">
      <alignment horizontal="left" vertical="top"/>
    </xf>
    <xf numFmtId="0" fontId="14" fillId="0" borderId="25" xfId="5" applyFont="1" applyFill="1" applyBorder="1" applyAlignment="1">
      <alignment horizontal="left" vertical="top"/>
    </xf>
    <xf numFmtId="0" fontId="18" fillId="0" borderId="31" xfId="5" applyFont="1" applyFill="1" applyBorder="1" applyAlignment="1">
      <alignment horizontal="left" vertical="top"/>
    </xf>
    <xf numFmtId="0" fontId="2" fillId="0" borderId="31" xfId="5" applyBorder="1"/>
    <xf numFmtId="0" fontId="20" fillId="0" borderId="31" xfId="5" applyFont="1" applyBorder="1" applyAlignment="1">
      <alignment horizontal="right"/>
    </xf>
    <xf numFmtId="0" fontId="2" fillId="0" borderId="31" xfId="5" applyBorder="1" applyAlignment="1">
      <alignment horizontal="left"/>
    </xf>
    <xf numFmtId="0" fontId="14" fillId="0" borderId="25" xfId="5" applyFont="1" applyFill="1" applyBorder="1"/>
    <xf numFmtId="0" fontId="14" fillId="0" borderId="6" xfId="5" applyFont="1" applyFill="1" applyBorder="1" applyAlignment="1">
      <alignment horizontal="center" vertical="top"/>
    </xf>
    <xf numFmtId="0" fontId="18" fillId="0" borderId="68" xfId="5" applyFont="1" applyFill="1" applyBorder="1" applyAlignment="1">
      <alignment horizontal="left" vertical="center"/>
    </xf>
    <xf numFmtId="0" fontId="18" fillId="0" borderId="69" xfId="5" applyFont="1" applyFill="1" applyBorder="1" applyAlignment="1">
      <alignment horizontal="right" vertical="center"/>
    </xf>
    <xf numFmtId="0" fontId="18" fillId="0" borderId="69" xfId="5" applyFont="1" applyFill="1" applyBorder="1" applyAlignment="1">
      <alignment horizontal="left" vertical="center"/>
    </xf>
    <xf numFmtId="0" fontId="18" fillId="0" borderId="70" xfId="5" applyFont="1" applyFill="1" applyBorder="1" applyAlignment="1">
      <alignment vertical="center"/>
    </xf>
    <xf numFmtId="0" fontId="18" fillId="0" borderId="8" xfId="5" applyFont="1" applyFill="1" applyBorder="1" applyAlignment="1">
      <alignment vertical="center"/>
    </xf>
    <xf numFmtId="0" fontId="18" fillId="0" borderId="6" xfId="5" applyFont="1" applyFill="1" applyBorder="1" applyAlignment="1">
      <alignment horizontal="center" vertical="center"/>
    </xf>
    <xf numFmtId="2" fontId="18" fillId="0" borderId="6" xfId="2" applyNumberFormat="1" applyFont="1" applyFill="1" applyBorder="1" applyAlignment="1">
      <alignment horizontal="center" vertical="center"/>
    </xf>
    <xf numFmtId="0" fontId="18" fillId="0" borderId="6" xfId="5" applyFont="1" applyFill="1" applyBorder="1" applyAlignment="1">
      <alignment horizontal="center" vertical="top"/>
    </xf>
    <xf numFmtId="0" fontId="18" fillId="0" borderId="0" xfId="5" applyFont="1" applyAlignment="1">
      <alignment horizontal="center" vertical="center"/>
    </xf>
    <xf numFmtId="0" fontId="18" fillId="2" borderId="6" xfId="5" applyFont="1" applyFill="1" applyBorder="1" applyAlignment="1">
      <alignment horizontal="right" vertical="top"/>
    </xf>
    <xf numFmtId="0" fontId="18" fillId="2" borderId="71" xfId="5" applyFont="1" applyFill="1" applyBorder="1" applyAlignment="1">
      <alignment horizontal="left" vertical="center"/>
    </xf>
    <xf numFmtId="0" fontId="18" fillId="2" borderId="69" xfId="5" applyFont="1" applyFill="1" applyBorder="1" applyAlignment="1">
      <alignment horizontal="right" vertical="center"/>
    </xf>
    <xf numFmtId="0" fontId="18" fillId="2" borderId="69" xfId="5" applyFont="1" applyFill="1" applyBorder="1" applyAlignment="1">
      <alignment horizontal="left" vertical="center"/>
    </xf>
    <xf numFmtId="0" fontId="18" fillId="2" borderId="70" xfId="5" applyFont="1" applyFill="1" applyBorder="1" applyAlignment="1">
      <alignment vertical="center"/>
    </xf>
    <xf numFmtId="0" fontId="14" fillId="2" borderId="8" xfId="5" applyFont="1" applyFill="1" applyBorder="1" applyAlignment="1">
      <alignment vertical="center"/>
    </xf>
    <xf numFmtId="0" fontId="14" fillId="2" borderId="6" xfId="5" applyFont="1" applyFill="1" applyBorder="1" applyAlignment="1">
      <alignment horizontal="center" vertical="center"/>
    </xf>
    <xf numFmtId="0" fontId="18" fillId="2" borderId="6" xfId="5" applyFont="1" applyFill="1" applyBorder="1" applyAlignment="1">
      <alignment vertical="top"/>
    </xf>
    <xf numFmtId="0" fontId="14" fillId="3" borderId="7" xfId="5" applyFont="1" applyFill="1" applyBorder="1" applyAlignment="1">
      <alignment vertical="center"/>
    </xf>
    <xf numFmtId="0" fontId="14" fillId="0" borderId="0" xfId="5" applyFont="1" applyAlignment="1">
      <alignment vertical="center"/>
    </xf>
    <xf numFmtId="0" fontId="14" fillId="0" borderId="1" xfId="5" applyFont="1" applyFill="1" applyBorder="1" applyAlignment="1">
      <alignment horizontal="right" vertical="top"/>
    </xf>
    <xf numFmtId="0" fontId="14" fillId="0" borderId="72" xfId="5" applyFont="1" applyFill="1" applyBorder="1" applyAlignment="1">
      <alignment horizontal="left" vertical="center"/>
    </xf>
    <xf numFmtId="0" fontId="14" fillId="0" borderId="73" xfId="5" applyFont="1" applyFill="1" applyBorder="1" applyAlignment="1">
      <alignment horizontal="right" vertical="center"/>
    </xf>
    <xf numFmtId="0" fontId="14" fillId="0" borderId="73" xfId="5" applyFont="1" applyFill="1" applyBorder="1" applyAlignment="1">
      <alignment horizontal="left" vertical="center"/>
    </xf>
    <xf numFmtId="0" fontId="14" fillId="0" borderId="74" xfId="5" applyFont="1" applyFill="1" applyBorder="1" applyAlignment="1">
      <alignment vertical="center"/>
    </xf>
    <xf numFmtId="0" fontId="14" fillId="0" borderId="9" xfId="5" applyFont="1" applyFill="1" applyBorder="1" applyAlignment="1"/>
    <xf numFmtId="0" fontId="14" fillId="0" borderId="1" xfId="5" applyFont="1" applyFill="1" applyBorder="1" applyAlignment="1">
      <alignment horizontal="center" vertical="center"/>
    </xf>
    <xf numFmtId="0" fontId="18" fillId="0" borderId="1" xfId="5" applyFont="1" applyFill="1" applyBorder="1" applyAlignment="1">
      <alignment vertical="top"/>
    </xf>
    <xf numFmtId="0" fontId="14" fillId="3" borderId="7" xfId="5" applyFont="1" applyFill="1" applyBorder="1" applyAlignment="1"/>
    <xf numFmtId="0" fontId="14" fillId="0" borderId="0" xfId="5" applyFont="1" applyAlignment="1"/>
    <xf numFmtId="0" fontId="14" fillId="0" borderId="67" xfId="5" applyFont="1" applyFill="1" applyBorder="1" applyAlignment="1">
      <alignment vertical="center"/>
    </xf>
    <xf numFmtId="0" fontId="14" fillId="0" borderId="0" xfId="5" applyFont="1" applyFill="1" applyBorder="1" applyAlignment="1"/>
    <xf numFmtId="0" fontId="18" fillId="0" borderId="1" xfId="5" applyFont="1" applyFill="1" applyBorder="1" applyAlignment="1">
      <alignment horizontal="right" vertical="top"/>
    </xf>
    <xf numFmtId="0" fontId="24" fillId="0" borderId="72" xfId="5" applyFont="1" applyFill="1" applyBorder="1" applyAlignment="1">
      <alignment horizontal="left" vertical="center"/>
    </xf>
    <xf numFmtId="0" fontId="18" fillId="0" borderId="73" xfId="5" applyFont="1" applyFill="1" applyBorder="1" applyAlignment="1">
      <alignment horizontal="right" vertical="center"/>
    </xf>
    <xf numFmtId="0" fontId="18" fillId="0" borderId="73" xfId="5" applyFont="1" applyFill="1" applyBorder="1" applyAlignment="1">
      <alignment horizontal="left" vertical="center"/>
    </xf>
    <xf numFmtId="0" fontId="24" fillId="0" borderId="67" xfId="5" applyFont="1" applyFill="1" applyBorder="1" applyAlignment="1">
      <alignment vertical="center"/>
    </xf>
    <xf numFmtId="0" fontId="18" fillId="0" borderId="0" xfId="5" applyFont="1" applyFill="1" applyBorder="1" applyAlignment="1"/>
    <xf numFmtId="0" fontId="18" fillId="0" borderId="1" xfId="5" applyFont="1" applyFill="1" applyBorder="1" applyAlignment="1">
      <alignment horizontal="center" vertical="center"/>
    </xf>
    <xf numFmtId="0" fontId="18" fillId="3" borderId="7" xfId="5" applyFont="1" applyFill="1" applyBorder="1" applyAlignment="1"/>
    <xf numFmtId="0" fontId="18" fillId="0" borderId="0" xfId="5" applyFont="1" applyAlignment="1"/>
    <xf numFmtId="0" fontId="14" fillId="0" borderId="1" xfId="5" applyFont="1" applyFill="1" applyBorder="1" applyAlignment="1">
      <alignment vertical="top"/>
    </xf>
    <xf numFmtId="0" fontId="25" fillId="0" borderId="67" xfId="5" applyFont="1" applyFill="1" applyBorder="1" applyAlignment="1">
      <alignment vertical="center"/>
    </xf>
    <xf numFmtId="0" fontId="14" fillId="0" borderId="67" xfId="5" applyFont="1" applyFill="1" applyBorder="1" applyAlignment="1">
      <alignment horizontal="left" vertical="center"/>
    </xf>
    <xf numFmtId="0" fontId="14" fillId="0" borderId="75" xfId="5" applyFont="1" applyFill="1" applyBorder="1" applyAlignment="1">
      <alignment horizontal="left" vertical="center"/>
    </xf>
    <xf numFmtId="0" fontId="14" fillId="0" borderId="67" xfId="5" applyFont="1" applyFill="1" applyBorder="1" applyAlignment="1">
      <alignment horizontal="left" vertical="center" wrapText="1"/>
    </xf>
    <xf numFmtId="0" fontId="14" fillId="0" borderId="0" xfId="5" applyFont="1" applyFill="1" applyBorder="1" applyAlignment="1">
      <alignment vertical="center"/>
    </xf>
    <xf numFmtId="43" fontId="18" fillId="0" borderId="1" xfId="5" applyNumberFormat="1" applyFont="1" applyFill="1" applyBorder="1" applyAlignment="1">
      <alignment vertical="top"/>
    </xf>
    <xf numFmtId="0" fontId="18" fillId="2" borderId="8" xfId="5" applyFont="1" applyFill="1" applyBorder="1" applyAlignment="1">
      <alignment vertical="center"/>
    </xf>
    <xf numFmtId="0" fontId="18" fillId="2" borderId="6" xfId="5" applyFont="1" applyFill="1" applyBorder="1" applyAlignment="1">
      <alignment horizontal="center" vertical="center"/>
    </xf>
    <xf numFmtId="43" fontId="18" fillId="2" borderId="6" xfId="5" applyNumberFormat="1" applyFont="1" applyFill="1" applyBorder="1" applyAlignment="1">
      <alignment vertical="top"/>
    </xf>
    <xf numFmtId="0" fontId="18" fillId="3" borderId="7" xfId="5" applyFont="1" applyFill="1" applyBorder="1" applyAlignment="1">
      <alignment vertical="center"/>
    </xf>
    <xf numFmtId="0" fontId="18" fillId="0" borderId="0" xfId="5" applyFont="1" applyAlignment="1">
      <alignment vertical="center"/>
    </xf>
    <xf numFmtId="0" fontId="18" fillId="2" borderId="71" xfId="5" applyFont="1" applyFill="1" applyBorder="1" applyAlignment="1">
      <alignment vertical="center"/>
    </xf>
    <xf numFmtId="0" fontId="14" fillId="0" borderId="61" xfId="5" applyFont="1" applyFill="1" applyBorder="1" applyAlignment="1">
      <alignment vertical="top"/>
    </xf>
    <xf numFmtId="0" fontId="14" fillId="0" borderId="76" xfId="5" applyFont="1" applyFill="1" applyBorder="1" applyAlignment="1">
      <alignment horizontal="left" vertical="center"/>
    </xf>
    <xf numFmtId="0" fontId="14" fillId="0" borderId="77" xfId="5" applyFont="1" applyFill="1" applyBorder="1" applyAlignment="1">
      <alignment horizontal="right" vertical="center"/>
    </xf>
    <xf numFmtId="0" fontId="14" fillId="0" borderId="77" xfId="5" applyFont="1" applyFill="1" applyBorder="1" applyAlignment="1">
      <alignment horizontal="left" vertical="center"/>
    </xf>
    <xf numFmtId="0" fontId="14" fillId="0" borderId="78" xfId="5" applyFont="1" applyFill="1" applyBorder="1" applyAlignment="1">
      <alignment vertical="center"/>
    </xf>
    <xf numFmtId="0" fontId="14" fillId="0" borderId="79" xfId="5" applyFont="1" applyFill="1" applyBorder="1" applyAlignment="1"/>
    <xf numFmtId="0" fontId="14" fillId="0" borderId="61" xfId="5" applyFont="1" applyFill="1" applyBorder="1" applyAlignment="1">
      <alignment horizontal="center" vertical="center"/>
    </xf>
    <xf numFmtId="0" fontId="18" fillId="0" borderId="61" xfId="5" applyFont="1" applyFill="1" applyBorder="1" applyAlignment="1">
      <alignment vertical="top"/>
    </xf>
    <xf numFmtId="0" fontId="18" fillId="0" borderId="62" xfId="5" applyFont="1" applyFill="1" applyBorder="1" applyAlignment="1">
      <alignment horizontal="right" vertical="top"/>
    </xf>
    <xf numFmtId="0" fontId="24" fillId="0" borderId="30" xfId="5" applyFont="1" applyFill="1" applyBorder="1" applyAlignment="1">
      <alignment horizontal="left" vertical="center"/>
    </xf>
    <xf numFmtId="0" fontId="18" fillId="0" borderId="25" xfId="5" applyFont="1" applyFill="1" applyBorder="1" applyAlignment="1">
      <alignment horizontal="right" vertical="center"/>
    </xf>
    <xf numFmtId="0" fontId="18" fillId="0" borderId="25" xfId="5" applyFont="1" applyFill="1" applyBorder="1" applyAlignment="1">
      <alignment horizontal="left" vertical="center"/>
    </xf>
    <xf numFmtId="0" fontId="24" fillId="0" borderId="80" xfId="5" applyFont="1" applyFill="1" applyBorder="1" applyAlignment="1">
      <alignment vertical="center"/>
    </xf>
    <xf numFmtId="0" fontId="18" fillId="0" borderId="81" xfId="5" applyFont="1" applyFill="1" applyBorder="1" applyAlignment="1"/>
    <xf numFmtId="0" fontId="18" fillId="0" borderId="62" xfId="5" applyFont="1" applyFill="1" applyBorder="1" applyAlignment="1">
      <alignment horizontal="center" vertical="center"/>
    </xf>
    <xf numFmtId="0" fontId="18" fillId="0" borderId="62" xfId="5" applyFont="1" applyFill="1" applyBorder="1" applyAlignment="1">
      <alignment vertical="top"/>
    </xf>
    <xf numFmtId="0" fontId="14" fillId="0" borderId="62" xfId="5" applyFont="1" applyFill="1" applyBorder="1" applyAlignment="1">
      <alignment horizontal="right" vertical="top"/>
    </xf>
    <xf numFmtId="0" fontId="14" fillId="0" borderId="66" xfId="5" applyFont="1" applyFill="1" applyBorder="1" applyAlignment="1">
      <alignment horizontal="left" vertical="center"/>
    </xf>
    <xf numFmtId="0" fontId="14" fillId="0" borderId="25" xfId="5" applyFont="1" applyFill="1" applyBorder="1" applyAlignment="1">
      <alignment horizontal="right" vertical="center"/>
    </xf>
    <xf numFmtId="0" fontId="14" fillId="0" borderId="25" xfId="5" applyFont="1" applyFill="1" applyBorder="1" applyAlignment="1">
      <alignment horizontal="left" vertical="center"/>
    </xf>
    <xf numFmtId="0" fontId="14" fillId="3" borderId="67" xfId="5" applyFont="1" applyFill="1" applyBorder="1" applyAlignment="1">
      <alignment horizontal="justify" vertical="center" wrapText="1"/>
    </xf>
    <xf numFmtId="0" fontId="14" fillId="0" borderId="81" xfId="5" applyFont="1" applyFill="1" applyBorder="1" applyAlignment="1">
      <alignment vertical="center"/>
    </xf>
    <xf numFmtId="0" fontId="14" fillId="0" borderId="62" xfId="5" applyFont="1" applyFill="1" applyBorder="1" applyAlignment="1">
      <alignment horizontal="center" vertical="center"/>
    </xf>
    <xf numFmtId="0" fontId="14" fillId="0" borderId="30" xfId="5" applyFont="1" applyFill="1" applyBorder="1" applyAlignment="1">
      <alignment horizontal="left" vertical="center"/>
    </xf>
    <xf numFmtId="0" fontId="14" fillId="0" borderId="80" xfId="5" applyFont="1" applyFill="1" applyBorder="1" applyAlignment="1">
      <alignment vertical="center"/>
    </xf>
    <xf numFmtId="0" fontId="14" fillId="0" borderId="81" xfId="5" applyFont="1" applyFill="1" applyBorder="1" applyAlignment="1"/>
    <xf numFmtId="0" fontId="14" fillId="3" borderId="62" xfId="5" applyFont="1" applyFill="1" applyBorder="1" applyAlignment="1">
      <alignment horizontal="right" vertical="top"/>
    </xf>
    <xf numFmtId="0" fontId="14" fillId="3" borderId="66" xfId="5" applyFont="1" applyFill="1" applyBorder="1" applyAlignment="1">
      <alignment horizontal="left" vertical="center"/>
    </xf>
    <xf numFmtId="0" fontId="14" fillId="3" borderId="25" xfId="5" applyFont="1" applyFill="1" applyBorder="1" applyAlignment="1">
      <alignment horizontal="right" vertical="center"/>
    </xf>
    <xf numFmtId="0" fontId="14" fillId="3" borderId="25" xfId="5" applyFont="1" applyFill="1" applyBorder="1" applyAlignment="1">
      <alignment horizontal="left" vertical="center"/>
    </xf>
    <xf numFmtId="0" fontId="14" fillId="3" borderId="81" xfId="5" applyFont="1" applyFill="1" applyBorder="1" applyAlignment="1">
      <alignment vertical="center"/>
    </xf>
    <xf numFmtId="0" fontId="14" fillId="3" borderId="62" xfId="5" applyFont="1" applyFill="1" applyBorder="1" applyAlignment="1">
      <alignment horizontal="center" vertical="center"/>
    </xf>
    <xf numFmtId="43" fontId="18" fillId="3" borderId="62" xfId="5" applyNumberFormat="1" applyFont="1" applyFill="1" applyBorder="1" applyAlignment="1">
      <alignment vertical="top"/>
    </xf>
    <xf numFmtId="0" fontId="14" fillId="3" borderId="0" xfId="5" applyFont="1" applyFill="1" applyAlignment="1">
      <alignment vertical="center"/>
    </xf>
    <xf numFmtId="43" fontId="18" fillId="0" borderId="62" xfId="5" applyNumberFormat="1" applyFont="1" applyFill="1" applyBorder="1" applyAlignment="1">
      <alignment vertical="top"/>
    </xf>
    <xf numFmtId="0" fontId="14" fillId="0" borderId="62" xfId="5" applyFont="1" applyFill="1" applyBorder="1" applyAlignment="1">
      <alignment vertical="top"/>
    </xf>
    <xf numFmtId="0" fontId="14" fillId="0" borderId="80" xfId="5" applyFont="1" applyFill="1" applyBorder="1" applyAlignment="1">
      <alignment vertical="center" wrapText="1"/>
    </xf>
    <xf numFmtId="0" fontId="14" fillId="0" borderId="81" xfId="5" applyFont="1" applyFill="1" applyBorder="1" applyAlignment="1">
      <alignment vertical="top"/>
    </xf>
    <xf numFmtId="0" fontId="14" fillId="3" borderId="7" xfId="5" applyFont="1" applyFill="1" applyBorder="1" applyAlignment="1">
      <alignment vertical="top"/>
    </xf>
    <xf numFmtId="0" fontId="14" fillId="0" borderId="0" xfId="5" applyFont="1" applyAlignment="1">
      <alignment vertical="top"/>
    </xf>
    <xf numFmtId="0" fontId="14" fillId="3" borderId="30" xfId="5" applyFont="1" applyFill="1" applyBorder="1" applyAlignment="1">
      <alignment horizontal="left" vertical="center"/>
    </xf>
    <xf numFmtId="0" fontId="14" fillId="3" borderId="80" xfId="5" applyFont="1" applyFill="1" applyBorder="1" applyAlignment="1">
      <alignment horizontal="left" vertical="center"/>
    </xf>
    <xf numFmtId="0" fontId="14" fillId="3" borderId="81" xfId="5" applyFont="1" applyFill="1" applyBorder="1" applyAlignment="1"/>
    <xf numFmtId="0" fontId="14" fillId="3" borderId="0" xfId="5" applyFont="1" applyFill="1" applyAlignment="1"/>
    <xf numFmtId="0" fontId="14" fillId="0" borderId="80" xfId="5" applyFont="1" applyFill="1" applyBorder="1" applyAlignment="1">
      <alignment horizontal="left" vertical="center"/>
    </xf>
    <xf numFmtId="0" fontId="14" fillId="0" borderId="81" xfId="5" applyFont="1" applyFill="1" applyBorder="1" applyAlignment="1">
      <alignment horizontal="left"/>
    </xf>
    <xf numFmtId="0" fontId="14" fillId="0" borderId="63" xfId="5" applyFont="1" applyFill="1" applyBorder="1" applyAlignment="1">
      <alignment vertical="top"/>
    </xf>
    <xf numFmtId="0" fontId="14" fillId="0" borderId="82" xfId="5" applyFont="1" applyFill="1" applyBorder="1" applyAlignment="1">
      <alignment horizontal="left" vertical="center"/>
    </xf>
    <xf numFmtId="0" fontId="14" fillId="0" borderId="83" xfId="5" applyFont="1" applyFill="1" applyBorder="1" applyAlignment="1">
      <alignment horizontal="right" vertical="center"/>
    </xf>
    <xf numFmtId="0" fontId="14" fillId="0" borderId="83" xfId="5" applyFont="1" applyFill="1" applyBorder="1" applyAlignment="1">
      <alignment horizontal="left" vertical="center"/>
    </xf>
    <xf numFmtId="0" fontId="14" fillId="0" borderId="84" xfId="5" applyFont="1" applyFill="1" applyBorder="1" applyAlignment="1">
      <alignment vertical="center"/>
    </xf>
    <xf numFmtId="0" fontId="14" fillId="0" borderId="85" xfId="5" applyFont="1" applyFill="1" applyBorder="1" applyAlignment="1"/>
    <xf numFmtId="0" fontId="14" fillId="0" borderId="63" xfId="5" applyFont="1" applyFill="1" applyBorder="1" applyAlignment="1">
      <alignment horizontal="center" vertical="center"/>
    </xf>
    <xf numFmtId="0" fontId="18" fillId="0" borderId="63" xfId="5" applyFont="1" applyFill="1" applyBorder="1" applyAlignment="1">
      <alignment vertical="top"/>
    </xf>
    <xf numFmtId="0" fontId="18" fillId="0" borderId="0" xfId="5" applyFont="1" applyFill="1" applyAlignment="1">
      <alignment vertical="center"/>
    </xf>
    <xf numFmtId="0" fontId="24" fillId="0" borderId="73" xfId="5" applyFont="1" applyFill="1" applyBorder="1" applyAlignment="1">
      <alignment horizontal="right" vertical="center"/>
    </xf>
    <xf numFmtId="0" fontId="14" fillId="0" borderId="0" xfId="5" applyFont="1" applyFill="1" applyBorder="1" applyAlignment="1">
      <alignment vertical="justify"/>
    </xf>
    <xf numFmtId="0" fontId="14" fillId="3" borderId="1" xfId="5" applyFont="1" applyFill="1" applyBorder="1" applyAlignment="1">
      <alignment vertical="top"/>
    </xf>
    <xf numFmtId="0" fontId="14" fillId="3" borderId="75" xfId="5" applyFont="1" applyFill="1" applyBorder="1" applyAlignment="1">
      <alignment horizontal="left" vertical="center"/>
    </xf>
    <xf numFmtId="0" fontId="14" fillId="3" borderId="73" xfId="5" applyFont="1" applyFill="1" applyBorder="1" applyAlignment="1">
      <alignment horizontal="right" vertical="center"/>
    </xf>
    <xf numFmtId="0" fontId="14" fillId="3" borderId="73" xfId="5" applyFont="1" applyFill="1" applyBorder="1" applyAlignment="1">
      <alignment horizontal="left" vertical="center"/>
    </xf>
    <xf numFmtId="0" fontId="14" fillId="3" borderId="0" xfId="5" applyFont="1" applyFill="1" applyBorder="1" applyAlignment="1">
      <alignment vertical="justify"/>
    </xf>
    <xf numFmtId="0" fontId="14" fillId="3" borderId="1" xfId="5" applyFont="1" applyFill="1" applyBorder="1" applyAlignment="1">
      <alignment horizontal="center" vertical="center"/>
    </xf>
    <xf numFmtId="0" fontId="18" fillId="3" borderId="1" xfId="5" applyFont="1" applyFill="1" applyBorder="1" applyAlignment="1">
      <alignment vertical="top"/>
    </xf>
    <xf numFmtId="43" fontId="18" fillId="3" borderId="1" xfId="5" applyNumberFormat="1" applyFont="1" applyFill="1" applyBorder="1" applyAlignment="1">
      <alignment vertical="top"/>
    </xf>
    <xf numFmtId="0" fontId="14" fillId="3" borderId="72" xfId="5" applyFont="1" applyFill="1" applyBorder="1" applyAlignment="1">
      <alignment horizontal="left" vertical="center"/>
    </xf>
    <xf numFmtId="0" fontId="14" fillId="3" borderId="67" xfId="5" applyFont="1" applyFill="1" applyBorder="1" applyAlignment="1">
      <alignment vertical="center"/>
    </xf>
    <xf numFmtId="0" fontId="14" fillId="3" borderId="0" xfId="5" applyFont="1" applyFill="1" applyBorder="1" applyAlignment="1"/>
    <xf numFmtId="0" fontId="14" fillId="3" borderId="1" xfId="5" applyFont="1" applyFill="1" applyBorder="1" applyAlignment="1">
      <alignment horizontal="right" vertical="top"/>
    </xf>
    <xf numFmtId="0" fontId="14" fillId="3" borderId="67" xfId="5" applyFont="1" applyFill="1" applyBorder="1" applyAlignment="1">
      <alignment horizontal="left" vertical="center"/>
    </xf>
    <xf numFmtId="0" fontId="18" fillId="3" borderId="1" xfId="5" applyFont="1" applyFill="1" applyBorder="1" applyAlignment="1">
      <alignment horizontal="right" vertical="top"/>
    </xf>
    <xf numFmtId="0" fontId="24" fillId="3" borderId="72" xfId="5" applyFont="1" applyFill="1" applyBorder="1" applyAlignment="1">
      <alignment horizontal="left" vertical="center"/>
    </xf>
    <xf numFmtId="0" fontId="24" fillId="3" borderId="73" xfId="5" applyFont="1" applyFill="1" applyBorder="1" applyAlignment="1">
      <alignment horizontal="right" vertical="center"/>
    </xf>
    <xf numFmtId="0" fontId="18" fillId="3" borderId="73" xfId="5" applyFont="1" applyFill="1" applyBorder="1" applyAlignment="1">
      <alignment horizontal="left" vertical="center"/>
    </xf>
    <xf numFmtId="0" fontId="24" fillId="3" borderId="67" xfId="5" applyFont="1" applyFill="1" applyBorder="1" applyAlignment="1">
      <alignment vertical="center"/>
    </xf>
    <xf numFmtId="0" fontId="18" fillId="3" borderId="0" xfId="5" applyFont="1" applyFill="1" applyBorder="1" applyAlignment="1"/>
    <xf numFmtId="0" fontId="18" fillId="3" borderId="0" xfId="5" applyFont="1" applyFill="1" applyAlignment="1"/>
    <xf numFmtId="0" fontId="14" fillId="3" borderId="0" xfId="5" applyFont="1" applyFill="1" applyBorder="1" applyAlignment="1">
      <alignment vertical="center"/>
    </xf>
    <xf numFmtId="0" fontId="18" fillId="3" borderId="73" xfId="5" applyFont="1" applyFill="1" applyBorder="1" applyAlignment="1">
      <alignment horizontal="right" vertical="center"/>
    </xf>
    <xf numFmtId="0" fontId="18" fillId="3" borderId="72" xfId="5" applyFont="1" applyFill="1" applyBorder="1" applyAlignment="1">
      <alignment horizontal="left" vertical="center"/>
    </xf>
    <xf numFmtId="0" fontId="18" fillId="3" borderId="67" xfId="5" applyFont="1" applyFill="1" applyBorder="1" applyAlignment="1">
      <alignment horizontal="left" vertical="center"/>
    </xf>
    <xf numFmtId="0" fontId="14" fillId="3" borderId="1" xfId="5" applyFont="1" applyFill="1" applyBorder="1" applyAlignment="1">
      <alignment horizontal="right"/>
    </xf>
    <xf numFmtId="0" fontId="14" fillId="3" borderId="0" xfId="5" applyFont="1" applyFill="1" applyAlignment="1">
      <alignment horizontal="left" vertical="center"/>
    </xf>
    <xf numFmtId="0" fontId="25" fillId="3" borderId="67" xfId="5" applyFont="1" applyFill="1" applyBorder="1" applyAlignment="1">
      <alignment vertical="center"/>
    </xf>
    <xf numFmtId="0" fontId="18" fillId="3" borderId="72" xfId="5" applyFont="1" applyFill="1" applyBorder="1" applyAlignment="1">
      <alignment horizontal="right" vertical="center"/>
    </xf>
    <xf numFmtId="0" fontId="14" fillId="3" borderId="72" xfId="5" applyFont="1" applyFill="1" applyBorder="1" applyAlignment="1">
      <alignment horizontal="right" vertical="center"/>
    </xf>
    <xf numFmtId="0" fontId="14" fillId="3" borderId="1" xfId="5" applyFont="1" applyFill="1" applyBorder="1" applyAlignment="1">
      <alignment horizontal="right" vertical="center"/>
    </xf>
    <xf numFmtId="43" fontId="18" fillId="3" borderId="1" xfId="5" applyNumberFormat="1" applyFont="1" applyFill="1" applyBorder="1" applyAlignment="1">
      <alignment vertical="center"/>
    </xf>
    <xf numFmtId="0" fontId="14" fillId="3" borderId="86" xfId="5" applyFont="1" applyFill="1" applyBorder="1" applyAlignment="1"/>
    <xf numFmtId="0" fontId="14" fillId="3" borderId="87" xfId="5" applyFont="1" applyFill="1" applyBorder="1" applyAlignment="1"/>
    <xf numFmtId="0" fontId="14" fillId="3" borderId="88" xfId="5" applyFont="1" applyFill="1" applyBorder="1" applyAlignment="1"/>
    <xf numFmtId="0" fontId="14" fillId="3" borderId="64" xfId="5" applyFont="1" applyFill="1" applyBorder="1" applyAlignment="1">
      <alignment horizontal="right" vertical="top"/>
    </xf>
    <xf numFmtId="0" fontId="14" fillId="3" borderId="60" xfId="5" applyFont="1" applyFill="1" applyBorder="1" applyAlignment="1">
      <alignment horizontal="left" vertical="center"/>
    </xf>
    <xf numFmtId="0" fontId="14" fillId="3" borderId="31" xfId="5" applyFont="1" applyFill="1" applyBorder="1" applyAlignment="1">
      <alignment horizontal="right" vertical="center"/>
    </xf>
    <xf numFmtId="0" fontId="14" fillId="3" borderId="31" xfId="5" applyFont="1" applyFill="1" applyBorder="1" applyAlignment="1">
      <alignment horizontal="left" vertical="center"/>
    </xf>
    <xf numFmtId="0" fontId="14" fillId="3" borderId="89" xfId="5" applyFont="1" applyFill="1" applyBorder="1" applyAlignment="1">
      <alignment horizontal="left" vertical="center"/>
    </xf>
    <xf numFmtId="0" fontId="14" fillId="3" borderId="64" xfId="5" applyFont="1" applyFill="1" applyBorder="1" applyAlignment="1">
      <alignment horizontal="center" vertical="center"/>
    </xf>
    <xf numFmtId="43" fontId="18" fillId="3" borderId="64" xfId="5" applyNumberFormat="1" applyFont="1" applyFill="1" applyBorder="1" applyAlignment="1">
      <alignment vertical="top"/>
    </xf>
    <xf numFmtId="0" fontId="14" fillId="0" borderId="0" xfId="5" applyFont="1" applyFill="1" applyAlignment="1">
      <alignment vertical="center"/>
    </xf>
    <xf numFmtId="0" fontId="14" fillId="0" borderId="65" xfId="5" applyFont="1" applyFill="1" applyBorder="1" applyAlignment="1">
      <alignment vertical="top"/>
    </xf>
    <xf numFmtId="0" fontId="14" fillId="0" borderId="90" xfId="5" applyFont="1" applyFill="1" applyBorder="1" applyAlignment="1">
      <alignment horizontal="left" vertical="center"/>
    </xf>
    <xf numFmtId="0" fontId="14" fillId="0" borderId="91" xfId="5" applyFont="1" applyFill="1" applyBorder="1" applyAlignment="1">
      <alignment horizontal="right" vertical="center"/>
    </xf>
    <xf numFmtId="0" fontId="14" fillId="0" borderId="91" xfId="5" applyFont="1" applyFill="1" applyBorder="1" applyAlignment="1">
      <alignment horizontal="left" vertical="center"/>
    </xf>
    <xf numFmtId="0" fontId="14" fillId="0" borderId="77" xfId="5" applyFont="1" applyFill="1" applyBorder="1" applyAlignment="1">
      <alignment vertical="center"/>
    </xf>
    <xf numFmtId="0" fontId="14" fillId="0" borderId="78" xfId="5" applyFont="1" applyFill="1" applyBorder="1" applyAlignment="1"/>
    <xf numFmtId="0" fontId="14" fillId="0" borderId="65" xfId="5" applyFont="1" applyFill="1" applyBorder="1" applyAlignment="1">
      <alignment horizontal="center" vertical="center"/>
    </xf>
    <xf numFmtId="0" fontId="18" fillId="0" borderId="65" xfId="5" applyFont="1" applyFill="1" applyBorder="1" applyAlignment="1">
      <alignment vertical="top"/>
    </xf>
    <xf numFmtId="0" fontId="14" fillId="3" borderId="92" xfId="5" applyFont="1" applyFill="1" applyBorder="1" applyAlignment="1"/>
    <xf numFmtId="0" fontId="14" fillId="0" borderId="93" xfId="5" applyFont="1" applyBorder="1" applyAlignment="1"/>
    <xf numFmtId="0" fontId="24" fillId="0" borderId="25" xfId="5" applyFont="1" applyFill="1" applyBorder="1" applyAlignment="1">
      <alignment vertical="center"/>
    </xf>
    <xf numFmtId="0" fontId="18" fillId="0" borderId="80" xfId="5" applyFont="1" applyFill="1" applyBorder="1" applyAlignment="1"/>
    <xf numFmtId="0" fontId="18" fillId="3" borderId="94" xfId="5" applyFont="1" applyFill="1" applyBorder="1" applyAlignment="1"/>
    <xf numFmtId="0" fontId="18" fillId="0" borderId="81" xfId="5" applyFont="1" applyBorder="1" applyAlignment="1"/>
    <xf numFmtId="0" fontId="14" fillId="0" borderId="25" xfId="5" applyFont="1" applyFill="1" applyBorder="1" applyAlignment="1">
      <alignment horizontal="justify" vertical="center"/>
    </xf>
    <xf numFmtId="0" fontId="14" fillId="0" borderId="80" xfId="5" applyFont="1" applyFill="1" applyBorder="1" applyAlignment="1">
      <alignment vertical="justify"/>
    </xf>
    <xf numFmtId="0" fontId="14" fillId="3" borderId="94" xfId="5" applyFont="1" applyFill="1" applyBorder="1" applyAlignment="1"/>
    <xf numFmtId="0" fontId="14" fillId="0" borderId="81" xfId="5" applyFont="1" applyBorder="1" applyAlignment="1"/>
    <xf numFmtId="0" fontId="14" fillId="0" borderId="25" xfId="5" applyFont="1" applyFill="1" applyBorder="1" applyAlignment="1">
      <alignment vertical="center"/>
    </xf>
    <xf numFmtId="0" fontId="14" fillId="0" borderId="80" xfId="5" applyFont="1" applyFill="1" applyBorder="1" applyAlignment="1"/>
    <xf numFmtId="0" fontId="14" fillId="0" borderId="64" xfId="5" applyFont="1" applyFill="1" applyBorder="1" applyAlignment="1">
      <alignment horizontal="right" vertical="top"/>
    </xf>
    <xf numFmtId="0" fontId="24" fillId="0" borderId="60" xfId="5" applyFont="1" applyFill="1" applyBorder="1" applyAlignment="1">
      <alignment horizontal="left" vertical="center"/>
    </xf>
    <xf numFmtId="0" fontId="18" fillId="0" borderId="31" xfId="5" applyFont="1" applyFill="1" applyBorder="1" applyAlignment="1">
      <alignment horizontal="right" vertical="center"/>
    </xf>
    <xf numFmtId="0" fontId="18" fillId="0" borderId="31" xfId="5" applyFont="1" applyFill="1" applyBorder="1" applyAlignment="1">
      <alignment horizontal="left" vertical="center"/>
    </xf>
    <xf numFmtId="0" fontId="14" fillId="0" borderId="25" xfId="5" applyFont="1" applyFill="1" applyBorder="1" applyAlignment="1">
      <alignment horizontal="left" wrapText="1"/>
    </xf>
    <xf numFmtId="0" fontId="18" fillId="0" borderId="89" xfId="5" applyFont="1" applyFill="1" applyBorder="1" applyAlignment="1"/>
    <xf numFmtId="0" fontId="18" fillId="0" borderId="64" xfId="5" applyFont="1" applyFill="1" applyBorder="1" applyAlignment="1">
      <alignment horizontal="center" vertical="center"/>
    </xf>
    <xf numFmtId="0" fontId="18" fillId="0" borderId="64" xfId="5" applyFont="1" applyFill="1" applyBorder="1" applyAlignment="1">
      <alignment vertical="top"/>
    </xf>
    <xf numFmtId="0" fontId="18" fillId="3" borderId="87" xfId="5" applyFont="1" applyFill="1" applyBorder="1" applyAlignment="1"/>
    <xf numFmtId="0" fontId="18" fillId="0" borderId="88" xfId="5" applyFont="1" applyBorder="1" applyAlignment="1"/>
    <xf numFmtId="0" fontId="14" fillId="0" borderId="60" xfId="5" applyFont="1" applyFill="1" applyBorder="1" applyAlignment="1">
      <alignment horizontal="left" vertical="center" wrapText="1"/>
    </xf>
    <xf numFmtId="0" fontId="14" fillId="0" borderId="31" xfId="5" applyFont="1" applyFill="1" applyBorder="1" applyAlignment="1">
      <alignment horizontal="right" vertical="center"/>
    </xf>
    <xf numFmtId="0" fontId="14" fillId="0" borderId="31" xfId="5" applyFont="1" applyFill="1" applyBorder="1" applyAlignment="1">
      <alignment vertical="center" wrapText="1"/>
    </xf>
    <xf numFmtId="0" fontId="14" fillId="0" borderId="89" xfId="5" applyFont="1" applyFill="1" applyBorder="1" applyAlignment="1">
      <alignment vertical="center"/>
    </xf>
    <xf numFmtId="0" fontId="14" fillId="0" borderId="64" xfId="5" applyFont="1" applyFill="1" applyBorder="1" applyAlignment="1">
      <alignment horizontal="center" vertical="center"/>
    </xf>
    <xf numFmtId="0" fontId="14" fillId="3" borderId="87" xfId="5" applyFont="1" applyFill="1" applyBorder="1" applyAlignment="1">
      <alignment vertical="center"/>
    </xf>
    <xf numFmtId="0" fontId="14" fillId="0" borderId="88" xfId="5" applyFont="1" applyBorder="1" applyAlignment="1">
      <alignment vertical="center"/>
    </xf>
    <xf numFmtId="0" fontId="14" fillId="3" borderId="62" xfId="5" applyFont="1" applyFill="1" applyBorder="1" applyAlignment="1">
      <alignment vertical="top"/>
    </xf>
    <xf numFmtId="0" fontId="14" fillId="3" borderId="62" xfId="5" applyFont="1" applyFill="1" applyBorder="1" applyAlignment="1">
      <alignment horizontal="center" vertical="top"/>
    </xf>
    <xf numFmtId="0" fontId="24" fillId="3" borderId="72" xfId="5" applyFont="1" applyFill="1" applyBorder="1" applyAlignment="1">
      <alignment horizontal="right" vertical="center"/>
    </xf>
    <xf numFmtId="0" fontId="14" fillId="0" borderId="0" xfId="5" applyFont="1" applyFill="1" applyBorder="1" applyAlignment="1">
      <alignment horizontal="justify" vertical="justify"/>
    </xf>
    <xf numFmtId="43" fontId="18" fillId="3" borderId="7" xfId="5" applyNumberFormat="1" applyFont="1" applyFill="1" applyBorder="1" applyAlignment="1">
      <alignment vertical="top"/>
    </xf>
    <xf numFmtId="0" fontId="22" fillId="2" borderId="6" xfId="5" applyFont="1" applyFill="1" applyBorder="1" applyAlignment="1">
      <alignment horizontal="right" vertical="top"/>
    </xf>
    <xf numFmtId="0" fontId="22" fillId="2" borderId="71" xfId="5" applyFont="1" applyFill="1" applyBorder="1" applyAlignment="1">
      <alignment horizontal="left" vertical="center"/>
    </xf>
    <xf numFmtId="0" fontId="22" fillId="2" borderId="69" xfId="5" applyFont="1" applyFill="1" applyBorder="1" applyAlignment="1">
      <alignment horizontal="right" vertical="center"/>
    </xf>
    <xf numFmtId="0" fontId="22" fillId="2" borderId="69" xfId="5" applyFont="1" applyFill="1" applyBorder="1" applyAlignment="1">
      <alignment horizontal="left" vertical="center"/>
    </xf>
    <xf numFmtId="0" fontId="22" fillId="2" borderId="70" xfId="5" applyFont="1" applyFill="1" applyBorder="1" applyAlignment="1">
      <alignment vertical="center"/>
    </xf>
    <xf numFmtId="0" fontId="21" fillId="2" borderId="95" xfId="5" applyFont="1" applyFill="1" applyBorder="1" applyAlignment="1">
      <alignment vertical="center"/>
    </xf>
    <xf numFmtId="0" fontId="21" fillId="2" borderId="10" xfId="5" applyFont="1" applyFill="1" applyBorder="1" applyAlignment="1">
      <alignment vertical="center"/>
    </xf>
    <xf numFmtId="0" fontId="21" fillId="2" borderId="6" xfId="5" applyFont="1" applyFill="1" applyBorder="1" applyAlignment="1">
      <alignment horizontal="center" vertical="top"/>
    </xf>
    <xf numFmtId="0" fontId="21" fillId="0" borderId="0" xfId="5" applyFont="1" applyAlignment="1">
      <alignment vertical="center"/>
    </xf>
    <xf numFmtId="0" fontId="22" fillId="3" borderId="6" xfId="5" applyFont="1" applyFill="1" applyBorder="1" applyAlignment="1">
      <alignment horizontal="right" vertical="top"/>
    </xf>
    <xf numFmtId="0" fontId="22" fillId="3" borderId="71" xfId="5" applyFont="1" applyFill="1" applyBorder="1" applyAlignment="1">
      <alignment horizontal="right"/>
    </xf>
    <xf numFmtId="0" fontId="22" fillId="3" borderId="69" xfId="5" applyFont="1" applyFill="1" applyBorder="1" applyAlignment="1">
      <alignment horizontal="right"/>
    </xf>
    <xf numFmtId="0" fontId="18" fillId="3" borderId="70" xfId="5" applyFont="1" applyFill="1" applyBorder="1" applyAlignment="1">
      <alignment vertical="center"/>
    </xf>
    <xf numFmtId="0" fontId="21" fillId="3" borderId="8" xfId="5" applyFont="1" applyFill="1" applyBorder="1" applyAlignment="1">
      <alignment vertical="center"/>
    </xf>
    <xf numFmtId="0" fontId="21" fillId="3" borderId="96" xfId="5" applyFont="1" applyFill="1" applyBorder="1" applyAlignment="1">
      <alignment vertical="center"/>
    </xf>
    <xf numFmtId="0" fontId="21" fillId="3" borderId="6" xfId="5" applyFont="1" applyFill="1" applyBorder="1" applyAlignment="1">
      <alignment horizontal="center" vertical="top"/>
    </xf>
    <xf numFmtId="0" fontId="22" fillId="3" borderId="97" xfId="5" applyFont="1" applyFill="1" applyBorder="1" applyAlignment="1">
      <alignment vertical="top"/>
    </xf>
    <xf numFmtId="0" fontId="21" fillId="3" borderId="0" xfId="5" applyFont="1" applyFill="1" applyAlignment="1">
      <alignment vertical="center"/>
    </xf>
    <xf numFmtId="0" fontId="24" fillId="3" borderId="0" xfId="5" applyFont="1" applyFill="1" applyBorder="1" applyAlignment="1">
      <alignment horizontal="left"/>
    </xf>
    <xf numFmtId="0" fontId="14" fillId="3" borderId="93" xfId="5" applyFont="1" applyFill="1" applyBorder="1" applyAlignment="1">
      <alignment horizontal="right"/>
    </xf>
    <xf numFmtId="0" fontId="14" fillId="0" borderId="93" xfId="5" applyFont="1" applyFill="1" applyBorder="1" applyAlignment="1">
      <alignment vertical="justify"/>
    </xf>
    <xf numFmtId="0" fontId="22" fillId="0" borderId="1" xfId="5" applyFont="1" applyFill="1" applyBorder="1" applyAlignment="1">
      <alignment horizontal="right" vertical="top"/>
    </xf>
    <xf numFmtId="0" fontId="26" fillId="0" borderId="72" xfId="5" applyFont="1" applyFill="1" applyBorder="1" applyAlignment="1"/>
    <xf numFmtId="0" fontId="22" fillId="0" borderId="73" xfId="5" applyFont="1" applyFill="1" applyBorder="1" applyAlignment="1">
      <alignment horizontal="right"/>
    </xf>
    <xf numFmtId="0" fontId="26" fillId="0" borderId="67" xfId="5" applyFont="1" applyFill="1" applyBorder="1" applyAlignment="1"/>
    <xf numFmtId="0" fontId="22" fillId="0" borderId="0" xfId="5" applyFont="1" applyFill="1" applyBorder="1" applyAlignment="1"/>
    <xf numFmtId="0" fontId="22" fillId="0" borderId="64" xfId="5" applyFont="1" applyFill="1" applyBorder="1" applyAlignment="1"/>
    <xf numFmtId="0" fontId="21" fillId="0" borderId="1" xfId="5" applyFont="1" applyFill="1" applyBorder="1" applyAlignment="1">
      <alignment horizontal="center" vertical="top"/>
    </xf>
    <xf numFmtId="0" fontId="22" fillId="0" borderId="7" xfId="5" applyFont="1" applyFill="1" applyBorder="1" applyAlignment="1">
      <alignment vertical="top"/>
    </xf>
    <xf numFmtId="0" fontId="22" fillId="0" borderId="0" xfId="5" applyFont="1" applyAlignment="1"/>
    <xf numFmtId="0" fontId="21" fillId="0" borderId="1" xfId="5" applyFont="1" applyFill="1" applyBorder="1" applyAlignment="1">
      <alignment vertical="top"/>
    </xf>
    <xf numFmtId="0" fontId="21" fillId="0" borderId="75" xfId="5" applyFont="1" applyFill="1" applyBorder="1" applyAlignment="1">
      <alignment horizontal="right"/>
    </xf>
    <xf numFmtId="0" fontId="21" fillId="0" borderId="73" xfId="5" applyFont="1" applyFill="1" applyBorder="1" applyAlignment="1">
      <alignment horizontal="right"/>
    </xf>
    <xf numFmtId="0" fontId="21" fillId="0" borderId="73" xfId="5" applyFont="1" applyFill="1" applyBorder="1" applyAlignment="1">
      <alignment horizontal="right" vertical="top"/>
    </xf>
    <xf numFmtId="0" fontId="14" fillId="0" borderId="25" xfId="5" applyFont="1" applyFill="1" applyBorder="1" applyAlignment="1">
      <alignment horizontal="justify" vertical="justify"/>
    </xf>
    <xf numFmtId="0" fontId="21" fillId="0" borderId="0" xfId="5" applyFont="1" applyFill="1" applyBorder="1" applyAlignment="1">
      <alignment vertical="center"/>
    </xf>
    <xf numFmtId="0" fontId="21" fillId="0" borderId="65" xfId="5" applyFont="1" applyFill="1" applyBorder="1" applyAlignment="1">
      <alignment vertical="center"/>
    </xf>
    <xf numFmtId="0" fontId="21" fillId="0" borderId="0" xfId="5" applyFont="1" applyAlignment="1"/>
    <xf numFmtId="0" fontId="24" fillId="3" borderId="67" xfId="5" applyFont="1" applyFill="1" applyBorder="1" applyAlignment="1"/>
    <xf numFmtId="0" fontId="18" fillId="3" borderId="73" xfId="5" applyFont="1" applyFill="1" applyBorder="1" applyAlignment="1">
      <alignment horizontal="right"/>
    </xf>
    <xf numFmtId="0" fontId="18" fillId="3" borderId="1" xfId="5" applyFont="1" applyFill="1" applyBorder="1" applyAlignment="1">
      <alignment horizontal="center" vertical="center"/>
    </xf>
    <xf numFmtId="43" fontId="14" fillId="3" borderId="7" xfId="5" applyNumberFormat="1" applyFont="1" applyFill="1" applyBorder="1" applyAlignment="1"/>
    <xf numFmtId="0" fontId="24" fillId="3" borderId="0" xfId="5" applyFont="1" applyFill="1" applyBorder="1" applyAlignment="1"/>
    <xf numFmtId="0" fontId="18" fillId="3" borderId="91" xfId="5" applyFont="1" applyFill="1" applyBorder="1" applyAlignment="1">
      <alignment horizontal="right"/>
    </xf>
    <xf numFmtId="0" fontId="18" fillId="3" borderId="66" xfId="5" applyFont="1" applyFill="1" applyBorder="1" applyAlignment="1">
      <alignment horizontal="right"/>
    </xf>
    <xf numFmtId="0" fontId="18" fillId="3" borderId="31" xfId="5" applyFont="1" applyFill="1" applyBorder="1" applyAlignment="1">
      <alignment horizontal="center"/>
    </xf>
    <xf numFmtId="0" fontId="18" fillId="3" borderId="67" xfId="5" applyFont="1" applyFill="1" applyBorder="1" applyAlignment="1">
      <alignment wrapText="1"/>
    </xf>
    <xf numFmtId="0" fontId="14" fillId="3" borderId="72" xfId="5" applyFont="1" applyFill="1" applyBorder="1" applyAlignment="1">
      <alignment horizontal="right"/>
    </xf>
    <xf numFmtId="0" fontId="14" fillId="3" borderId="25" xfId="5" applyFont="1" applyFill="1" applyBorder="1" applyAlignment="1">
      <alignment horizontal="right"/>
    </xf>
    <xf numFmtId="0" fontId="14" fillId="3" borderId="31" xfId="5" applyFont="1" applyFill="1" applyBorder="1" applyAlignment="1">
      <alignment horizontal="center"/>
    </xf>
    <xf numFmtId="0" fontId="14" fillId="3" borderId="67" xfId="5" applyFont="1" applyFill="1" applyBorder="1" applyAlignment="1">
      <alignment horizontal="left"/>
    </xf>
    <xf numFmtId="2" fontId="14" fillId="3" borderId="62" xfId="5" applyNumberFormat="1" applyFont="1" applyFill="1" applyBorder="1" applyAlignment="1">
      <alignment horizontal="center" vertical="center"/>
    </xf>
    <xf numFmtId="0" fontId="14" fillId="3" borderId="66" xfId="5" applyFont="1" applyFill="1" applyBorder="1" applyAlignment="1">
      <alignment horizontal="right"/>
    </xf>
    <xf numFmtId="0" fontId="14" fillId="3" borderId="73" xfId="5" applyFont="1" applyFill="1" applyBorder="1" applyAlignment="1">
      <alignment horizontal="right"/>
    </xf>
    <xf numFmtId="0" fontId="14" fillId="3" borderId="0" xfId="5" applyFont="1" applyFill="1" applyBorder="1" applyAlignment="1">
      <alignment horizontal="right"/>
    </xf>
    <xf numFmtId="0" fontId="14" fillId="3" borderId="0" xfId="5" applyFont="1" applyFill="1" applyBorder="1" applyAlignment="1">
      <alignment horizontal="center"/>
    </xf>
    <xf numFmtId="0" fontId="18" fillId="3" borderId="0" xfId="5" applyFont="1" applyFill="1" applyBorder="1" applyAlignment="1">
      <alignment horizontal="left"/>
    </xf>
    <xf numFmtId="0" fontId="14" fillId="3" borderId="0" xfId="5" applyFont="1" applyFill="1" applyBorder="1" applyAlignment="1">
      <alignment horizontal="left"/>
    </xf>
    <xf numFmtId="0" fontId="14" fillId="0" borderId="30" xfId="5" applyFont="1" applyFill="1" applyBorder="1" applyAlignment="1">
      <alignment horizontal="right"/>
    </xf>
    <xf numFmtId="0" fontId="18" fillId="3" borderId="25" xfId="5" applyFont="1" applyFill="1" applyBorder="1" applyAlignment="1">
      <alignment horizontal="right"/>
    </xf>
    <xf numFmtId="0" fontId="14" fillId="0" borderId="0" xfId="5" applyFont="1" applyFill="1" applyBorder="1" applyAlignment="1">
      <alignment horizontal="left" vertical="center" wrapText="1"/>
    </xf>
    <xf numFmtId="0" fontId="14" fillId="0" borderId="62" xfId="5" applyFont="1" applyFill="1" applyBorder="1" applyAlignment="1">
      <alignment horizontal="center" vertical="top"/>
    </xf>
    <xf numFmtId="0" fontId="18" fillId="2" borderId="71" xfId="5" applyFont="1" applyFill="1" applyBorder="1" applyAlignment="1">
      <alignment horizontal="right"/>
    </xf>
    <xf numFmtId="0" fontId="18" fillId="2" borderId="69" xfId="5" applyFont="1" applyFill="1" applyBorder="1" applyAlignment="1">
      <alignment horizontal="right"/>
    </xf>
    <xf numFmtId="0" fontId="24" fillId="0" borderId="67" xfId="5" applyFont="1" applyFill="1" applyBorder="1" applyAlignment="1">
      <alignment horizontal="left" vertical="center"/>
    </xf>
    <xf numFmtId="0" fontId="14" fillId="0" borderId="0" xfId="5" applyFont="1" applyFill="1" applyBorder="1" applyAlignment="1">
      <alignment horizontal="left"/>
    </xf>
    <xf numFmtId="0" fontId="24" fillId="0" borderId="0" xfId="5" applyFont="1" applyFill="1" applyBorder="1" applyAlignment="1">
      <alignment horizontal="left" vertical="center"/>
    </xf>
    <xf numFmtId="0" fontId="25" fillId="0" borderId="0" xfId="5" applyFont="1" applyFill="1" applyBorder="1" applyAlignment="1">
      <alignment horizontal="left" vertical="center"/>
    </xf>
    <xf numFmtId="0" fontId="14" fillId="0" borderId="67" xfId="5" applyFont="1" applyFill="1" applyBorder="1" applyAlignment="1">
      <alignment vertical="center" wrapText="1"/>
    </xf>
    <xf numFmtId="0" fontId="14" fillId="0" borderId="72" xfId="5" applyFont="1" applyFill="1" applyBorder="1" applyAlignment="1">
      <alignment horizontal="center" vertical="center"/>
    </xf>
    <xf numFmtId="0" fontId="14" fillId="0" borderId="73" xfId="5" applyFont="1" applyFill="1" applyBorder="1" applyAlignment="1">
      <alignment horizontal="center" vertical="center"/>
    </xf>
    <xf numFmtId="43" fontId="19" fillId="3" borderId="7" xfId="5" applyNumberFormat="1" applyFont="1" applyFill="1" applyBorder="1" applyAlignment="1"/>
    <xf numFmtId="0" fontId="19" fillId="0" borderId="0" xfId="5" applyFont="1" applyAlignment="1"/>
    <xf numFmtId="0" fontId="14" fillId="3" borderId="30" xfId="5" applyFont="1" applyFill="1" applyBorder="1" applyAlignment="1">
      <alignment horizontal="center" vertical="center"/>
    </xf>
    <xf numFmtId="0" fontId="14" fillId="0" borderId="25" xfId="5" applyFont="1" applyFill="1" applyBorder="1" applyAlignment="1">
      <alignment horizontal="center" vertical="center"/>
    </xf>
    <xf numFmtId="0" fontId="14" fillId="3" borderId="0" xfId="5" applyFont="1" applyFill="1" applyBorder="1" applyAlignment="1">
      <alignment horizontal="center" vertical="center"/>
    </xf>
    <xf numFmtId="0" fontId="14" fillId="0" borderId="93" xfId="5" applyFont="1" applyFill="1" applyBorder="1" applyAlignment="1">
      <alignment horizontal="center" vertical="center"/>
    </xf>
    <xf numFmtId="0" fontId="14" fillId="0" borderId="93" xfId="5" applyFont="1" applyFill="1" applyBorder="1" applyAlignment="1">
      <alignment horizontal="justify" vertical="center"/>
    </xf>
    <xf numFmtId="0" fontId="18" fillId="2" borderId="6" xfId="5" applyFont="1" applyFill="1" applyBorder="1" applyAlignment="1">
      <alignment horizontal="right"/>
    </xf>
    <xf numFmtId="0" fontId="18" fillId="2" borderId="71" xfId="5" applyFont="1" applyFill="1" applyBorder="1" applyAlignment="1">
      <alignment horizontal="right" vertical="center"/>
    </xf>
    <xf numFmtId="0" fontId="14" fillId="3" borderId="11" xfId="5" applyFont="1" applyFill="1" applyBorder="1" applyAlignment="1"/>
    <xf numFmtId="0" fontId="14" fillId="0" borderId="1" xfId="5" applyFont="1" applyFill="1" applyBorder="1" applyAlignment="1">
      <alignment horizontal="right"/>
    </xf>
    <xf numFmtId="0" fontId="18" fillId="0" borderId="72" xfId="5" applyFont="1" applyFill="1" applyBorder="1" applyAlignment="1">
      <alignment horizontal="right" vertical="center"/>
    </xf>
    <xf numFmtId="0" fontId="18" fillId="0" borderId="73" xfId="5" applyFont="1" applyFill="1" applyBorder="1" applyAlignment="1">
      <alignment horizontal="right"/>
    </xf>
    <xf numFmtId="0" fontId="24" fillId="0" borderId="67" xfId="5" applyFont="1" applyFill="1" applyBorder="1" applyAlignment="1"/>
    <xf numFmtId="0" fontId="14" fillId="3" borderId="1" xfId="5" applyFont="1" applyFill="1" applyBorder="1" applyAlignment="1"/>
    <xf numFmtId="0" fontId="18" fillId="0" borderId="1" xfId="5" applyFont="1" applyFill="1" applyBorder="1" applyAlignment="1">
      <alignment horizontal="right"/>
    </xf>
    <xf numFmtId="0" fontId="24" fillId="0" borderId="72" xfId="5" applyFont="1" applyFill="1" applyBorder="1" applyAlignment="1">
      <alignment vertical="center"/>
    </xf>
    <xf numFmtId="0" fontId="24" fillId="0" borderId="67" xfId="5" applyFont="1" applyBorder="1" applyAlignment="1">
      <alignment vertical="top" wrapText="1"/>
    </xf>
    <xf numFmtId="0" fontId="14" fillId="0" borderId="7" xfId="5" applyFont="1" applyFill="1" applyBorder="1" applyAlignment="1">
      <alignment horizontal="right"/>
    </xf>
    <xf numFmtId="0" fontId="14" fillId="0" borderId="75" xfId="5" applyFont="1" applyFill="1" applyBorder="1" applyAlignment="1">
      <alignment horizontal="right" vertical="center"/>
    </xf>
    <xf numFmtId="0" fontId="14" fillId="0" borderId="73" xfId="5" applyFont="1" applyFill="1" applyBorder="1" applyAlignment="1">
      <alignment horizontal="right"/>
    </xf>
    <xf numFmtId="0" fontId="14" fillId="0" borderId="73" xfId="5" applyFont="1" applyFill="1" applyBorder="1" applyAlignment="1">
      <alignment horizontal="right" vertical="top"/>
    </xf>
    <xf numFmtId="0" fontId="14" fillId="0" borderId="67" xfId="5" applyFont="1" applyBorder="1" applyAlignment="1">
      <alignment vertical="top" wrapText="1"/>
    </xf>
    <xf numFmtId="0" fontId="14" fillId="0" borderId="12" xfId="5" applyFont="1" applyFill="1" applyBorder="1" applyAlignment="1"/>
    <xf numFmtId="0" fontId="19" fillId="3" borderId="0" xfId="5" applyFont="1" applyFill="1" applyBorder="1" applyAlignment="1">
      <alignment horizontal="right" vertical="center"/>
    </xf>
    <xf numFmtId="0" fontId="14" fillId="3" borderId="0" xfId="5" applyFont="1" applyFill="1" applyBorder="1" applyAlignment="1">
      <alignment horizontal="left" vertical="center"/>
    </xf>
    <xf numFmtId="0" fontId="14" fillId="0" borderId="98" xfId="5" applyFont="1" applyFill="1" applyBorder="1" applyAlignment="1"/>
    <xf numFmtId="43" fontId="18" fillId="0" borderId="63" xfId="5" applyNumberFormat="1" applyFont="1" applyFill="1" applyBorder="1" applyAlignment="1">
      <alignment vertical="top"/>
    </xf>
    <xf numFmtId="0" fontId="14" fillId="0" borderId="0" xfId="5" applyFont="1" applyFill="1" applyBorder="1" applyAlignment="1">
      <alignment horizontal="left" vertical="center"/>
    </xf>
    <xf numFmtId="0" fontId="14" fillId="0" borderId="0" xfId="5" applyFont="1" applyFill="1" applyBorder="1" applyAlignment="1">
      <alignment horizontal="right" vertical="center"/>
    </xf>
    <xf numFmtId="0" fontId="24" fillId="3" borderId="0" xfId="5" applyFont="1" applyFill="1" applyBorder="1" applyAlignment="1">
      <alignment horizontal="left" vertical="center"/>
    </xf>
    <xf numFmtId="0" fontId="14" fillId="3" borderId="93" xfId="5" applyFont="1" applyFill="1" applyBorder="1" applyAlignment="1">
      <alignment horizontal="right" vertical="center"/>
    </xf>
    <xf numFmtId="0" fontId="14" fillId="3" borderId="93" xfId="5" applyFont="1" applyFill="1" applyBorder="1" applyAlignment="1">
      <alignment horizontal="left" vertical="center"/>
    </xf>
    <xf numFmtId="0" fontId="14" fillId="0" borderId="93" xfId="5" applyFont="1" applyFill="1" applyBorder="1" applyAlignment="1">
      <alignment vertical="center"/>
    </xf>
    <xf numFmtId="0" fontId="18" fillId="0" borderId="93" xfId="5" applyFont="1" applyFill="1" applyBorder="1" applyAlignment="1">
      <alignment vertical="center"/>
    </xf>
    <xf numFmtId="0" fontId="14" fillId="3" borderId="73" xfId="5" applyFont="1" applyFill="1" applyBorder="1" applyAlignment="1">
      <alignment horizontal="right" vertical="top"/>
    </xf>
    <xf numFmtId="0" fontId="14" fillId="3" borderId="80" xfId="5" applyFont="1" applyFill="1" applyBorder="1" applyAlignment="1">
      <alignment vertical="center" wrapText="1"/>
    </xf>
    <xf numFmtId="0" fontId="14" fillId="3" borderId="99" xfId="5" applyFont="1" applyFill="1" applyBorder="1" applyAlignment="1">
      <alignment horizontal="right" vertical="center"/>
    </xf>
    <xf numFmtId="0" fontId="14" fillId="3" borderId="91" xfId="5" applyFont="1" applyFill="1" applyBorder="1" applyAlignment="1">
      <alignment horizontal="left" vertical="center"/>
    </xf>
    <xf numFmtId="0" fontId="23" fillId="3" borderId="99" xfId="5" applyFont="1" applyFill="1" applyBorder="1" applyAlignment="1">
      <alignment horizontal="left" vertical="center"/>
    </xf>
    <xf numFmtId="2" fontId="14" fillId="0" borderId="62" xfId="5" applyNumberFormat="1" applyFont="1" applyFill="1" applyBorder="1" applyAlignment="1">
      <alignment horizontal="center" vertical="center"/>
    </xf>
    <xf numFmtId="43" fontId="18" fillId="3" borderId="94" xfId="5" applyNumberFormat="1" applyFont="1" applyFill="1" applyBorder="1" applyAlignment="1">
      <alignment vertical="top"/>
    </xf>
    <xf numFmtId="0" fontId="18" fillId="0" borderId="30" xfId="5" applyFont="1" applyFill="1" applyBorder="1" applyAlignment="1">
      <alignment horizontal="left" vertical="center"/>
    </xf>
    <xf numFmtId="0" fontId="14" fillId="3" borderId="25" xfId="5" applyFont="1" applyFill="1" applyBorder="1" applyAlignment="1">
      <alignment horizontal="right" vertical="top"/>
    </xf>
    <xf numFmtId="0" fontId="18" fillId="0" borderId="81" xfId="5" applyFont="1" applyFill="1" applyBorder="1" applyAlignment="1">
      <alignment horizontal="left" vertical="center"/>
    </xf>
    <xf numFmtId="0" fontId="18" fillId="3" borderId="0" xfId="5" applyFont="1" applyFill="1" applyBorder="1" applyAlignment="1">
      <alignment horizontal="left" vertical="center"/>
    </xf>
    <xf numFmtId="0" fontId="24" fillId="3" borderId="92" xfId="5" applyFont="1" applyFill="1" applyBorder="1" applyAlignment="1">
      <alignment horizontal="left" vertical="center"/>
    </xf>
    <xf numFmtId="0" fontId="18" fillId="3" borderId="93" xfId="5" applyFont="1" applyFill="1" applyBorder="1" applyAlignment="1">
      <alignment horizontal="right" vertical="center"/>
    </xf>
    <xf numFmtId="0" fontId="18" fillId="3" borderId="93" xfId="5" applyFont="1" applyFill="1" applyBorder="1" applyAlignment="1">
      <alignment horizontal="left" vertical="center"/>
    </xf>
    <xf numFmtId="0" fontId="18" fillId="3" borderId="93" xfId="5" applyFont="1" applyFill="1" applyBorder="1" applyAlignment="1">
      <alignment vertical="center"/>
    </xf>
    <xf numFmtId="0" fontId="14" fillId="0" borderId="94" xfId="5" applyFont="1" applyFill="1" applyBorder="1" applyAlignment="1">
      <alignment horizontal="left" vertical="center" wrapText="1"/>
    </xf>
    <xf numFmtId="0" fontId="14" fillId="0" borderId="81" xfId="5" applyFont="1" applyFill="1" applyBorder="1" applyAlignment="1">
      <alignment horizontal="right" vertical="center" wrapText="1"/>
    </xf>
    <xf numFmtId="0" fontId="14" fillId="0" borderId="81" xfId="5" applyFont="1" applyFill="1" applyBorder="1" applyAlignment="1">
      <alignment horizontal="left" vertical="center" wrapText="1"/>
    </xf>
    <xf numFmtId="0" fontId="14" fillId="0" borderId="81" xfId="5" applyFont="1" applyFill="1" applyBorder="1" applyAlignment="1">
      <alignment vertical="center" wrapText="1"/>
    </xf>
    <xf numFmtId="0" fontId="18" fillId="0" borderId="72" xfId="5" applyFont="1" applyFill="1" applyBorder="1" applyAlignment="1">
      <alignment horizontal="left" vertical="center"/>
    </xf>
    <xf numFmtId="0" fontId="18" fillId="0" borderId="67" xfId="5" applyFont="1" applyFill="1" applyBorder="1" applyAlignment="1">
      <alignment vertical="center"/>
    </xf>
    <xf numFmtId="0" fontId="14" fillId="3" borderId="72" xfId="5" applyFont="1" applyFill="1" applyBorder="1" applyAlignment="1">
      <alignment horizontal="center" vertical="center"/>
    </xf>
    <xf numFmtId="0" fontId="14" fillId="3" borderId="73" xfId="5" applyFont="1" applyFill="1" applyBorder="1" applyAlignment="1">
      <alignment horizontal="center" vertical="center"/>
    </xf>
    <xf numFmtId="0" fontId="14" fillId="0" borderId="72" xfId="5" applyFont="1" applyFill="1" applyBorder="1" applyAlignment="1">
      <alignment horizontal="right" vertical="center"/>
    </xf>
    <xf numFmtId="0" fontId="14" fillId="0" borderId="67" xfId="5" applyFont="1" applyFill="1" applyBorder="1" applyAlignment="1">
      <alignment horizontal="justify" vertical="top" wrapText="1"/>
    </xf>
    <xf numFmtId="43" fontId="27" fillId="0" borderId="1" xfId="5" applyNumberFormat="1" applyFont="1" applyFill="1" applyBorder="1" applyAlignment="1">
      <alignment vertical="top"/>
    </xf>
    <xf numFmtId="0" fontId="25" fillId="0" borderId="67" xfId="5" applyFont="1" applyFill="1" applyBorder="1" applyAlignment="1">
      <alignment horizontal="left" vertical="center"/>
    </xf>
    <xf numFmtId="0" fontId="14" fillId="0" borderId="67" xfId="5" applyFont="1" applyFill="1" applyBorder="1" applyAlignment="1">
      <alignment horizontal="left"/>
    </xf>
    <xf numFmtId="0" fontId="18" fillId="0" borderId="0" xfId="5" applyFont="1" applyFill="1" applyBorder="1" applyAlignment="1">
      <alignment horizontal="left" vertical="center"/>
    </xf>
    <xf numFmtId="0" fontId="14" fillId="0" borderId="67" xfId="5" applyFont="1" applyFill="1" applyBorder="1" applyAlignment="1">
      <alignment horizontal="justify" vertical="center" wrapText="1"/>
    </xf>
    <xf numFmtId="43" fontId="14" fillId="0" borderId="7" xfId="5" applyNumberFormat="1" applyFont="1" applyFill="1" applyBorder="1" applyAlignment="1"/>
    <xf numFmtId="43" fontId="14" fillId="3" borderId="7" xfId="5" applyNumberFormat="1" applyFont="1" applyFill="1" applyBorder="1"/>
    <xf numFmtId="0" fontId="18" fillId="0" borderId="0" xfId="5" applyFont="1" applyFill="1" applyBorder="1"/>
    <xf numFmtId="0" fontId="18" fillId="0" borderId="0" xfId="5" applyFont="1"/>
    <xf numFmtId="0" fontId="14" fillId="0" borderId="0" xfId="5" applyFont="1"/>
    <xf numFmtId="0" fontId="14" fillId="0" borderId="0" xfId="5" applyFont="1" applyFill="1" applyBorder="1" applyAlignment="1">
      <alignment horizontal="justify" vertical="justify" wrapText="1"/>
    </xf>
    <xf numFmtId="0" fontId="14" fillId="3" borderId="0" xfId="5" applyFont="1" applyFill="1" applyBorder="1" applyAlignment="1">
      <alignment horizontal="justify" vertical="justify" wrapText="1"/>
    </xf>
    <xf numFmtId="0" fontId="14" fillId="3" borderId="0" xfId="5" applyFont="1" applyFill="1"/>
    <xf numFmtId="0" fontId="23" fillId="0" borderId="73" xfId="5" applyFont="1" applyFill="1" applyBorder="1" applyAlignment="1">
      <alignment horizontal="left" vertical="center"/>
    </xf>
    <xf numFmtId="0" fontId="14" fillId="0" borderId="0" xfId="5" applyFont="1" applyFill="1" applyBorder="1"/>
    <xf numFmtId="43" fontId="14" fillId="4" borderId="7" xfId="5" applyNumberFormat="1" applyFont="1" applyFill="1" applyBorder="1"/>
    <xf numFmtId="0" fontId="14" fillId="0" borderId="1" xfId="5" applyFont="1" applyFill="1" applyBorder="1" applyAlignment="1">
      <alignment horizontal="right" vertical="center"/>
    </xf>
    <xf numFmtId="0" fontId="23" fillId="0" borderId="1" xfId="5" applyFont="1" applyFill="1" applyBorder="1" applyAlignment="1">
      <alignment horizontal="right" vertical="top"/>
    </xf>
    <xf numFmtId="0" fontId="23" fillId="0" borderId="72" xfId="5" applyFont="1" applyFill="1" applyBorder="1" applyAlignment="1">
      <alignment horizontal="left" vertical="center"/>
    </xf>
    <xf numFmtId="0" fontId="23" fillId="0" borderId="73" xfId="5" applyFont="1" applyFill="1" applyBorder="1" applyAlignment="1">
      <alignment horizontal="right" vertical="center"/>
    </xf>
    <xf numFmtId="0" fontId="27" fillId="0" borderId="73" xfId="5" applyFont="1" applyFill="1" applyBorder="1" applyAlignment="1">
      <alignment horizontal="left" vertical="center"/>
    </xf>
    <xf numFmtId="0" fontId="23" fillId="0" borderId="67" xfId="5" applyFont="1" applyFill="1" applyBorder="1" applyAlignment="1">
      <alignment horizontal="justify" vertical="center" wrapText="1"/>
    </xf>
    <xf numFmtId="0" fontId="23" fillId="0" borderId="0" xfId="5" applyFont="1" applyFill="1" applyBorder="1"/>
    <xf numFmtId="0" fontId="23" fillId="0" borderId="1" xfId="5" applyFont="1" applyFill="1" applyBorder="1" applyAlignment="1">
      <alignment horizontal="center" vertical="center"/>
    </xf>
    <xf numFmtId="43" fontId="23" fillId="3" borderId="7" xfId="5" applyNumberFormat="1" applyFont="1" applyFill="1" applyBorder="1"/>
    <xf numFmtId="0" fontId="23" fillId="0" borderId="0" xfId="5" applyFont="1"/>
    <xf numFmtId="0" fontId="14" fillId="0" borderId="67" xfId="5" applyFont="1" applyFill="1" applyBorder="1" applyAlignment="1">
      <alignment horizontal="left" indent="1"/>
    </xf>
    <xf numFmtId="0" fontId="14" fillId="4" borderId="7" xfId="5" applyFont="1" applyFill="1" applyBorder="1" applyAlignment="1"/>
    <xf numFmtId="43" fontId="14" fillId="4" borderId="7" xfId="5" applyNumberFormat="1" applyFont="1" applyFill="1" applyBorder="1" applyAlignment="1"/>
    <xf numFmtId="0" fontId="18" fillId="0" borderId="72" xfId="5" applyFont="1" applyFill="1" applyBorder="1" applyAlignment="1">
      <alignment horizontal="right"/>
    </xf>
    <xf numFmtId="0" fontId="24" fillId="0" borderId="72" xfId="5" applyFont="1" applyFill="1" applyBorder="1" applyAlignment="1"/>
    <xf numFmtId="0" fontId="18" fillId="0" borderId="75" xfId="5" applyFont="1" applyFill="1" applyBorder="1" applyAlignment="1">
      <alignment horizontal="right"/>
    </xf>
    <xf numFmtId="0" fontId="14" fillId="0" borderId="1" xfId="5" applyFont="1" applyBorder="1" applyAlignment="1">
      <alignment vertical="center"/>
    </xf>
    <xf numFmtId="0" fontId="14" fillId="3" borderId="7" xfId="5" applyFont="1" applyFill="1" applyBorder="1" applyAlignment="1">
      <alignment horizontal="right" vertical="top"/>
    </xf>
    <xf numFmtId="0" fontId="24" fillId="0" borderId="75" xfId="5" applyFont="1" applyFill="1" applyBorder="1" applyAlignment="1">
      <alignment horizontal="left"/>
    </xf>
    <xf numFmtId="0" fontId="24" fillId="0" borderId="75" xfId="5" applyFont="1" applyFill="1" applyBorder="1" applyAlignment="1">
      <alignment horizontal="right"/>
    </xf>
    <xf numFmtId="43" fontId="22" fillId="2" borderId="66" xfId="5" applyNumberFormat="1" applyFont="1" applyFill="1" applyBorder="1" applyAlignment="1">
      <alignment vertical="top"/>
    </xf>
    <xf numFmtId="0" fontId="14" fillId="0" borderId="0" xfId="5" applyFont="1" applyFill="1" applyAlignment="1">
      <alignment horizontal="center" vertical="center"/>
    </xf>
    <xf numFmtId="0" fontId="18" fillId="0" borderId="12" xfId="5" applyFont="1" applyFill="1" applyBorder="1" applyAlignment="1">
      <alignment vertical="top"/>
    </xf>
    <xf numFmtId="0" fontId="13" fillId="0" borderId="0" xfId="5" applyFont="1" applyAlignment="1">
      <alignment horizontal="center" vertical="center"/>
    </xf>
    <xf numFmtId="0" fontId="14" fillId="0" borderId="13" xfId="5" applyFont="1" applyBorder="1"/>
    <xf numFmtId="0" fontId="14" fillId="0" borderId="8" xfId="5" applyFont="1" applyBorder="1"/>
    <xf numFmtId="0" fontId="14" fillId="0" borderId="0" xfId="5" applyFont="1" applyBorder="1"/>
    <xf numFmtId="0" fontId="14" fillId="0" borderId="0" xfId="5" applyFont="1" applyAlignment="1">
      <alignment horizontal="center" vertical="center"/>
    </xf>
    <xf numFmtId="0" fontId="14" fillId="0" borderId="14" xfId="5" applyFont="1" applyBorder="1" applyAlignment="1">
      <alignment vertical="center"/>
    </xf>
    <xf numFmtId="0" fontId="14" fillId="0" borderId="15" xfId="5" applyFont="1" applyBorder="1" applyAlignment="1">
      <alignment vertical="center"/>
    </xf>
    <xf numFmtId="0" fontId="14" fillId="0" borderId="16" xfId="5" applyFont="1" applyBorder="1" applyAlignment="1">
      <alignment vertical="center"/>
    </xf>
    <xf numFmtId="0" fontId="14" fillId="0" borderId="17" xfId="5" applyFont="1" applyBorder="1" applyAlignment="1">
      <alignment vertical="center"/>
    </xf>
    <xf numFmtId="0" fontId="14" fillId="0" borderId="18" xfId="5" applyFont="1" applyBorder="1" applyAlignment="1">
      <alignment vertical="center"/>
    </xf>
    <xf numFmtId="0" fontId="14" fillId="0" borderId="19" xfId="5" applyFont="1" applyBorder="1" applyAlignment="1">
      <alignment vertical="center"/>
    </xf>
    <xf numFmtId="0" fontId="14" fillId="2" borderId="13" xfId="5" applyFont="1" applyFill="1" applyBorder="1" applyAlignment="1">
      <alignment vertical="center"/>
    </xf>
    <xf numFmtId="0" fontId="14" fillId="0" borderId="0" xfId="5" applyFont="1" applyAlignment="1">
      <alignment wrapText="1"/>
    </xf>
    <xf numFmtId="43" fontId="14" fillId="0" borderId="0" xfId="5" applyNumberFormat="1" applyFont="1"/>
    <xf numFmtId="0" fontId="14" fillId="0" borderId="17" xfId="5" applyFont="1" applyBorder="1" applyAlignment="1">
      <alignment horizontal="left" indent="1"/>
    </xf>
    <xf numFmtId="0" fontId="14" fillId="0" borderId="18" xfId="5" applyFont="1" applyBorder="1"/>
    <xf numFmtId="0" fontId="14" fillId="0" borderId="19" xfId="5" applyFont="1" applyBorder="1"/>
    <xf numFmtId="0" fontId="14" fillId="0" borderId="1" xfId="5" applyFont="1" applyBorder="1"/>
    <xf numFmtId="0" fontId="11" fillId="0" borderId="3" xfId="5" applyFont="1" applyBorder="1"/>
    <xf numFmtId="0" fontId="16" fillId="0" borderId="3" xfId="5" applyFont="1" applyBorder="1"/>
    <xf numFmtId="0" fontId="14" fillId="0" borderId="4" xfId="5" applyFont="1" applyBorder="1" applyAlignment="1">
      <alignment vertical="center"/>
    </xf>
    <xf numFmtId="43" fontId="17" fillId="0" borderId="5" xfId="5" applyNumberFormat="1" applyFont="1" applyBorder="1" applyAlignment="1">
      <alignment vertical="center"/>
    </xf>
    <xf numFmtId="0" fontId="16" fillId="0" borderId="5" xfId="5" applyFont="1" applyBorder="1" applyAlignment="1">
      <alignment vertical="center"/>
    </xf>
    <xf numFmtId="0" fontId="14" fillId="0" borderId="0" xfId="5" applyFont="1" applyAlignment="1">
      <alignment horizontal="left" indent="1"/>
    </xf>
    <xf numFmtId="43" fontId="12" fillId="0" borderId="0" xfId="5" applyNumberFormat="1" applyFont="1" applyBorder="1"/>
    <xf numFmtId="43" fontId="11" fillId="0" borderId="0" xfId="5" applyNumberFormat="1" applyFont="1"/>
    <xf numFmtId="10" fontId="14" fillId="0" borderId="0" xfId="5" applyNumberFormat="1" applyFont="1"/>
    <xf numFmtId="0" fontId="2" fillId="0" borderId="25" xfId="5" applyBorder="1" applyAlignment="1">
      <alignment horizontal="right"/>
    </xf>
    <xf numFmtId="0" fontId="18" fillId="0" borderId="25" xfId="5" applyFont="1" applyFill="1" applyBorder="1" applyAlignment="1"/>
    <xf numFmtId="0" fontId="14" fillId="0" borderId="25" xfId="5" applyFont="1" applyFill="1" applyBorder="1" applyAlignment="1"/>
    <xf numFmtId="0" fontId="18" fillId="0" borderId="31" xfId="5" applyFont="1" applyFill="1" applyBorder="1" applyAlignment="1"/>
    <xf numFmtId="0" fontId="2" fillId="0" borderId="31" xfId="5" applyBorder="1" applyAlignment="1">
      <alignment horizontal="right"/>
    </xf>
    <xf numFmtId="0" fontId="18" fillId="0" borderId="40" xfId="5" applyFont="1" applyFill="1" applyBorder="1" applyAlignment="1">
      <alignment horizontal="center" vertical="center"/>
    </xf>
    <xf numFmtId="0" fontId="18" fillId="0" borderId="38" xfId="5" applyFont="1" applyFill="1" applyBorder="1" applyAlignment="1">
      <alignment vertical="center"/>
    </xf>
    <xf numFmtId="0" fontId="18" fillId="0" borderId="39" xfId="5" applyFont="1" applyFill="1" applyBorder="1" applyAlignment="1">
      <alignment vertical="center"/>
    </xf>
    <xf numFmtId="43" fontId="18" fillId="0" borderId="40" xfId="2" applyFont="1" applyFill="1" applyBorder="1" applyAlignment="1">
      <alignment horizontal="center" vertical="center"/>
    </xf>
    <xf numFmtId="43" fontId="18" fillId="0" borderId="40" xfId="2" applyFont="1" applyFill="1" applyBorder="1" applyAlignment="1">
      <alignment horizontal="center" vertical="top" wrapText="1"/>
    </xf>
    <xf numFmtId="0" fontId="18" fillId="0" borderId="40" xfId="5" applyFont="1" applyFill="1" applyBorder="1" applyAlignment="1">
      <alignment horizontal="center" vertical="top"/>
    </xf>
    <xf numFmtId="0" fontId="14" fillId="0" borderId="30" xfId="5" applyFont="1" applyFill="1" applyBorder="1"/>
    <xf numFmtId="0" fontId="18" fillId="2" borderId="43" xfId="5" applyFont="1" applyFill="1" applyBorder="1" applyAlignment="1">
      <alignment horizontal="center" vertical="top"/>
    </xf>
    <xf numFmtId="0" fontId="18" fillId="2" borderId="41" xfId="5" applyFont="1" applyFill="1" applyBorder="1" applyAlignment="1">
      <alignment horizontal="center" vertical="top"/>
    </xf>
    <xf numFmtId="0" fontId="18" fillId="2" borderId="42" xfId="5" applyFont="1" applyFill="1" applyBorder="1" applyAlignment="1">
      <alignment vertical="center"/>
    </xf>
    <xf numFmtId="0" fontId="14" fillId="2" borderId="43" xfId="5" applyFont="1" applyFill="1" applyBorder="1" applyAlignment="1">
      <alignment horizontal="right" vertical="center"/>
    </xf>
    <xf numFmtId="43" fontId="14" fillId="2" borderId="43" xfId="2" applyFont="1" applyFill="1" applyBorder="1" applyAlignment="1">
      <alignment horizontal="left" vertical="center"/>
    </xf>
    <xf numFmtId="43" fontId="14" fillId="2" borderId="43" xfId="2" applyFont="1" applyFill="1" applyBorder="1" applyAlignment="1">
      <alignment vertical="top"/>
    </xf>
    <xf numFmtId="0" fontId="18" fillId="2" borderId="43" xfId="5" applyFont="1" applyFill="1" applyBorder="1" applyAlignment="1">
      <alignment vertical="top"/>
    </xf>
    <xf numFmtId="0" fontId="2" fillId="0" borderId="30" xfId="5" applyBorder="1"/>
    <xf numFmtId="0" fontId="18" fillId="0" borderId="35" xfId="5" applyFont="1" applyFill="1" applyBorder="1" applyAlignment="1">
      <alignment horizontal="center"/>
    </xf>
    <xf numFmtId="0" fontId="18" fillId="0" borderId="35" xfId="5" applyFont="1" applyFill="1" applyBorder="1" applyAlignment="1"/>
    <xf numFmtId="0" fontId="18" fillId="0" borderId="36" xfId="5" applyFont="1" applyFill="1" applyBorder="1" applyAlignment="1"/>
    <xf numFmtId="0" fontId="14" fillId="0" borderId="37" xfId="5" applyFont="1" applyFill="1" applyBorder="1" applyAlignment="1">
      <alignment horizontal="right"/>
    </xf>
    <xf numFmtId="4" fontId="14" fillId="0" borderId="37" xfId="5" applyNumberFormat="1" applyFont="1" applyFill="1" applyBorder="1" applyAlignment="1">
      <alignment horizontal="left"/>
    </xf>
    <xf numFmtId="4" fontId="14" fillId="0" borderId="37" xfId="5" applyNumberFormat="1" applyFont="1" applyFill="1" applyBorder="1" applyAlignment="1">
      <alignment horizontal="center"/>
    </xf>
    <xf numFmtId="4" fontId="14" fillId="0" borderId="37" xfId="5" applyNumberFormat="1" applyFont="1" applyFill="1" applyBorder="1"/>
    <xf numFmtId="0" fontId="14" fillId="0" borderId="33" xfId="5" applyFont="1" applyFill="1" applyBorder="1" applyAlignment="1">
      <alignment horizontal="center" vertical="top"/>
    </xf>
    <xf numFmtId="0" fontId="14" fillId="0" borderId="33" xfId="5" applyFont="1" applyFill="1" applyBorder="1" applyAlignment="1">
      <alignment vertical="distributed"/>
    </xf>
    <xf numFmtId="0" fontId="14" fillId="0" borderId="34" xfId="5" applyFont="1" applyFill="1" applyBorder="1" applyAlignment="1">
      <alignment vertical="distributed"/>
    </xf>
    <xf numFmtId="0" fontId="14" fillId="0" borderId="32" xfId="5" applyFont="1" applyFill="1" applyBorder="1" applyAlignment="1">
      <alignment horizontal="right"/>
    </xf>
    <xf numFmtId="0" fontId="14" fillId="0" borderId="32" xfId="5" applyFont="1" applyFill="1" applyBorder="1" applyAlignment="1">
      <alignment horizontal="left"/>
    </xf>
    <xf numFmtId="4" fontId="14" fillId="0" borderId="32" xfId="5" applyNumberFormat="1" applyFont="1" applyFill="1" applyBorder="1" applyAlignment="1">
      <alignment horizontal="center"/>
    </xf>
    <xf numFmtId="4" fontId="14" fillId="0" borderId="32" xfId="5" applyNumberFormat="1" applyFont="1" applyFill="1" applyBorder="1"/>
    <xf numFmtId="0" fontId="18" fillId="0" borderId="33" xfId="5" applyFont="1" applyFill="1" applyBorder="1" applyAlignment="1">
      <alignment horizontal="center"/>
    </xf>
    <xf numFmtId="4" fontId="14" fillId="0" borderId="32" xfId="5" applyNumberFormat="1" applyFont="1" applyFill="1" applyBorder="1" applyAlignment="1">
      <alignment horizontal="left"/>
    </xf>
    <xf numFmtId="4" fontId="14" fillId="0" borderId="25" xfId="5" applyNumberFormat="1" applyFont="1" applyFill="1" applyBorder="1"/>
    <xf numFmtId="0" fontId="18" fillId="0" borderId="25" xfId="5" applyFont="1" applyFill="1" applyBorder="1" applyAlignment="1">
      <alignment horizontal="center"/>
    </xf>
    <xf numFmtId="0" fontId="14" fillId="0" borderId="25" xfId="5" applyFont="1" applyFill="1" applyBorder="1" applyAlignment="1">
      <alignment horizontal="right"/>
    </xf>
    <xf numFmtId="4" fontId="14" fillId="0" borderId="25" xfId="5" applyNumberFormat="1" applyFont="1" applyFill="1" applyBorder="1" applyAlignment="1">
      <alignment horizontal="left"/>
    </xf>
    <xf numFmtId="4" fontId="14" fillId="0" borderId="25" xfId="5" applyNumberFormat="1" applyFont="1" applyFill="1" applyBorder="1" applyAlignment="1">
      <alignment horizontal="right"/>
    </xf>
    <xf numFmtId="0" fontId="14" fillId="0" borderId="26" xfId="5" applyFont="1" applyBorder="1" applyAlignment="1">
      <alignment vertical="center"/>
    </xf>
    <xf numFmtId="0" fontId="14" fillId="0" borderId="27" xfId="5" applyFont="1" applyBorder="1" applyAlignment="1">
      <alignment vertical="center"/>
    </xf>
    <xf numFmtId="0" fontId="14" fillId="0" borderId="28" xfId="5" applyFont="1" applyBorder="1" applyAlignment="1">
      <alignment vertical="center"/>
    </xf>
    <xf numFmtId="43" fontId="2" fillId="0" borderId="25" xfId="5" applyNumberFormat="1" applyBorder="1"/>
    <xf numFmtId="0" fontId="3" fillId="0" borderId="29" xfId="5" applyFont="1" applyBorder="1" applyAlignment="1">
      <alignment horizontal="center" vertical="center" wrapText="1"/>
    </xf>
    <xf numFmtId="0" fontId="14" fillId="0" borderId="34" xfId="5" applyFont="1" applyFill="1" applyBorder="1" applyAlignment="1"/>
    <xf numFmtId="0" fontId="14" fillId="0" borderId="34" xfId="5" applyFont="1" applyFill="1" applyBorder="1" applyAlignment="1">
      <alignment horizontal="left"/>
    </xf>
    <xf numFmtId="0" fontId="14" fillId="0" borderId="100" xfId="5" applyFont="1" applyFill="1" applyBorder="1" applyAlignment="1">
      <alignment horizontal="right"/>
    </xf>
    <xf numFmtId="0" fontId="14" fillId="0" borderId="100" xfId="5" applyFont="1" applyFill="1" applyBorder="1" applyAlignment="1">
      <alignment horizontal="left"/>
    </xf>
    <xf numFmtId="4" fontId="14" fillId="0" borderId="100" xfId="5" applyNumberFormat="1" applyFont="1" applyFill="1" applyBorder="1" applyAlignment="1">
      <alignment horizontal="center"/>
    </xf>
    <xf numFmtId="4" fontId="14" fillId="0" borderId="100" xfId="5" applyNumberFormat="1" applyFont="1" applyFill="1" applyBorder="1"/>
    <xf numFmtId="4" fontId="14" fillId="0" borderId="101" xfId="5" applyNumberFormat="1" applyFont="1" applyFill="1" applyBorder="1"/>
    <xf numFmtId="0" fontId="18" fillId="0" borderId="33" xfId="5" applyFont="1" applyFill="1" applyBorder="1" applyAlignment="1">
      <alignment horizontal="center" vertical="top"/>
    </xf>
    <xf numFmtId="43" fontId="19" fillId="2" borderId="43" xfId="2" applyFont="1" applyFill="1" applyBorder="1" applyAlignment="1">
      <alignment horizontal="right" vertical="center"/>
    </xf>
    <xf numFmtId="0" fontId="14" fillId="2" borderId="43" xfId="5" applyFont="1" applyFill="1" applyBorder="1" applyAlignment="1">
      <alignment horizontal="left" vertical="center"/>
    </xf>
    <xf numFmtId="0" fontId="18" fillId="0" borderId="35" xfId="5" applyFont="1" applyFill="1" applyBorder="1" applyAlignment="1">
      <alignment horizontal="center" vertical="top"/>
    </xf>
    <xf numFmtId="4" fontId="14" fillId="0" borderId="37" xfId="5" applyNumberFormat="1" applyFont="1" applyFill="1" applyBorder="1" applyAlignment="1">
      <alignment horizontal="right"/>
    </xf>
    <xf numFmtId="4" fontId="19" fillId="0" borderId="37" xfId="5" applyNumberFormat="1" applyFont="1" applyFill="1" applyBorder="1" applyAlignment="1">
      <alignment horizontal="right"/>
    </xf>
    <xf numFmtId="0" fontId="14" fillId="0" borderId="37" xfId="5" applyFont="1" applyFill="1" applyBorder="1" applyAlignment="1">
      <alignment horizontal="left"/>
    </xf>
    <xf numFmtId="0" fontId="14" fillId="0" borderId="33" xfId="5" applyFont="1" applyFill="1" applyBorder="1" applyAlignment="1">
      <alignment horizontal="justify" vertical="distributed"/>
    </xf>
    <xf numFmtId="0" fontId="18" fillId="0" borderId="35" xfId="5" applyFont="1" applyFill="1" applyBorder="1" applyAlignment="1">
      <alignment wrapText="1"/>
    </xf>
    <xf numFmtId="0" fontId="18" fillId="2" borderId="41" xfId="5" applyFont="1" applyFill="1" applyBorder="1" applyAlignment="1">
      <alignment horizontal="center" vertical="top" wrapText="1"/>
    </xf>
    <xf numFmtId="0" fontId="14" fillId="3" borderId="67" xfId="5" applyFont="1" applyFill="1" applyBorder="1" applyAlignment="1">
      <alignment horizontal="justify" vertical="center"/>
    </xf>
    <xf numFmtId="0" fontId="0" fillId="0" borderId="25" xfId="0" applyBorder="1" applyAlignment="1">
      <alignment wrapText="1"/>
    </xf>
    <xf numFmtId="0" fontId="14" fillId="0" borderId="100" xfId="0" applyFont="1" applyFill="1" applyBorder="1" applyAlignment="1">
      <alignment horizontal="left"/>
    </xf>
    <xf numFmtId="0" fontId="23" fillId="3" borderId="44" xfId="9" applyFont="1" applyFill="1" applyBorder="1" applyAlignment="1"/>
    <xf numFmtId="0" fontId="18" fillId="0" borderId="102" xfId="0" applyFont="1" applyFill="1" applyBorder="1" applyAlignment="1"/>
    <xf numFmtId="4" fontId="14" fillId="0" borderId="100" xfId="0" applyNumberFormat="1" applyFont="1" applyFill="1" applyBorder="1" applyAlignment="1">
      <alignment horizontal="right"/>
    </xf>
    <xf numFmtId="4" fontId="14" fillId="0" borderId="100" xfId="0" applyNumberFormat="1" applyFont="1" applyFill="1" applyBorder="1" applyAlignment="1">
      <alignment horizontal="center"/>
    </xf>
    <xf numFmtId="4" fontId="14" fillId="0" borderId="100" xfId="0" applyNumberFormat="1" applyFont="1" applyFill="1" applyBorder="1"/>
    <xf numFmtId="0" fontId="28" fillId="0" borderId="0" xfId="5" applyFont="1" applyAlignment="1">
      <alignment horizontal="center" vertical="center"/>
    </xf>
    <xf numFmtId="0" fontId="28" fillId="0" borderId="0" xfId="5" applyFont="1" applyAlignment="1">
      <alignment vertical="center"/>
    </xf>
    <xf numFmtId="0" fontId="18" fillId="2" borderId="43" xfId="5" applyFont="1" applyFill="1" applyBorder="1" applyAlignment="1">
      <alignment horizontal="right" vertical="top"/>
    </xf>
    <xf numFmtId="0" fontId="23" fillId="3" borderId="104" xfId="9" applyFont="1" applyFill="1" applyBorder="1" applyAlignment="1"/>
    <xf numFmtId="0" fontId="29" fillId="0" borderId="0" xfId="14" applyFont="1" applyAlignment="1">
      <alignment horizontal="center" vertical="center"/>
    </xf>
    <xf numFmtId="0" fontId="30" fillId="0" borderId="0" xfId="14" applyFont="1" applyAlignment="1">
      <alignment horizontal="center" vertical="center" wrapText="1"/>
    </xf>
    <xf numFmtId="0" fontId="15" fillId="0" borderId="0" xfId="14" applyFont="1" applyAlignment="1">
      <alignment horizontal="center"/>
    </xf>
    <xf numFmtId="0" fontId="28" fillId="0" borderId="25" xfId="6" applyFont="1" applyBorder="1" applyAlignment="1">
      <alignment horizontal="center" vertical="center"/>
    </xf>
    <xf numFmtId="0" fontId="31" fillId="0" borderId="25" xfId="6" applyFont="1" applyBorder="1" applyAlignment="1">
      <alignment horizontal="center" vertical="center"/>
    </xf>
    <xf numFmtId="0" fontId="13" fillId="0" borderId="20" xfId="4" applyFont="1" applyBorder="1" applyAlignment="1">
      <alignment horizontal="center" vertical="center"/>
    </xf>
    <xf numFmtId="0" fontId="13" fillId="0" borderId="21" xfId="4" applyFont="1" applyBorder="1" applyAlignment="1">
      <alignment horizontal="center" vertical="center"/>
    </xf>
    <xf numFmtId="0" fontId="13" fillId="0" borderId="11" xfId="4" applyFont="1" applyBorder="1" applyAlignment="1">
      <alignment horizontal="center" vertical="center"/>
    </xf>
    <xf numFmtId="0" fontId="13" fillId="0" borderId="1" xfId="4" applyFont="1" applyBorder="1" applyAlignment="1">
      <alignment horizontal="center" vertical="center"/>
    </xf>
    <xf numFmtId="0" fontId="13" fillId="0" borderId="11" xfId="4" applyFont="1" applyBorder="1" applyAlignment="1">
      <alignment horizontal="center" vertical="center" wrapText="1"/>
    </xf>
    <xf numFmtId="0" fontId="13" fillId="0" borderId="4" xfId="4" applyFont="1" applyBorder="1" applyAlignment="1">
      <alignment horizontal="center" vertical="center" wrapText="1"/>
    </xf>
    <xf numFmtId="0" fontId="13" fillId="0" borderId="4" xfId="4" applyFont="1" applyBorder="1" applyAlignment="1">
      <alignment horizontal="center" vertical="center"/>
    </xf>
    <xf numFmtId="0" fontId="14" fillId="0" borderId="33" xfId="0" applyFont="1" applyFill="1" applyBorder="1" applyAlignment="1">
      <alignment horizontal="left"/>
    </xf>
    <xf numFmtId="0" fontId="14" fillId="0" borderId="34" xfId="0" applyFont="1" applyFill="1" applyBorder="1" applyAlignment="1">
      <alignment horizontal="left"/>
    </xf>
    <xf numFmtId="0" fontId="28" fillId="0" borderId="0" xfId="5" applyFont="1" applyAlignment="1">
      <alignment horizontal="center" vertical="center"/>
    </xf>
    <xf numFmtId="0" fontId="13" fillId="0" borderId="5" xfId="5" applyFont="1" applyBorder="1" applyAlignment="1">
      <alignment horizontal="center" vertical="center" wrapText="1"/>
    </xf>
    <xf numFmtId="0" fontId="31" fillId="0" borderId="0" xfId="5" applyFont="1" applyAlignment="1">
      <alignment horizontal="center" vertical="center"/>
    </xf>
    <xf numFmtId="0" fontId="13" fillId="0" borderId="20" xfId="5" applyFont="1" applyBorder="1" applyAlignment="1">
      <alignment horizontal="center" vertical="center"/>
    </xf>
    <xf numFmtId="0" fontId="13" fillId="0" borderId="9" xfId="5" applyFont="1" applyBorder="1" applyAlignment="1">
      <alignment horizontal="center" vertical="center"/>
    </xf>
    <xf numFmtId="0" fontId="13" fillId="0" borderId="22" xfId="5" applyFont="1" applyBorder="1" applyAlignment="1">
      <alignment horizontal="center" vertical="center"/>
    </xf>
    <xf numFmtId="0" fontId="13" fillId="0" borderId="21" xfId="5" applyFont="1" applyBorder="1" applyAlignment="1">
      <alignment horizontal="center" vertical="center"/>
    </xf>
    <xf numFmtId="0" fontId="13" fillId="0" borderId="23" xfId="5" applyFont="1" applyBorder="1" applyAlignment="1">
      <alignment horizontal="center" vertical="center"/>
    </xf>
    <xf numFmtId="0" fontId="13" fillId="0" borderId="24" xfId="5" applyFont="1" applyBorder="1" applyAlignment="1">
      <alignment horizontal="center" vertical="center"/>
    </xf>
    <xf numFmtId="0" fontId="13" fillId="0" borderId="11" xfId="5" applyFont="1" applyBorder="1" applyAlignment="1">
      <alignment horizontal="center" vertical="center"/>
    </xf>
    <xf numFmtId="0" fontId="13" fillId="0" borderId="1" xfId="5" applyFont="1" applyBorder="1" applyAlignment="1">
      <alignment horizontal="center" vertical="center"/>
    </xf>
    <xf numFmtId="0" fontId="13" fillId="0" borderId="11" xfId="5" applyFont="1" applyBorder="1" applyAlignment="1">
      <alignment horizontal="center" vertical="center" wrapText="1"/>
    </xf>
    <xf numFmtId="0" fontId="13" fillId="0" borderId="4" xfId="5" applyFont="1" applyBorder="1" applyAlignment="1">
      <alignment horizontal="center" vertical="center" wrapText="1"/>
    </xf>
    <xf numFmtId="0" fontId="13" fillId="0" borderId="4" xfId="5" applyFont="1" applyBorder="1" applyAlignment="1">
      <alignment horizontal="center" vertical="center"/>
    </xf>
    <xf numFmtId="0" fontId="14" fillId="3" borderId="67" xfId="5" applyFont="1" applyFill="1" applyBorder="1" applyAlignment="1">
      <alignment horizontal="left" vertical="center"/>
    </xf>
    <xf numFmtId="0" fontId="14" fillId="3" borderId="0" xfId="5" applyFont="1" applyFill="1" applyBorder="1" applyAlignment="1">
      <alignment horizontal="left" vertical="center"/>
    </xf>
    <xf numFmtId="0" fontId="14" fillId="0" borderId="94" xfId="5" applyFont="1" applyFill="1" applyBorder="1" applyAlignment="1">
      <alignment horizontal="left" vertical="center" wrapText="1"/>
    </xf>
    <xf numFmtId="0" fontId="14" fillId="0" borderId="81" xfId="5" applyFont="1" applyFill="1" applyBorder="1" applyAlignment="1">
      <alignment horizontal="left" vertical="center" wrapText="1"/>
    </xf>
    <xf numFmtId="0" fontId="18" fillId="0" borderId="33" xfId="5" applyFont="1" applyFill="1" applyBorder="1" applyAlignment="1">
      <alignment horizontal="left"/>
    </xf>
    <xf numFmtId="0" fontId="18" fillId="0" borderId="34" xfId="5" applyFont="1" applyFill="1" applyBorder="1" applyAlignment="1">
      <alignment horizontal="left"/>
    </xf>
    <xf numFmtId="0" fontId="14" fillId="0" borderId="33" xfId="5" applyFont="1" applyFill="1" applyBorder="1" applyAlignment="1">
      <alignment horizontal="left"/>
    </xf>
    <xf numFmtId="0" fontId="14" fillId="0" borderId="34" xfId="5" applyFont="1" applyFill="1" applyBorder="1" applyAlignment="1">
      <alignment horizontal="left"/>
    </xf>
    <xf numFmtId="0" fontId="14" fillId="0" borderId="33" xfId="5" applyFont="1" applyFill="1" applyBorder="1" applyAlignment="1">
      <alignment horizontal="left" wrapText="1"/>
    </xf>
    <xf numFmtId="0" fontId="14" fillId="0" borderId="34" xfId="5" applyFont="1" applyFill="1" applyBorder="1" applyAlignment="1">
      <alignment horizontal="left" wrapText="1"/>
    </xf>
    <xf numFmtId="0" fontId="18" fillId="0" borderId="103" xfId="5" applyFont="1" applyFill="1" applyBorder="1" applyAlignment="1">
      <alignment horizontal="center"/>
    </xf>
    <xf numFmtId="0" fontId="18" fillId="0" borderId="8" xfId="5" applyFont="1" applyFill="1" applyBorder="1" applyAlignment="1">
      <alignment horizontal="center"/>
    </xf>
    <xf numFmtId="0" fontId="18" fillId="0" borderId="95" xfId="5" applyFont="1" applyFill="1" applyBorder="1" applyAlignment="1">
      <alignment horizontal="center"/>
    </xf>
    <xf numFmtId="0" fontId="14" fillId="0" borderId="103" xfId="5" applyFont="1" applyFill="1" applyBorder="1" applyAlignment="1">
      <alignment horizontal="center"/>
    </xf>
    <xf numFmtId="0" fontId="14" fillId="0" borderId="8" xfId="5" applyFont="1" applyFill="1" applyBorder="1" applyAlignment="1">
      <alignment horizontal="center"/>
    </xf>
    <xf numFmtId="0" fontId="14" fillId="0" borderId="95" xfId="5" applyFont="1" applyFill="1" applyBorder="1" applyAlignment="1">
      <alignment horizontal="center"/>
    </xf>
  </cellXfs>
  <cellStyles count="22">
    <cellStyle name="Comma 2 2 2" xfId="1"/>
    <cellStyle name="Comma 2 2 2 2" xfId="2"/>
    <cellStyle name="Comma 3 2" xfId="3"/>
    <cellStyle name="Normal" xfId="0" builtinId="0"/>
    <cellStyle name="Normal 10" xfId="4"/>
    <cellStyle name="Normal 10 2" xfId="5"/>
    <cellStyle name="Normal 14" xfId="6"/>
    <cellStyle name="Normal 2" xfId="7"/>
    <cellStyle name="Normal 2 6" xfId="8"/>
    <cellStyle name="Normal 2 6 2" xfId="9"/>
    <cellStyle name="Normal 2 7" xfId="10"/>
    <cellStyle name="Normal 2 7 2" xfId="11"/>
    <cellStyle name="Normal 3" xfId="12"/>
    <cellStyle name="Normal 3 2" xfId="13"/>
    <cellStyle name="Normal 4" xfId="14"/>
    <cellStyle name="Normal 4 2" xfId="15"/>
    <cellStyle name="Normal 6" xfId="16"/>
    <cellStyle name="Normal 6 2" xfId="17"/>
    <cellStyle name="Normal 9" xfId="18"/>
    <cellStyle name="Normal 9 2" xfId="19"/>
    <cellStyle name="Percent 2" xfId="20"/>
    <cellStyle name="Percent 2 2" xfId="2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6:I19"/>
  <sheetViews>
    <sheetView tabSelected="1" view="pageBreakPreview" zoomScale="60" zoomScaleNormal="60" workbookViewId="0">
      <selection activeCell="L38" sqref="L38"/>
    </sheetView>
  </sheetViews>
  <sheetFormatPr defaultRowHeight="12.75" x14ac:dyDescent="0.2"/>
  <sheetData>
    <row r="16" spans="1:9" ht="26.25" x14ac:dyDescent="0.2">
      <c r="A16" s="692" t="s">
        <v>31</v>
      </c>
      <c r="B16" s="692"/>
      <c r="C16" s="692"/>
      <c r="D16" s="692"/>
      <c r="E16" s="692"/>
      <c r="F16" s="692"/>
      <c r="G16" s="692"/>
      <c r="H16" s="692"/>
      <c r="I16" s="692"/>
    </row>
    <row r="17" spans="1:9" ht="54" customHeight="1" x14ac:dyDescent="0.2">
      <c r="A17" s="693" t="s">
        <v>755</v>
      </c>
      <c r="B17" s="693"/>
      <c r="C17" s="693"/>
      <c r="D17" s="693"/>
      <c r="E17" s="693"/>
      <c r="F17" s="693"/>
      <c r="G17" s="693"/>
      <c r="H17" s="693"/>
      <c r="I17" s="693"/>
    </row>
    <row r="19" spans="1:9" ht="15" x14ac:dyDescent="0.25">
      <c r="A19" s="694" t="s">
        <v>36</v>
      </c>
      <c r="B19" s="694"/>
      <c r="C19" s="694"/>
      <c r="D19" s="694"/>
      <c r="E19" s="694"/>
      <c r="F19" s="694"/>
      <c r="G19" s="694"/>
      <c r="H19" s="694"/>
      <c r="I19" s="694"/>
    </row>
  </sheetData>
  <mergeCells count="3">
    <mergeCell ref="A16:I16"/>
    <mergeCell ref="A17:I17"/>
    <mergeCell ref="A19:I19"/>
  </mergeCells>
  <printOptions horizontalCentere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4"/>
  <sheetViews>
    <sheetView view="pageBreakPreview" zoomScaleNormal="100" zoomScaleSheetLayoutView="100" workbookViewId="0">
      <selection activeCell="A4" sqref="A4:F4"/>
    </sheetView>
  </sheetViews>
  <sheetFormatPr defaultRowHeight="12.75" x14ac:dyDescent="0.2"/>
  <cols>
    <col min="1" max="1" width="4.7109375" style="215" customWidth="1"/>
    <col min="2" max="2" width="48.5703125" style="215" bestFit="1" customWidth="1"/>
    <col min="3" max="3" width="1.140625" style="215" customWidth="1"/>
    <col min="4" max="4" width="17" style="215" bestFit="1" customWidth="1"/>
    <col min="5" max="6" width="9.140625" style="215"/>
    <col min="7" max="7" width="13.85546875" style="215" bestFit="1" customWidth="1"/>
    <col min="8" max="16384" width="9.140625" style="215"/>
  </cols>
  <sheetData>
    <row r="2" spans="1:7" ht="15.75" x14ac:dyDescent="0.2">
      <c r="A2" s="695" t="s">
        <v>26</v>
      </c>
      <c r="B2" s="695"/>
      <c r="C2" s="695"/>
      <c r="D2" s="695"/>
      <c r="E2" s="695"/>
      <c r="F2" s="695"/>
    </row>
    <row r="3" spans="1:7" ht="18.75" x14ac:dyDescent="0.2">
      <c r="A3" s="696" t="str">
        <f>'cover page'!A17:I17</f>
        <v>SEWERAGE SYSTEM IN K.THULUSDHOO</v>
      </c>
      <c r="B3" s="696"/>
      <c r="C3" s="696"/>
      <c r="D3" s="696"/>
      <c r="E3" s="696"/>
      <c r="F3" s="696"/>
    </row>
    <row r="4" spans="1:7" ht="18.75" x14ac:dyDescent="0.2">
      <c r="A4" s="696" t="str">
        <f>' Daywork'!A3</f>
        <v xml:space="preserve"> DAYWORKS</v>
      </c>
      <c r="B4" s="696"/>
      <c r="C4" s="696"/>
      <c r="D4" s="696"/>
      <c r="E4" s="696"/>
      <c r="F4" s="696"/>
    </row>
    <row r="6" spans="1:7" ht="15" customHeight="1" x14ac:dyDescent="0.2">
      <c r="B6" s="709" t="s">
        <v>22</v>
      </c>
      <c r="C6" s="715"/>
      <c r="D6" s="717" t="s">
        <v>27</v>
      </c>
      <c r="E6" s="715" t="s">
        <v>28</v>
      </c>
    </row>
    <row r="7" spans="1:7" x14ac:dyDescent="0.2">
      <c r="B7" s="712"/>
      <c r="C7" s="716"/>
      <c r="D7" s="718"/>
      <c r="E7" s="719"/>
    </row>
    <row r="8" spans="1:7" ht="15" x14ac:dyDescent="0.2">
      <c r="B8" s="658"/>
      <c r="C8" s="583"/>
      <c r="D8" s="142"/>
      <c r="E8" s="143"/>
    </row>
    <row r="9" spans="1:7" ht="30" customHeight="1" x14ac:dyDescent="0.2">
      <c r="B9" s="659" t="str">
        <f>' Daywork'!B8</f>
        <v>DAYWORK 01 - LABOUR</v>
      </c>
      <c r="C9" s="583"/>
      <c r="D9" s="142"/>
      <c r="E9" s="143"/>
    </row>
    <row r="10" spans="1:7" ht="30" customHeight="1" x14ac:dyDescent="0.2">
      <c r="B10" s="660" t="str">
        <f>' Daywork'!B47</f>
        <v>DAYWORK 02 - MATERIALS</v>
      </c>
      <c r="C10" s="583"/>
      <c r="D10" s="140"/>
      <c r="E10" s="143"/>
      <c r="F10" s="661"/>
      <c r="G10" s="661"/>
    </row>
    <row r="11" spans="1:7" ht="30" customHeight="1" x14ac:dyDescent="0.2">
      <c r="B11" s="660" t="str">
        <f>' Daywork'!B101</f>
        <v>DAYWORK 03 - CONSTRUCTION PLANT AND EQUIPMENT</v>
      </c>
      <c r="C11" s="583"/>
      <c r="D11" s="140"/>
      <c r="E11" s="143"/>
      <c r="F11" s="661"/>
      <c r="G11" s="661"/>
    </row>
    <row r="12" spans="1:7" ht="30" customHeight="1" x14ac:dyDescent="0.2">
      <c r="B12" s="660"/>
      <c r="C12" s="583"/>
      <c r="D12" s="140"/>
      <c r="E12" s="143"/>
      <c r="F12" s="661"/>
      <c r="G12" s="661"/>
    </row>
    <row r="13" spans="1:7" ht="30" customHeight="1" x14ac:dyDescent="0.2">
      <c r="B13" s="660"/>
      <c r="C13" s="583"/>
      <c r="D13" s="140"/>
      <c r="E13" s="143"/>
      <c r="F13" s="661"/>
      <c r="G13" s="661"/>
    </row>
    <row r="14" spans="1:7" ht="30" customHeight="1" x14ac:dyDescent="0.2">
      <c r="B14" s="660"/>
      <c r="C14" s="583"/>
      <c r="D14" s="140"/>
      <c r="E14" s="143"/>
      <c r="F14" s="661"/>
      <c r="G14" s="661"/>
    </row>
    <row r="15" spans="1:7" ht="30" customHeight="1" x14ac:dyDescent="0.2">
      <c r="B15" s="660"/>
      <c r="C15" s="583"/>
      <c r="D15" s="140"/>
      <c r="E15" s="143"/>
      <c r="F15" s="661"/>
      <c r="G15" s="661"/>
    </row>
    <row r="16" spans="1:7" ht="30" customHeight="1" x14ac:dyDescent="0.2">
      <c r="B16" s="660"/>
      <c r="C16" s="583"/>
      <c r="D16" s="140"/>
      <c r="E16" s="143"/>
      <c r="F16" s="661"/>
      <c r="G16" s="661"/>
    </row>
    <row r="17" spans="2:7" ht="30" customHeight="1" x14ac:dyDescent="0.2">
      <c r="B17" s="660"/>
      <c r="C17" s="583"/>
      <c r="D17" s="140"/>
      <c r="E17" s="143"/>
      <c r="F17" s="661"/>
      <c r="G17" s="661"/>
    </row>
    <row r="18" spans="2:7" ht="30" customHeight="1" x14ac:dyDescent="0.2">
      <c r="B18" s="660"/>
      <c r="C18" s="583"/>
      <c r="D18" s="140"/>
      <c r="E18" s="143"/>
      <c r="F18" s="661"/>
      <c r="G18" s="661"/>
    </row>
    <row r="19" spans="2:7" ht="30" customHeight="1" x14ac:dyDescent="0.2">
      <c r="B19" s="660"/>
      <c r="C19" s="583"/>
      <c r="D19" s="140"/>
      <c r="E19" s="143"/>
      <c r="F19" s="661"/>
      <c r="G19" s="661"/>
    </row>
    <row r="20" spans="2:7" ht="30" customHeight="1" x14ac:dyDescent="0.2">
      <c r="B20" s="660"/>
      <c r="C20" s="583"/>
      <c r="D20" s="140"/>
      <c r="E20" s="143"/>
      <c r="F20" s="661"/>
      <c r="G20" s="661"/>
    </row>
    <row r="21" spans="2:7" ht="30" customHeight="1" x14ac:dyDescent="0.2">
      <c r="B21" s="660"/>
      <c r="C21" s="583"/>
      <c r="D21" s="140"/>
      <c r="E21" s="143"/>
    </row>
    <row r="22" spans="2:7" ht="27.75" customHeight="1" x14ac:dyDescent="0.2">
      <c r="B22" s="662" t="s">
        <v>226</v>
      </c>
      <c r="C22" s="610"/>
      <c r="D22" s="611">
        <f>SUM(D9:D21)</f>
        <v>0</v>
      </c>
      <c r="E22" s="612"/>
    </row>
    <row r="24" spans="2:7" x14ac:dyDescent="0.2">
      <c r="D24" s="661"/>
    </row>
  </sheetData>
  <mergeCells count="7">
    <mergeCell ref="A2:F2"/>
    <mergeCell ref="A3:F3"/>
    <mergeCell ref="A4:F4"/>
    <mergeCell ref="B6:B7"/>
    <mergeCell ref="C6:C7"/>
    <mergeCell ref="D6:D7"/>
    <mergeCell ref="E6:E7"/>
  </mergeCells>
  <pageMargins left="0.7" right="0.7" top="0.75" bottom="0.75" header="0.3" footer="0.3"/>
  <pageSetup scale="98" orientation="portrait" r:id="rId1"/>
  <colBreaks count="1" manualBreakCount="1">
    <brk id="6"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9"/>
  <sheetViews>
    <sheetView view="pageBreakPreview" zoomScaleNormal="100" zoomScaleSheetLayoutView="100" workbookViewId="0">
      <selection activeCell="G57" sqref="G57"/>
    </sheetView>
  </sheetViews>
  <sheetFormatPr defaultRowHeight="12.75" x14ac:dyDescent="0.2"/>
  <cols>
    <col min="1" max="1" width="6.7109375" style="654" customWidth="1"/>
    <col min="2" max="2" width="46.7109375" style="224" customWidth="1"/>
    <col min="3" max="3" width="1.5703125" style="224" customWidth="1"/>
    <col min="4" max="4" width="5.7109375" style="655" bestFit="1" customWidth="1"/>
    <col min="5" max="5" width="6.42578125" style="656" bestFit="1" customWidth="1"/>
    <col min="6" max="6" width="9.140625" style="657" customWidth="1"/>
    <col min="7" max="7" width="8.28515625" style="224" bestFit="1" customWidth="1"/>
    <col min="8" max="16384" width="9.140625" style="224"/>
  </cols>
  <sheetData>
    <row r="1" spans="1:7" s="215" customFormat="1" x14ac:dyDescent="0.2">
      <c r="D1" s="617"/>
      <c r="E1" s="217"/>
    </row>
    <row r="2" spans="1:7" s="215" customFormat="1" x14ac:dyDescent="0.2">
      <c r="A2" s="618" t="str">
        <f>'cover page'!A17:I17</f>
        <v>SEWERAGE SYSTEM IN K.THULUSDHOO</v>
      </c>
      <c r="D2" s="617"/>
      <c r="E2" s="217"/>
    </row>
    <row r="3" spans="1:7" s="215" customFormat="1" x14ac:dyDescent="0.2">
      <c r="A3" s="618" t="s">
        <v>721</v>
      </c>
      <c r="D3" s="617"/>
      <c r="E3" s="217"/>
    </row>
    <row r="4" spans="1:7" s="215" customFormat="1" x14ac:dyDescent="0.2">
      <c r="A4" s="619" t="s">
        <v>30</v>
      </c>
      <c r="D4" s="617"/>
      <c r="E4" s="217"/>
    </row>
    <row r="5" spans="1:7" s="215" customFormat="1" x14ac:dyDescent="0.2">
      <c r="D5" s="617"/>
      <c r="E5" s="217"/>
    </row>
    <row r="6" spans="1:7" x14ac:dyDescent="0.2">
      <c r="A6" s="620" t="s">
        <v>31</v>
      </c>
      <c r="B6" s="221"/>
      <c r="C6" s="221"/>
      <c r="D6" s="621"/>
      <c r="E6" s="223"/>
      <c r="F6" s="221"/>
      <c r="G6" s="221"/>
    </row>
    <row r="7" spans="1:7" x14ac:dyDescent="0.2">
      <c r="A7" s="622" t="s">
        <v>32</v>
      </c>
      <c r="B7" s="623" t="s">
        <v>22</v>
      </c>
      <c r="C7" s="624"/>
      <c r="D7" s="622" t="s">
        <v>23</v>
      </c>
      <c r="E7" s="625" t="s">
        <v>24</v>
      </c>
      <c r="F7" s="626" t="s">
        <v>722</v>
      </c>
      <c r="G7" s="627" t="s">
        <v>33</v>
      </c>
    </row>
    <row r="8" spans="1:7" s="215" customFormat="1" x14ac:dyDescent="0.2">
      <c r="A8" s="629"/>
      <c r="B8" s="630" t="s">
        <v>723</v>
      </c>
      <c r="C8" s="631"/>
      <c r="D8" s="632"/>
      <c r="E8" s="633"/>
      <c r="F8" s="634"/>
      <c r="G8" s="635"/>
    </row>
    <row r="9" spans="1:7" ht="23.25" customHeight="1" x14ac:dyDescent="0.2">
      <c r="A9" s="637"/>
      <c r="B9" s="638"/>
      <c r="C9" s="639"/>
      <c r="D9" s="640"/>
      <c r="E9" s="641"/>
      <c r="F9" s="642"/>
      <c r="G9" s="643"/>
    </row>
    <row r="10" spans="1:7" x14ac:dyDescent="0.2">
      <c r="A10" s="637" t="s">
        <v>48</v>
      </c>
      <c r="B10" s="638" t="s">
        <v>228</v>
      </c>
      <c r="C10" s="639"/>
      <c r="D10" s="640" t="s">
        <v>229</v>
      </c>
      <c r="E10" s="641">
        <v>100</v>
      </c>
      <c r="F10" s="642"/>
      <c r="G10" s="643"/>
    </row>
    <row r="11" spans="1:7" x14ac:dyDescent="0.2">
      <c r="A11" s="637"/>
      <c r="B11" s="638"/>
      <c r="C11" s="639"/>
      <c r="D11" s="640"/>
      <c r="E11" s="641"/>
      <c r="F11" s="642"/>
      <c r="G11" s="643"/>
    </row>
    <row r="12" spans="1:7" x14ac:dyDescent="0.2">
      <c r="A12" s="637" t="s">
        <v>49</v>
      </c>
      <c r="B12" s="638" t="s">
        <v>230</v>
      </c>
      <c r="C12" s="639"/>
      <c r="D12" s="640" t="s">
        <v>229</v>
      </c>
      <c r="E12" s="641">
        <v>100</v>
      </c>
      <c r="F12" s="642"/>
      <c r="G12" s="643"/>
    </row>
    <row r="13" spans="1:7" x14ac:dyDescent="0.2">
      <c r="A13" s="637"/>
      <c r="B13" s="638"/>
      <c r="C13" s="639"/>
      <c r="D13" s="640"/>
      <c r="E13" s="641"/>
      <c r="F13" s="642"/>
      <c r="G13" s="643"/>
    </row>
    <row r="14" spans="1:7" x14ac:dyDescent="0.2">
      <c r="A14" s="637" t="s">
        <v>75</v>
      </c>
      <c r="B14" s="638" t="s">
        <v>231</v>
      </c>
      <c r="C14" s="646"/>
      <c r="D14" s="640" t="s">
        <v>229</v>
      </c>
      <c r="E14" s="641">
        <v>100</v>
      </c>
      <c r="F14" s="649"/>
      <c r="G14" s="650"/>
    </row>
    <row r="15" spans="1:7" x14ac:dyDescent="0.2">
      <c r="A15" s="637"/>
      <c r="B15" s="638"/>
      <c r="C15" s="646"/>
      <c r="D15" s="640"/>
      <c r="E15" s="641"/>
      <c r="F15" s="649"/>
      <c r="G15" s="650"/>
    </row>
    <row r="16" spans="1:7" x14ac:dyDescent="0.2">
      <c r="A16" s="637" t="s">
        <v>35</v>
      </c>
      <c r="B16" s="638" t="s">
        <v>232</v>
      </c>
      <c r="C16" s="663"/>
      <c r="D16" s="640" t="s">
        <v>229</v>
      </c>
      <c r="E16" s="641">
        <v>100</v>
      </c>
      <c r="F16" s="649"/>
      <c r="G16" s="650"/>
    </row>
    <row r="17" spans="1:7" x14ac:dyDescent="0.2">
      <c r="A17" s="637"/>
      <c r="B17" s="638"/>
      <c r="C17" s="663"/>
      <c r="D17" s="640"/>
      <c r="E17" s="641"/>
      <c r="F17" s="649"/>
      <c r="G17" s="650"/>
    </row>
    <row r="18" spans="1:7" x14ac:dyDescent="0.2">
      <c r="A18" s="637" t="s">
        <v>84</v>
      </c>
      <c r="B18" s="638" t="s">
        <v>233</v>
      </c>
      <c r="C18" s="664"/>
      <c r="D18" s="640" t="s">
        <v>229</v>
      </c>
      <c r="E18" s="641">
        <v>100</v>
      </c>
      <c r="F18" s="649"/>
      <c r="G18" s="650"/>
    </row>
    <row r="19" spans="1:7" x14ac:dyDescent="0.2">
      <c r="A19" s="637"/>
      <c r="B19" s="638"/>
      <c r="C19" s="664"/>
      <c r="D19" s="640"/>
      <c r="E19" s="641"/>
      <c r="F19" s="649"/>
      <c r="G19" s="650"/>
    </row>
    <row r="20" spans="1:7" x14ac:dyDescent="0.2">
      <c r="A20" s="637" t="s">
        <v>234</v>
      </c>
      <c r="B20" s="638" t="s">
        <v>235</v>
      </c>
      <c r="C20" s="646"/>
      <c r="D20" s="640" t="s">
        <v>229</v>
      </c>
      <c r="E20" s="641">
        <v>100</v>
      </c>
      <c r="F20" s="649"/>
      <c r="G20" s="650"/>
    </row>
    <row r="21" spans="1:7" x14ac:dyDescent="0.2">
      <c r="A21" s="637"/>
      <c r="B21" s="638"/>
      <c r="C21" s="646"/>
      <c r="D21" s="640"/>
      <c r="E21" s="641"/>
      <c r="F21" s="649"/>
      <c r="G21" s="650"/>
    </row>
    <row r="22" spans="1:7" x14ac:dyDescent="0.2">
      <c r="A22" s="637" t="s">
        <v>236</v>
      </c>
      <c r="B22" s="638" t="s">
        <v>233</v>
      </c>
      <c r="C22" s="646"/>
      <c r="D22" s="640" t="s">
        <v>229</v>
      </c>
      <c r="E22" s="641">
        <v>100</v>
      </c>
      <c r="F22" s="649"/>
      <c r="G22" s="650"/>
    </row>
    <row r="23" spans="1:7" x14ac:dyDescent="0.2">
      <c r="A23" s="637"/>
      <c r="B23" s="638"/>
      <c r="C23" s="646"/>
      <c r="D23" s="640"/>
      <c r="E23" s="641"/>
      <c r="F23" s="649"/>
      <c r="G23" s="650"/>
    </row>
    <row r="24" spans="1:7" x14ac:dyDescent="0.2">
      <c r="A24" s="637" t="s">
        <v>237</v>
      </c>
      <c r="B24" s="638" t="s">
        <v>235</v>
      </c>
      <c r="C24" s="646"/>
      <c r="D24" s="640" t="s">
        <v>229</v>
      </c>
      <c r="E24" s="641">
        <v>100</v>
      </c>
      <c r="F24" s="649"/>
      <c r="G24" s="650"/>
    </row>
    <row r="25" spans="1:7" x14ac:dyDescent="0.2">
      <c r="A25" s="637"/>
      <c r="B25" s="638"/>
      <c r="C25" s="646"/>
      <c r="D25" s="640"/>
      <c r="E25" s="641"/>
      <c r="F25" s="649"/>
      <c r="G25" s="650"/>
    </row>
    <row r="26" spans="1:7" x14ac:dyDescent="0.2">
      <c r="A26" s="637" t="s">
        <v>238</v>
      </c>
      <c r="B26" s="638" t="s">
        <v>239</v>
      </c>
      <c r="C26" s="646"/>
      <c r="D26" s="640" t="s">
        <v>229</v>
      </c>
      <c r="E26" s="641">
        <v>100</v>
      </c>
      <c r="F26" s="649"/>
      <c r="G26" s="650"/>
    </row>
    <row r="27" spans="1:7" x14ac:dyDescent="0.2">
      <c r="A27" s="637"/>
      <c r="B27" s="638"/>
      <c r="C27" s="646"/>
      <c r="D27" s="640"/>
      <c r="E27" s="641"/>
      <c r="F27" s="649"/>
      <c r="G27" s="650"/>
    </row>
    <row r="28" spans="1:7" x14ac:dyDescent="0.2">
      <c r="A28" s="637" t="s">
        <v>240</v>
      </c>
      <c r="B28" s="638" t="s">
        <v>241</v>
      </c>
      <c r="C28" s="646"/>
      <c r="D28" s="640" t="s">
        <v>229</v>
      </c>
      <c r="E28" s="641">
        <v>100</v>
      </c>
      <c r="F28" s="649"/>
      <c r="G28" s="650"/>
    </row>
    <row r="29" spans="1:7" x14ac:dyDescent="0.2">
      <c r="A29" s="637"/>
      <c r="B29" s="638"/>
      <c r="C29" s="646"/>
      <c r="D29" s="640"/>
      <c r="E29" s="641"/>
      <c r="F29" s="649"/>
      <c r="G29" s="650"/>
    </row>
    <row r="30" spans="1:7" x14ac:dyDescent="0.2">
      <c r="A30" s="637" t="s">
        <v>242</v>
      </c>
      <c r="B30" s="638" t="s">
        <v>243</v>
      </c>
      <c r="C30" s="646"/>
      <c r="D30" s="640" t="s">
        <v>229</v>
      </c>
      <c r="E30" s="641">
        <v>100</v>
      </c>
      <c r="F30" s="649"/>
      <c r="G30" s="650"/>
    </row>
    <row r="31" spans="1:7" x14ac:dyDescent="0.2">
      <c r="A31" s="637"/>
      <c r="B31" s="638"/>
      <c r="C31" s="646"/>
      <c r="D31" s="640"/>
      <c r="E31" s="641"/>
      <c r="F31" s="649"/>
      <c r="G31" s="650"/>
    </row>
    <row r="32" spans="1:7" x14ac:dyDescent="0.2">
      <c r="A32" s="637" t="s">
        <v>244</v>
      </c>
      <c r="B32" s="638" t="s">
        <v>245</v>
      </c>
      <c r="C32" s="646"/>
      <c r="D32" s="640" t="s">
        <v>229</v>
      </c>
      <c r="E32" s="641">
        <v>100</v>
      </c>
      <c r="F32" s="649"/>
      <c r="G32" s="650"/>
    </row>
    <row r="33" spans="1:7" x14ac:dyDescent="0.2">
      <c r="A33" s="637"/>
      <c r="B33" s="638"/>
      <c r="C33" s="646"/>
      <c r="D33" s="640"/>
      <c r="E33" s="641"/>
      <c r="F33" s="649"/>
      <c r="G33" s="650"/>
    </row>
    <row r="34" spans="1:7" x14ac:dyDescent="0.2">
      <c r="A34" s="651" t="s">
        <v>246</v>
      </c>
      <c r="B34" s="638" t="s">
        <v>247</v>
      </c>
      <c r="C34" s="663"/>
      <c r="D34" s="640" t="s">
        <v>229</v>
      </c>
      <c r="E34" s="641">
        <v>100</v>
      </c>
      <c r="F34" s="649"/>
      <c r="G34" s="650"/>
    </row>
    <row r="35" spans="1:7" x14ac:dyDescent="0.2">
      <c r="A35" s="637"/>
      <c r="B35" s="638"/>
      <c r="C35" s="663"/>
      <c r="D35" s="640"/>
      <c r="E35" s="641"/>
      <c r="F35" s="649"/>
      <c r="G35" s="650"/>
    </row>
    <row r="36" spans="1:7" x14ac:dyDescent="0.2">
      <c r="A36" s="637" t="s">
        <v>248</v>
      </c>
      <c r="B36" s="638" t="s">
        <v>249</v>
      </c>
      <c r="C36" s="646"/>
      <c r="D36" s="640" t="s">
        <v>229</v>
      </c>
      <c r="E36" s="641">
        <v>100</v>
      </c>
      <c r="F36" s="649"/>
      <c r="G36" s="650"/>
    </row>
    <row r="37" spans="1:7" x14ac:dyDescent="0.2">
      <c r="A37" s="637"/>
      <c r="B37" s="638"/>
      <c r="C37" s="646"/>
      <c r="D37" s="640"/>
      <c r="E37" s="641"/>
      <c r="F37" s="649"/>
      <c r="G37" s="650"/>
    </row>
    <row r="38" spans="1:7" x14ac:dyDescent="0.2">
      <c r="A38" s="637" t="s">
        <v>175</v>
      </c>
      <c r="B38" s="638" t="s">
        <v>250</v>
      </c>
      <c r="C38" s="663"/>
      <c r="D38" s="640" t="s">
        <v>229</v>
      </c>
      <c r="E38" s="641">
        <v>100</v>
      </c>
      <c r="F38" s="649"/>
      <c r="G38" s="650"/>
    </row>
    <row r="39" spans="1:7" x14ac:dyDescent="0.2">
      <c r="A39" s="637"/>
      <c r="B39" s="638"/>
      <c r="C39" s="663"/>
      <c r="D39" s="640"/>
      <c r="E39" s="641"/>
      <c r="F39" s="649"/>
      <c r="G39" s="650"/>
    </row>
    <row r="40" spans="1:7" x14ac:dyDescent="0.2">
      <c r="A40" s="637" t="s">
        <v>251</v>
      </c>
      <c r="B40" s="638" t="s">
        <v>252</v>
      </c>
      <c r="C40" s="646"/>
      <c r="D40" s="640" t="s">
        <v>229</v>
      </c>
      <c r="E40" s="641">
        <v>100</v>
      </c>
      <c r="F40" s="649"/>
      <c r="G40" s="650"/>
    </row>
    <row r="41" spans="1:7" x14ac:dyDescent="0.2">
      <c r="A41" s="637"/>
      <c r="B41" s="638"/>
      <c r="C41" s="646"/>
      <c r="D41" s="640"/>
      <c r="E41" s="641"/>
      <c r="F41" s="649"/>
      <c r="G41" s="650"/>
    </row>
    <row r="42" spans="1:7" x14ac:dyDescent="0.2">
      <c r="A42" s="651" t="s">
        <v>253</v>
      </c>
      <c r="B42" s="638" t="s">
        <v>254</v>
      </c>
      <c r="C42" s="646"/>
      <c r="D42" s="640" t="s">
        <v>229</v>
      </c>
      <c r="E42" s="641">
        <v>100</v>
      </c>
      <c r="F42" s="649"/>
      <c r="G42" s="650"/>
    </row>
    <row r="43" spans="1:7" x14ac:dyDescent="0.2">
      <c r="A43" s="644"/>
      <c r="B43" s="645"/>
      <c r="C43" s="646"/>
      <c r="D43" s="665"/>
      <c r="E43" s="666"/>
      <c r="F43" s="667"/>
      <c r="G43" s="668"/>
    </row>
    <row r="44" spans="1:7" ht="27.75" customHeight="1" x14ac:dyDescent="0.2">
      <c r="A44" s="651"/>
      <c r="B44" s="728"/>
      <c r="C44" s="729"/>
      <c r="D44" s="730" t="s">
        <v>724</v>
      </c>
      <c r="E44" s="731"/>
      <c r="F44" s="732"/>
      <c r="G44" s="669"/>
    </row>
    <row r="45" spans="1:7" ht="25.5" x14ac:dyDescent="0.2">
      <c r="A45" s="670" t="s">
        <v>255</v>
      </c>
      <c r="B45" s="645" t="s">
        <v>725</v>
      </c>
      <c r="C45" s="646"/>
      <c r="D45" s="733"/>
      <c r="E45" s="734"/>
      <c r="F45" s="735"/>
      <c r="G45" s="669"/>
    </row>
    <row r="46" spans="1:7" s="215" customFormat="1" x14ac:dyDescent="0.2">
      <c r="A46" s="629" t="s">
        <v>726</v>
      </c>
      <c r="B46" s="630" t="s">
        <v>727</v>
      </c>
      <c r="C46" s="631"/>
      <c r="D46" s="632"/>
      <c r="E46" s="633"/>
      <c r="F46" s="634"/>
      <c r="G46" s="635"/>
    </row>
    <row r="47" spans="1:7" s="215" customFormat="1" x14ac:dyDescent="0.2">
      <c r="A47" s="629"/>
      <c r="B47" s="630" t="s">
        <v>728</v>
      </c>
      <c r="C47" s="631"/>
      <c r="D47" s="671"/>
      <c r="E47" s="672"/>
      <c r="F47" s="634"/>
      <c r="G47" s="635"/>
    </row>
    <row r="48" spans="1:7" x14ac:dyDescent="0.2">
      <c r="A48" s="673"/>
      <c r="B48" s="645"/>
      <c r="C48" s="639"/>
      <c r="D48" s="674"/>
      <c r="E48" s="648"/>
      <c r="F48" s="642"/>
      <c r="G48" s="650"/>
    </row>
    <row r="49" spans="1:7" x14ac:dyDescent="0.2">
      <c r="A49" s="637"/>
      <c r="B49" s="638"/>
      <c r="C49" s="639"/>
      <c r="D49" s="675"/>
      <c r="E49" s="676"/>
      <c r="F49" s="642"/>
      <c r="G49" s="643"/>
    </row>
    <row r="50" spans="1:7" x14ac:dyDescent="0.2">
      <c r="A50" s="637" t="s">
        <v>87</v>
      </c>
      <c r="B50" s="638" t="s">
        <v>256</v>
      </c>
      <c r="C50" s="639"/>
      <c r="D50" s="640" t="s">
        <v>257</v>
      </c>
      <c r="E50" s="641">
        <v>1</v>
      </c>
      <c r="F50" s="642"/>
      <c r="G50" s="650"/>
    </row>
    <row r="51" spans="1:7" x14ac:dyDescent="0.2">
      <c r="A51" s="637"/>
      <c r="B51" s="638"/>
      <c r="C51" s="639"/>
      <c r="D51" s="640"/>
      <c r="E51" s="641"/>
      <c r="F51" s="642"/>
      <c r="G51" s="643"/>
    </row>
    <row r="52" spans="1:7" x14ac:dyDescent="0.2">
      <c r="A52" s="637" t="s">
        <v>88</v>
      </c>
      <c r="B52" s="638" t="s">
        <v>258</v>
      </c>
      <c r="C52" s="639"/>
      <c r="D52" s="640" t="s">
        <v>257</v>
      </c>
      <c r="E52" s="641">
        <v>1</v>
      </c>
      <c r="F52" s="642"/>
      <c r="G52" s="643"/>
    </row>
    <row r="53" spans="1:7" x14ac:dyDescent="0.2">
      <c r="A53" s="637"/>
      <c r="B53" s="638"/>
      <c r="C53" s="639"/>
      <c r="D53" s="640"/>
      <c r="E53" s="641"/>
      <c r="F53" s="642"/>
      <c r="G53" s="643"/>
    </row>
    <row r="54" spans="1:7" x14ac:dyDescent="0.2">
      <c r="A54" s="637" t="s">
        <v>89</v>
      </c>
      <c r="B54" s="638" t="s">
        <v>259</v>
      </c>
      <c r="C54" s="646"/>
      <c r="D54" s="640" t="s">
        <v>257</v>
      </c>
      <c r="E54" s="641">
        <v>1</v>
      </c>
      <c r="F54" s="642"/>
      <c r="G54" s="650"/>
    </row>
    <row r="55" spans="1:7" x14ac:dyDescent="0.2">
      <c r="A55" s="637"/>
      <c r="B55" s="638"/>
      <c r="C55" s="646"/>
      <c r="D55" s="640"/>
      <c r="E55" s="641"/>
      <c r="F55" s="642"/>
      <c r="G55" s="650"/>
    </row>
    <row r="56" spans="1:7" x14ac:dyDescent="0.2">
      <c r="A56" s="637" t="s">
        <v>260</v>
      </c>
      <c r="B56" s="638" t="s">
        <v>261</v>
      </c>
      <c r="C56" s="663"/>
      <c r="D56" s="640" t="s">
        <v>257</v>
      </c>
      <c r="E56" s="641">
        <v>1</v>
      </c>
      <c r="F56" s="642"/>
      <c r="G56" s="650"/>
    </row>
    <row r="57" spans="1:7" x14ac:dyDescent="0.2">
      <c r="A57" s="637"/>
      <c r="B57" s="638"/>
      <c r="C57" s="663"/>
      <c r="D57" s="640"/>
      <c r="E57" s="641"/>
      <c r="F57" s="642"/>
      <c r="G57" s="643"/>
    </row>
    <row r="58" spans="1:7" x14ac:dyDescent="0.2">
      <c r="A58" s="637" t="s">
        <v>90</v>
      </c>
      <c r="B58" s="638" t="s">
        <v>262</v>
      </c>
      <c r="C58" s="664"/>
      <c r="D58" s="640" t="s">
        <v>257</v>
      </c>
      <c r="E58" s="641">
        <v>1</v>
      </c>
      <c r="F58" s="642"/>
      <c r="G58" s="650"/>
    </row>
    <row r="59" spans="1:7" x14ac:dyDescent="0.2">
      <c r="A59" s="637"/>
      <c r="B59" s="638"/>
      <c r="C59" s="664"/>
      <c r="D59" s="640"/>
      <c r="E59" s="641"/>
      <c r="F59" s="642"/>
      <c r="G59" s="643"/>
    </row>
    <row r="60" spans="1:7" x14ac:dyDescent="0.2">
      <c r="A60" s="637" t="s">
        <v>178</v>
      </c>
      <c r="B60" s="638" t="s">
        <v>263</v>
      </c>
      <c r="C60" s="646"/>
      <c r="D60" s="640" t="s">
        <v>257</v>
      </c>
      <c r="E60" s="641">
        <v>1</v>
      </c>
      <c r="F60" s="642"/>
      <c r="G60" s="643"/>
    </row>
    <row r="61" spans="1:7" x14ac:dyDescent="0.2">
      <c r="A61" s="637"/>
      <c r="B61" s="638"/>
      <c r="C61" s="646"/>
      <c r="D61" s="640"/>
      <c r="E61" s="641"/>
      <c r="F61" s="642"/>
      <c r="G61" s="643"/>
    </row>
    <row r="62" spans="1:7" x14ac:dyDescent="0.2">
      <c r="A62" s="637" t="s">
        <v>179</v>
      </c>
      <c r="B62" s="638" t="s">
        <v>264</v>
      </c>
      <c r="C62" s="646"/>
      <c r="D62" s="640" t="s">
        <v>257</v>
      </c>
      <c r="E62" s="641">
        <v>1</v>
      </c>
      <c r="F62" s="642"/>
      <c r="G62" s="643"/>
    </row>
    <row r="63" spans="1:7" x14ac:dyDescent="0.2">
      <c r="A63" s="637"/>
      <c r="B63" s="638"/>
      <c r="C63" s="646"/>
      <c r="D63" s="640"/>
      <c r="E63" s="641"/>
      <c r="F63" s="642"/>
      <c r="G63" s="643"/>
    </row>
    <row r="64" spans="1:7" x14ac:dyDescent="0.2">
      <c r="A64" s="637"/>
      <c r="B64" s="638"/>
      <c r="C64" s="646"/>
      <c r="D64" s="640"/>
      <c r="E64" s="641"/>
      <c r="F64" s="642"/>
      <c r="G64" s="643"/>
    </row>
    <row r="65" spans="1:7" x14ac:dyDescent="0.2">
      <c r="A65" s="637"/>
      <c r="B65" s="638"/>
      <c r="C65" s="646"/>
      <c r="D65" s="640"/>
      <c r="E65" s="641"/>
      <c r="F65" s="642"/>
      <c r="G65" s="643"/>
    </row>
    <row r="66" spans="1:7" x14ac:dyDescent="0.2">
      <c r="A66" s="637"/>
      <c r="B66" s="638"/>
      <c r="C66" s="646"/>
      <c r="D66" s="640"/>
      <c r="E66" s="641"/>
      <c r="F66" s="642"/>
      <c r="G66" s="643"/>
    </row>
    <row r="67" spans="1:7" x14ac:dyDescent="0.2">
      <c r="A67" s="637"/>
      <c r="B67" s="638"/>
      <c r="C67" s="646"/>
      <c r="D67" s="640"/>
      <c r="E67" s="641"/>
      <c r="F67" s="642"/>
      <c r="G67" s="643"/>
    </row>
    <row r="68" spans="1:7" x14ac:dyDescent="0.2">
      <c r="A68" s="637"/>
      <c r="B68" s="638"/>
      <c r="C68" s="646"/>
      <c r="D68" s="640"/>
      <c r="E68" s="641"/>
      <c r="F68" s="642"/>
      <c r="G68" s="643"/>
    </row>
    <row r="69" spans="1:7" x14ac:dyDescent="0.2">
      <c r="A69" s="637"/>
      <c r="B69" s="638"/>
      <c r="C69" s="646"/>
      <c r="D69" s="640"/>
      <c r="E69" s="641"/>
      <c r="F69" s="642"/>
      <c r="G69" s="643"/>
    </row>
    <row r="70" spans="1:7" x14ac:dyDescent="0.2">
      <c r="A70" s="637"/>
      <c r="B70" s="638"/>
      <c r="C70" s="646"/>
      <c r="D70" s="640"/>
      <c r="E70" s="641"/>
      <c r="F70" s="642"/>
      <c r="G70" s="643"/>
    </row>
    <row r="71" spans="1:7" x14ac:dyDescent="0.2">
      <c r="A71" s="637"/>
      <c r="B71" s="638"/>
      <c r="C71" s="646"/>
      <c r="D71" s="640"/>
      <c r="E71" s="641"/>
      <c r="F71" s="642"/>
      <c r="G71" s="643"/>
    </row>
    <row r="72" spans="1:7" x14ac:dyDescent="0.2">
      <c r="A72" s="637"/>
      <c r="B72" s="638"/>
      <c r="C72" s="646"/>
      <c r="D72" s="640"/>
      <c r="E72" s="641"/>
      <c r="F72" s="642"/>
      <c r="G72" s="643"/>
    </row>
    <row r="73" spans="1:7" x14ac:dyDescent="0.2">
      <c r="A73" s="637"/>
      <c r="B73" s="638"/>
      <c r="C73" s="646"/>
      <c r="D73" s="640"/>
      <c r="E73" s="641"/>
      <c r="F73" s="642"/>
      <c r="G73" s="643"/>
    </row>
    <row r="74" spans="1:7" x14ac:dyDescent="0.2">
      <c r="A74" s="651"/>
      <c r="B74" s="638"/>
      <c r="C74" s="663"/>
      <c r="D74" s="640"/>
      <c r="E74" s="641"/>
      <c r="F74" s="642"/>
      <c r="G74" s="643"/>
    </row>
    <row r="75" spans="1:7" x14ac:dyDescent="0.2">
      <c r="A75" s="637"/>
      <c r="B75" s="638"/>
      <c r="C75" s="663"/>
      <c r="D75" s="640"/>
      <c r="E75" s="641"/>
      <c r="F75" s="642"/>
      <c r="G75" s="643"/>
    </row>
    <row r="76" spans="1:7" x14ac:dyDescent="0.2">
      <c r="A76" s="637"/>
      <c r="B76" s="638"/>
      <c r="C76" s="646"/>
      <c r="D76" s="640"/>
      <c r="E76" s="641"/>
      <c r="F76" s="642"/>
      <c r="G76" s="643"/>
    </row>
    <row r="77" spans="1:7" x14ac:dyDescent="0.2">
      <c r="A77" s="637"/>
      <c r="B77" s="638"/>
      <c r="C77" s="646"/>
      <c r="D77" s="640"/>
      <c r="E77" s="641"/>
      <c r="F77" s="642"/>
      <c r="G77" s="643"/>
    </row>
    <row r="78" spans="1:7" x14ac:dyDescent="0.2">
      <c r="A78" s="637"/>
      <c r="B78" s="638"/>
      <c r="C78" s="663"/>
      <c r="D78" s="640"/>
      <c r="E78" s="641"/>
      <c r="F78" s="642"/>
      <c r="G78" s="643"/>
    </row>
    <row r="79" spans="1:7" x14ac:dyDescent="0.2">
      <c r="A79" s="637"/>
      <c r="B79" s="638"/>
      <c r="C79" s="663"/>
      <c r="D79" s="640"/>
      <c r="E79" s="641"/>
      <c r="F79" s="642"/>
      <c r="G79" s="643"/>
    </row>
    <row r="80" spans="1:7" x14ac:dyDescent="0.2">
      <c r="A80" s="637"/>
      <c r="B80" s="638"/>
      <c r="C80" s="646"/>
      <c r="D80" s="640"/>
      <c r="E80" s="641"/>
      <c r="F80" s="642"/>
      <c r="G80" s="643"/>
    </row>
    <row r="81" spans="1:7" x14ac:dyDescent="0.2">
      <c r="A81" s="637"/>
      <c r="B81" s="638"/>
      <c r="C81" s="646"/>
      <c r="D81" s="640"/>
      <c r="E81" s="641"/>
      <c r="F81" s="642"/>
      <c r="G81" s="643"/>
    </row>
    <row r="82" spans="1:7" x14ac:dyDescent="0.2">
      <c r="A82" s="651"/>
      <c r="B82" s="638"/>
      <c r="C82" s="646"/>
      <c r="D82" s="640"/>
      <c r="E82" s="641"/>
      <c r="F82" s="642"/>
      <c r="G82" s="643"/>
    </row>
    <row r="83" spans="1:7" x14ac:dyDescent="0.2">
      <c r="A83" s="637"/>
      <c r="B83" s="645"/>
      <c r="C83" s="639"/>
      <c r="D83" s="674"/>
      <c r="E83" s="676"/>
      <c r="F83" s="642"/>
      <c r="G83" s="643"/>
    </row>
    <row r="84" spans="1:7" x14ac:dyDescent="0.2">
      <c r="A84" s="637"/>
      <c r="B84" s="645"/>
      <c r="C84" s="639"/>
      <c r="D84" s="674"/>
      <c r="E84" s="676"/>
      <c r="F84" s="642"/>
      <c r="G84" s="643"/>
    </row>
    <row r="85" spans="1:7" x14ac:dyDescent="0.2">
      <c r="A85" s="637"/>
      <c r="B85" s="645"/>
      <c r="C85" s="639"/>
      <c r="D85" s="674"/>
      <c r="E85" s="676"/>
      <c r="F85" s="642"/>
      <c r="G85" s="643"/>
    </row>
    <row r="86" spans="1:7" x14ac:dyDescent="0.2">
      <c r="A86" s="637"/>
      <c r="B86" s="645"/>
      <c r="C86" s="639"/>
      <c r="D86" s="674"/>
      <c r="E86" s="676"/>
      <c r="F86" s="642"/>
      <c r="G86" s="643"/>
    </row>
    <row r="87" spans="1:7" x14ac:dyDescent="0.2">
      <c r="A87" s="637"/>
      <c r="B87" s="645"/>
      <c r="C87" s="639"/>
      <c r="D87" s="674"/>
      <c r="E87" s="676"/>
      <c r="F87" s="642"/>
      <c r="G87" s="643"/>
    </row>
    <row r="88" spans="1:7" x14ac:dyDescent="0.2">
      <c r="A88" s="637"/>
      <c r="B88" s="645"/>
      <c r="C88" s="639"/>
      <c r="D88" s="674"/>
      <c r="E88" s="676"/>
      <c r="F88" s="642"/>
      <c r="G88" s="643"/>
    </row>
    <row r="89" spans="1:7" x14ac:dyDescent="0.2">
      <c r="A89" s="637"/>
      <c r="B89" s="645"/>
      <c r="C89" s="639"/>
      <c r="D89" s="674"/>
      <c r="E89" s="676"/>
      <c r="F89" s="642"/>
      <c r="G89" s="643"/>
    </row>
    <row r="90" spans="1:7" x14ac:dyDescent="0.2">
      <c r="A90" s="637"/>
      <c r="B90" s="645"/>
      <c r="C90" s="639"/>
      <c r="D90" s="674"/>
      <c r="E90" s="676"/>
      <c r="F90" s="642"/>
      <c r="G90" s="643"/>
    </row>
    <row r="91" spans="1:7" x14ac:dyDescent="0.2">
      <c r="A91" s="637"/>
      <c r="B91" s="645"/>
      <c r="C91" s="639"/>
      <c r="D91" s="674"/>
      <c r="E91" s="676"/>
      <c r="F91" s="642"/>
      <c r="G91" s="643"/>
    </row>
    <row r="92" spans="1:7" x14ac:dyDescent="0.2">
      <c r="A92" s="637"/>
      <c r="B92" s="645"/>
      <c r="C92" s="639"/>
      <c r="D92" s="674"/>
      <c r="E92" s="676"/>
      <c r="F92" s="642"/>
      <c r="G92" s="643"/>
    </row>
    <row r="93" spans="1:7" x14ac:dyDescent="0.2">
      <c r="A93" s="637"/>
      <c r="B93" s="645"/>
      <c r="C93" s="639"/>
      <c r="D93" s="674"/>
      <c r="E93" s="676"/>
      <c r="F93" s="642"/>
      <c r="G93" s="643"/>
    </row>
    <row r="94" spans="1:7" x14ac:dyDescent="0.2">
      <c r="A94" s="637"/>
      <c r="B94" s="645"/>
      <c r="C94" s="639"/>
      <c r="D94" s="674"/>
      <c r="E94" s="676"/>
      <c r="F94" s="642"/>
      <c r="G94" s="643"/>
    </row>
    <row r="95" spans="1:7" x14ac:dyDescent="0.2">
      <c r="A95" s="637"/>
      <c r="B95" s="645"/>
      <c r="C95" s="639"/>
      <c r="D95" s="674"/>
      <c r="E95" s="676"/>
      <c r="F95" s="642"/>
      <c r="G95" s="643"/>
    </row>
    <row r="96" spans="1:7" x14ac:dyDescent="0.2">
      <c r="A96" s="673"/>
      <c r="B96" s="677"/>
      <c r="C96" s="639"/>
      <c r="D96" s="674"/>
      <c r="E96" s="676"/>
      <c r="F96" s="642"/>
      <c r="G96" s="650"/>
    </row>
    <row r="97" spans="1:7" x14ac:dyDescent="0.2">
      <c r="A97" s="637"/>
      <c r="B97" s="645"/>
      <c r="C97" s="639"/>
      <c r="D97" s="675"/>
      <c r="E97" s="676"/>
      <c r="F97" s="642"/>
      <c r="G97" s="643"/>
    </row>
    <row r="98" spans="1:7" x14ac:dyDescent="0.2">
      <c r="A98" s="637"/>
      <c r="B98" s="645"/>
      <c r="C98" s="639"/>
      <c r="D98" s="675"/>
      <c r="E98" s="676"/>
      <c r="F98" s="642"/>
      <c r="G98" s="643"/>
    </row>
    <row r="99" spans="1:7" x14ac:dyDescent="0.2">
      <c r="A99" s="637"/>
      <c r="B99" s="638"/>
      <c r="C99" s="639"/>
      <c r="D99" s="675"/>
      <c r="E99" s="676"/>
      <c r="F99" s="642"/>
      <c r="G99" s="643"/>
    </row>
    <row r="100" spans="1:7" s="215" customFormat="1" x14ac:dyDescent="0.2">
      <c r="A100" s="629" t="s">
        <v>265</v>
      </c>
      <c r="B100" s="630" t="s">
        <v>729</v>
      </c>
      <c r="C100" s="631"/>
      <c r="D100" s="632"/>
      <c r="E100" s="633"/>
      <c r="F100" s="634"/>
      <c r="G100" s="635"/>
    </row>
    <row r="101" spans="1:7" s="215" customFormat="1" x14ac:dyDescent="0.2">
      <c r="A101" s="629"/>
      <c r="B101" s="630" t="s">
        <v>730</v>
      </c>
      <c r="C101" s="631"/>
      <c r="D101" s="671"/>
      <c r="E101" s="672"/>
      <c r="F101" s="634"/>
      <c r="G101" s="635"/>
    </row>
    <row r="102" spans="1:7" x14ac:dyDescent="0.2">
      <c r="A102" s="637"/>
      <c r="B102" s="638"/>
      <c r="C102" s="639"/>
      <c r="D102" s="675"/>
      <c r="E102" s="676"/>
      <c r="F102" s="642"/>
      <c r="G102" s="643"/>
    </row>
    <row r="103" spans="1:7" x14ac:dyDescent="0.2">
      <c r="A103" s="673"/>
      <c r="B103" s="677"/>
      <c r="C103" s="639"/>
      <c r="D103" s="674"/>
      <c r="E103" s="676"/>
      <c r="F103" s="642"/>
      <c r="G103" s="650"/>
    </row>
    <row r="104" spans="1:7" x14ac:dyDescent="0.2">
      <c r="A104" s="637" t="s">
        <v>72</v>
      </c>
      <c r="B104" s="638" t="s">
        <v>266</v>
      </c>
      <c r="C104" s="639"/>
      <c r="D104" s="640" t="s">
        <v>229</v>
      </c>
      <c r="E104" s="641">
        <v>100</v>
      </c>
      <c r="F104" s="642"/>
      <c r="G104" s="643"/>
    </row>
    <row r="105" spans="1:7" x14ac:dyDescent="0.2">
      <c r="A105" s="637"/>
      <c r="B105" s="638"/>
      <c r="C105" s="639"/>
      <c r="D105" s="640"/>
      <c r="E105" s="641"/>
      <c r="F105" s="642"/>
      <c r="G105" s="643"/>
    </row>
    <row r="106" spans="1:7" x14ac:dyDescent="0.2">
      <c r="A106" s="637" t="s">
        <v>71</v>
      </c>
      <c r="B106" s="638" t="s">
        <v>267</v>
      </c>
      <c r="C106" s="639"/>
      <c r="D106" s="640" t="s">
        <v>229</v>
      </c>
      <c r="E106" s="641">
        <v>100</v>
      </c>
      <c r="F106" s="642"/>
      <c r="G106" s="643"/>
    </row>
    <row r="107" spans="1:7" x14ac:dyDescent="0.2">
      <c r="A107" s="637"/>
      <c r="B107" s="638"/>
      <c r="C107" s="639"/>
      <c r="D107" s="640"/>
      <c r="E107" s="641"/>
      <c r="F107" s="642"/>
      <c r="G107" s="643"/>
    </row>
    <row r="108" spans="1:7" ht="23.25" customHeight="1" x14ac:dyDescent="0.2">
      <c r="A108" s="637" t="s">
        <v>73</v>
      </c>
      <c r="B108" s="678" t="s">
        <v>268</v>
      </c>
      <c r="C108" s="646"/>
      <c r="D108" s="640" t="s">
        <v>229</v>
      </c>
      <c r="E108" s="641">
        <v>200</v>
      </c>
      <c r="F108" s="642"/>
      <c r="G108" s="643"/>
    </row>
    <row r="109" spans="1:7" x14ac:dyDescent="0.2">
      <c r="A109" s="637"/>
      <c r="B109" s="638"/>
      <c r="C109" s="646"/>
      <c r="D109" s="640"/>
      <c r="E109" s="641"/>
      <c r="F109" s="642"/>
      <c r="G109" s="643"/>
    </row>
    <row r="110" spans="1:7" ht="25.5" x14ac:dyDescent="0.2">
      <c r="A110" s="637" t="s">
        <v>92</v>
      </c>
      <c r="B110" s="678" t="s">
        <v>268</v>
      </c>
      <c r="C110" s="663"/>
      <c r="D110" s="640" t="s">
        <v>229</v>
      </c>
      <c r="E110" s="641">
        <v>100</v>
      </c>
      <c r="F110" s="642"/>
      <c r="G110" s="643"/>
    </row>
    <row r="111" spans="1:7" x14ac:dyDescent="0.2">
      <c r="A111" s="637"/>
      <c r="B111" s="638"/>
      <c r="C111" s="663"/>
      <c r="D111" s="640"/>
      <c r="E111" s="641"/>
      <c r="F111" s="642"/>
      <c r="G111" s="643"/>
    </row>
    <row r="112" spans="1:7" ht="25.5" x14ac:dyDescent="0.2">
      <c r="A112" s="637" t="s">
        <v>93</v>
      </c>
      <c r="B112" s="678" t="s">
        <v>269</v>
      </c>
      <c r="C112" s="664"/>
      <c r="D112" s="640" t="s">
        <v>229</v>
      </c>
      <c r="E112" s="641">
        <v>50</v>
      </c>
      <c r="F112" s="642"/>
      <c r="G112" s="643"/>
    </row>
    <row r="113" spans="1:7" x14ac:dyDescent="0.2">
      <c r="A113" s="637"/>
      <c r="B113" s="638"/>
      <c r="C113" s="664"/>
      <c r="D113" s="640"/>
      <c r="E113" s="641"/>
      <c r="F113" s="642"/>
      <c r="G113" s="643"/>
    </row>
    <row r="114" spans="1:7" x14ac:dyDescent="0.2">
      <c r="A114" s="637" t="s">
        <v>150</v>
      </c>
      <c r="B114" s="638" t="s">
        <v>270</v>
      </c>
      <c r="C114" s="646"/>
      <c r="D114" s="640" t="s">
        <v>229</v>
      </c>
      <c r="E114" s="641">
        <v>75</v>
      </c>
      <c r="F114" s="642"/>
      <c r="G114" s="643"/>
    </row>
    <row r="115" spans="1:7" x14ac:dyDescent="0.2">
      <c r="A115" s="637"/>
      <c r="B115" s="638"/>
      <c r="C115" s="646"/>
      <c r="D115" s="640"/>
      <c r="E115" s="641"/>
      <c r="F115" s="642"/>
      <c r="G115" s="643"/>
    </row>
    <row r="116" spans="1:7" x14ac:dyDescent="0.2">
      <c r="A116" s="637" t="s">
        <v>271</v>
      </c>
      <c r="B116" s="638" t="s">
        <v>272</v>
      </c>
      <c r="C116" s="646"/>
      <c r="D116" s="640" t="s">
        <v>229</v>
      </c>
      <c r="E116" s="641">
        <v>75</v>
      </c>
      <c r="F116" s="642"/>
      <c r="G116" s="643"/>
    </row>
    <row r="117" spans="1:7" x14ac:dyDescent="0.2">
      <c r="A117" s="637"/>
      <c r="B117" s="638"/>
      <c r="C117" s="646"/>
      <c r="D117" s="640"/>
      <c r="E117" s="641"/>
      <c r="F117" s="642"/>
      <c r="G117" s="643"/>
    </row>
    <row r="118" spans="1:7" x14ac:dyDescent="0.2">
      <c r="A118" s="637" t="s">
        <v>273</v>
      </c>
      <c r="B118" s="638" t="s">
        <v>274</v>
      </c>
      <c r="C118" s="646"/>
      <c r="D118" s="640" t="s">
        <v>229</v>
      </c>
      <c r="E118" s="641">
        <v>200</v>
      </c>
      <c r="F118" s="642"/>
      <c r="G118" s="643"/>
    </row>
    <row r="119" spans="1:7" x14ac:dyDescent="0.2">
      <c r="A119" s="637"/>
      <c r="B119" s="638"/>
      <c r="C119" s="646"/>
      <c r="D119" s="640"/>
      <c r="E119" s="641"/>
      <c r="F119" s="642"/>
      <c r="G119" s="643"/>
    </row>
    <row r="120" spans="1:7" x14ac:dyDescent="0.2">
      <c r="A120" s="637" t="s">
        <v>275</v>
      </c>
      <c r="B120" s="638" t="s">
        <v>276</v>
      </c>
      <c r="C120" s="646"/>
      <c r="D120" s="640" t="s">
        <v>229</v>
      </c>
      <c r="E120" s="641">
        <v>200</v>
      </c>
      <c r="F120" s="642"/>
      <c r="G120" s="643"/>
    </row>
    <row r="121" spans="1:7" x14ac:dyDescent="0.2">
      <c r="A121" s="637"/>
      <c r="B121" s="638"/>
      <c r="C121" s="646"/>
      <c r="D121" s="640"/>
      <c r="E121" s="641"/>
      <c r="F121" s="642"/>
      <c r="G121" s="643"/>
    </row>
    <row r="122" spans="1:7" x14ac:dyDescent="0.2">
      <c r="A122" s="637" t="s">
        <v>277</v>
      </c>
      <c r="B122" s="638" t="s">
        <v>278</v>
      </c>
      <c r="C122" s="646"/>
      <c r="D122" s="640" t="s">
        <v>229</v>
      </c>
      <c r="E122" s="641">
        <v>75</v>
      </c>
      <c r="F122" s="642"/>
      <c r="G122" s="643"/>
    </row>
    <row r="123" spans="1:7" x14ac:dyDescent="0.2">
      <c r="A123" s="637"/>
      <c r="B123" s="638"/>
      <c r="C123" s="646"/>
      <c r="D123" s="640"/>
      <c r="E123" s="641"/>
      <c r="F123" s="642"/>
      <c r="G123" s="643"/>
    </row>
    <row r="124" spans="1:7" x14ac:dyDescent="0.2">
      <c r="A124" s="637" t="s">
        <v>279</v>
      </c>
      <c r="B124" s="638" t="s">
        <v>280</v>
      </c>
      <c r="C124" s="646"/>
      <c r="D124" s="640" t="s">
        <v>229</v>
      </c>
      <c r="E124" s="641">
        <v>50</v>
      </c>
      <c r="F124" s="642"/>
      <c r="G124" s="643"/>
    </row>
    <row r="125" spans="1:7" x14ac:dyDescent="0.2">
      <c r="A125" s="637"/>
      <c r="B125" s="638"/>
      <c r="C125" s="646"/>
      <c r="D125" s="640"/>
      <c r="E125" s="641"/>
      <c r="F125" s="642"/>
      <c r="G125" s="643"/>
    </row>
    <row r="126" spans="1:7" x14ac:dyDescent="0.2">
      <c r="A126" s="637" t="s">
        <v>281</v>
      </c>
      <c r="B126" s="638" t="s">
        <v>282</v>
      </c>
      <c r="C126" s="646"/>
      <c r="D126" s="640" t="s">
        <v>229</v>
      </c>
      <c r="E126" s="641">
        <v>50</v>
      </c>
      <c r="F126" s="642"/>
      <c r="G126" s="643"/>
    </row>
    <row r="127" spans="1:7" x14ac:dyDescent="0.2">
      <c r="A127" s="637"/>
      <c r="B127" s="638"/>
      <c r="C127" s="646"/>
      <c r="D127" s="640"/>
      <c r="E127" s="641"/>
      <c r="F127" s="642"/>
      <c r="G127" s="643"/>
    </row>
    <row r="128" spans="1:7" x14ac:dyDescent="0.2">
      <c r="A128" s="651" t="s">
        <v>283</v>
      </c>
      <c r="B128" s="638" t="s">
        <v>284</v>
      </c>
      <c r="C128" s="663"/>
      <c r="D128" s="640" t="s">
        <v>229</v>
      </c>
      <c r="E128" s="641">
        <v>50</v>
      </c>
      <c r="F128" s="642"/>
      <c r="G128" s="643"/>
    </row>
    <row r="129" spans="1:7" x14ac:dyDescent="0.2">
      <c r="A129" s="637"/>
      <c r="B129" s="638"/>
      <c r="C129" s="663"/>
      <c r="D129" s="640"/>
      <c r="E129" s="641"/>
      <c r="F129" s="642"/>
      <c r="G129" s="643"/>
    </row>
    <row r="130" spans="1:7" x14ac:dyDescent="0.2">
      <c r="A130" s="637" t="s">
        <v>285</v>
      </c>
      <c r="B130" s="638" t="s">
        <v>286</v>
      </c>
      <c r="C130" s="646"/>
      <c r="D130" s="640" t="s">
        <v>229</v>
      </c>
      <c r="E130" s="641">
        <v>25</v>
      </c>
      <c r="F130" s="642"/>
      <c r="G130" s="643"/>
    </row>
    <row r="131" spans="1:7" x14ac:dyDescent="0.2">
      <c r="A131" s="637"/>
      <c r="B131" s="638"/>
      <c r="C131" s="646"/>
      <c r="D131" s="640"/>
      <c r="E131" s="641"/>
      <c r="F131" s="642"/>
      <c r="G131" s="643"/>
    </row>
    <row r="132" spans="1:7" x14ac:dyDescent="0.2">
      <c r="A132" s="637" t="s">
        <v>287</v>
      </c>
      <c r="B132" s="638" t="s">
        <v>288</v>
      </c>
      <c r="C132" s="663"/>
      <c r="D132" s="640" t="s">
        <v>229</v>
      </c>
      <c r="E132" s="641">
        <v>200</v>
      </c>
      <c r="F132" s="642"/>
      <c r="G132" s="643"/>
    </row>
    <row r="133" spans="1:7" x14ac:dyDescent="0.2">
      <c r="A133" s="637"/>
      <c r="B133" s="638"/>
      <c r="C133" s="663"/>
      <c r="D133" s="640"/>
      <c r="E133" s="641"/>
      <c r="F133" s="642"/>
      <c r="G133" s="643"/>
    </row>
    <row r="134" spans="1:7" x14ac:dyDescent="0.2">
      <c r="A134" s="637" t="s">
        <v>289</v>
      </c>
      <c r="B134" s="638" t="s">
        <v>290</v>
      </c>
      <c r="C134" s="646"/>
      <c r="D134" s="640" t="s">
        <v>229</v>
      </c>
      <c r="E134" s="641">
        <v>150</v>
      </c>
      <c r="F134" s="642"/>
      <c r="G134" s="643"/>
    </row>
    <row r="135" spans="1:7" x14ac:dyDescent="0.2">
      <c r="A135" s="637"/>
      <c r="B135" s="638"/>
      <c r="C135" s="646"/>
      <c r="D135" s="640"/>
      <c r="E135" s="641"/>
      <c r="F135" s="642"/>
      <c r="G135" s="643"/>
    </row>
    <row r="136" spans="1:7" x14ac:dyDescent="0.2">
      <c r="A136" s="651" t="s">
        <v>291</v>
      </c>
      <c r="B136" s="638" t="s">
        <v>292</v>
      </c>
      <c r="C136" s="646"/>
      <c r="D136" s="640" t="s">
        <v>229</v>
      </c>
      <c r="E136" s="641">
        <v>100</v>
      </c>
      <c r="F136" s="642"/>
      <c r="G136" s="643"/>
    </row>
    <row r="137" spans="1:7" x14ac:dyDescent="0.2">
      <c r="A137" s="637"/>
      <c r="B137" s="645"/>
      <c r="C137" s="639"/>
      <c r="D137" s="674"/>
      <c r="E137" s="676"/>
      <c r="F137" s="642"/>
      <c r="G137" s="643"/>
    </row>
    <row r="138" spans="1:7" x14ac:dyDescent="0.2">
      <c r="A138" s="651" t="s">
        <v>293</v>
      </c>
      <c r="B138" s="638" t="s">
        <v>294</v>
      </c>
      <c r="C138" s="639"/>
      <c r="D138" s="674" t="s">
        <v>229</v>
      </c>
      <c r="E138" s="641">
        <v>100</v>
      </c>
      <c r="F138" s="642"/>
      <c r="G138" s="643"/>
    </row>
    <row r="139" spans="1:7" x14ac:dyDescent="0.2">
      <c r="A139" s="637"/>
      <c r="B139" s="645"/>
      <c r="C139" s="639"/>
      <c r="D139" s="674"/>
      <c r="E139" s="676"/>
      <c r="F139" s="642"/>
      <c r="G139" s="643"/>
    </row>
    <row r="140" spans="1:7" x14ac:dyDescent="0.2">
      <c r="A140" s="637"/>
      <c r="B140" s="645"/>
      <c r="C140" s="639"/>
      <c r="D140" s="674"/>
      <c r="E140" s="676"/>
      <c r="F140" s="642"/>
      <c r="G140" s="643"/>
    </row>
    <row r="141" spans="1:7" x14ac:dyDescent="0.2">
      <c r="A141" s="673"/>
      <c r="B141" s="645"/>
      <c r="C141" s="639"/>
      <c r="D141" s="674"/>
      <c r="E141" s="676"/>
      <c r="F141" s="642"/>
      <c r="G141" s="643"/>
    </row>
    <row r="142" spans="1:7" x14ac:dyDescent="0.2">
      <c r="A142" s="673"/>
      <c r="B142" s="645"/>
      <c r="C142" s="639"/>
      <c r="D142" s="674"/>
      <c r="E142" s="676"/>
      <c r="F142" s="642"/>
      <c r="G142" s="643"/>
    </row>
    <row r="143" spans="1:7" x14ac:dyDescent="0.2">
      <c r="A143" s="673"/>
      <c r="B143" s="645"/>
      <c r="C143" s="639"/>
      <c r="D143" s="674"/>
      <c r="E143" s="676"/>
      <c r="F143" s="642"/>
      <c r="G143" s="643"/>
    </row>
    <row r="144" spans="1:7" x14ac:dyDescent="0.2">
      <c r="A144" s="673"/>
      <c r="B144" s="645"/>
      <c r="C144" s="639"/>
      <c r="D144" s="674"/>
      <c r="E144" s="676"/>
      <c r="F144" s="642"/>
      <c r="G144" s="643"/>
    </row>
    <row r="145" spans="1:7" x14ac:dyDescent="0.2">
      <c r="A145" s="673"/>
      <c r="B145" s="645"/>
      <c r="C145" s="639"/>
      <c r="D145" s="674"/>
      <c r="E145" s="676"/>
      <c r="F145" s="642"/>
      <c r="G145" s="650"/>
    </row>
    <row r="146" spans="1:7" x14ac:dyDescent="0.2">
      <c r="A146" s="637"/>
      <c r="B146" s="645"/>
      <c r="C146" s="639"/>
      <c r="D146" s="675"/>
      <c r="E146" s="676"/>
      <c r="F146" s="642"/>
      <c r="G146" s="643"/>
    </row>
    <row r="147" spans="1:7" x14ac:dyDescent="0.2">
      <c r="A147" s="637"/>
      <c r="B147" s="645"/>
      <c r="C147" s="639"/>
      <c r="D147" s="675"/>
      <c r="E147" s="676"/>
      <c r="F147" s="642"/>
      <c r="G147" s="643"/>
    </row>
    <row r="148" spans="1:7" x14ac:dyDescent="0.2">
      <c r="A148" s="637"/>
      <c r="B148" s="638"/>
      <c r="C148" s="639"/>
      <c r="D148" s="675"/>
      <c r="E148" s="676"/>
      <c r="F148" s="642"/>
      <c r="G148" s="643"/>
    </row>
    <row r="149" spans="1:7" s="215" customFormat="1" ht="25.5" x14ac:dyDescent="0.2">
      <c r="A149" s="629" t="s">
        <v>295</v>
      </c>
      <c r="B149" s="679" t="s">
        <v>731</v>
      </c>
      <c r="C149" s="631"/>
      <c r="D149" s="671"/>
      <c r="E149" s="672"/>
      <c r="F149" s="634"/>
      <c r="G149" s="635"/>
    </row>
  </sheetData>
  <mergeCells count="3">
    <mergeCell ref="B44:C44"/>
    <mergeCell ref="D44:F44"/>
    <mergeCell ref="D45:F45"/>
  </mergeCells>
  <pageMargins left="0.7" right="0.7" top="0.75" bottom="0.75" header="0.3" footer="0.3"/>
  <pageSetup paperSize="9" orientation="portrait" r:id="rId1"/>
  <rowBreaks count="2" manualBreakCount="2">
    <brk id="46" max="7" man="1"/>
    <brk id="100"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3"/>
  <sheetViews>
    <sheetView view="pageBreakPreview" zoomScaleNormal="100" zoomScaleSheetLayoutView="100" workbookViewId="0">
      <selection activeCell="B11" sqref="B11"/>
    </sheetView>
  </sheetViews>
  <sheetFormatPr defaultRowHeight="12.75" x14ac:dyDescent="0.2"/>
  <cols>
    <col min="1" max="1" width="9.140625" style="4"/>
    <col min="2" max="2" width="48.5703125" style="4" bestFit="1" customWidth="1"/>
    <col min="3" max="3" width="1.140625" style="4" customWidth="1"/>
    <col min="4" max="4" width="17" style="4" bestFit="1" customWidth="1"/>
    <col min="5" max="6" width="9.140625" style="4"/>
    <col min="7" max="7" width="13.85546875" style="4" bestFit="1" customWidth="1"/>
    <col min="8" max="16384" width="9.140625" style="4"/>
  </cols>
  <sheetData>
    <row r="2" spans="1:7" ht="15.75" x14ac:dyDescent="0.2">
      <c r="A2" s="695" t="s">
        <v>26</v>
      </c>
      <c r="B2" s="695"/>
      <c r="C2" s="695"/>
      <c r="D2" s="695"/>
      <c r="E2" s="695"/>
      <c r="F2" s="695"/>
    </row>
    <row r="3" spans="1:7" ht="18.75" x14ac:dyDescent="0.2">
      <c r="A3" s="696" t="str">
        <f>'cover page'!A17:I17</f>
        <v>SEWERAGE SYSTEM IN K.THULUSDHOO</v>
      </c>
      <c r="B3" s="696"/>
      <c r="C3" s="696"/>
      <c r="D3" s="696"/>
      <c r="E3" s="696"/>
      <c r="F3" s="696"/>
    </row>
    <row r="5" spans="1:7" ht="15" customHeight="1" x14ac:dyDescent="0.2">
      <c r="B5" s="697" t="s">
        <v>22</v>
      </c>
      <c r="C5" s="699"/>
      <c r="D5" s="701" t="s">
        <v>27</v>
      </c>
      <c r="E5" s="699" t="s">
        <v>28</v>
      </c>
    </row>
    <row r="6" spans="1:7" x14ac:dyDescent="0.2">
      <c r="B6" s="698"/>
      <c r="C6" s="700"/>
      <c r="D6" s="702"/>
      <c r="E6" s="703"/>
    </row>
    <row r="7" spans="1:7" ht="15" x14ac:dyDescent="0.2">
      <c r="B7" s="5"/>
      <c r="C7" s="6"/>
      <c r="D7" s="7"/>
      <c r="E7" s="8"/>
    </row>
    <row r="8" spans="1:7" ht="30" customHeight="1" x14ac:dyDescent="0.2">
      <c r="B8" s="9" t="s">
        <v>109</v>
      </c>
      <c r="C8" s="6"/>
      <c r="D8" s="7"/>
      <c r="E8" s="8"/>
    </row>
    <row r="9" spans="1:7" ht="30" customHeight="1" x14ac:dyDescent="0.2">
      <c r="B9" s="10" t="s">
        <v>749</v>
      </c>
      <c r="C9" s="6"/>
      <c r="D9" s="11"/>
      <c r="E9" s="8"/>
      <c r="F9" s="12"/>
      <c r="G9" s="12"/>
    </row>
    <row r="10" spans="1:7" ht="30" customHeight="1" x14ac:dyDescent="0.2">
      <c r="B10" s="10" t="s">
        <v>735</v>
      </c>
      <c r="C10" s="6"/>
      <c r="D10" s="11"/>
      <c r="E10" s="8"/>
      <c r="F10" s="12"/>
      <c r="G10" s="12"/>
    </row>
    <row r="11" spans="1:7" ht="30" customHeight="1" x14ac:dyDescent="0.2">
      <c r="B11" s="660" t="s">
        <v>732</v>
      </c>
      <c r="C11" s="6"/>
      <c r="D11" s="11"/>
      <c r="E11" s="8"/>
      <c r="F11" s="12"/>
      <c r="G11" s="12"/>
    </row>
    <row r="12" spans="1:7" ht="30" customHeight="1" x14ac:dyDescent="0.2">
      <c r="B12" s="660" t="s">
        <v>733</v>
      </c>
      <c r="C12" s="6"/>
      <c r="D12" s="11"/>
      <c r="E12" s="8"/>
      <c r="F12" s="12"/>
      <c r="G12" s="12"/>
    </row>
    <row r="13" spans="1:7" ht="30" customHeight="1" x14ac:dyDescent="0.2">
      <c r="B13" s="660" t="s">
        <v>734</v>
      </c>
      <c r="C13" s="6"/>
      <c r="D13" s="11"/>
      <c r="E13" s="8"/>
      <c r="F13" s="12"/>
      <c r="G13" s="12"/>
    </row>
    <row r="14" spans="1:7" ht="30" customHeight="1" x14ac:dyDescent="0.2">
      <c r="B14" s="10"/>
      <c r="C14" s="6"/>
      <c r="D14" s="11"/>
      <c r="E14" s="8"/>
      <c r="F14" s="12"/>
      <c r="G14" s="12"/>
    </row>
    <row r="15" spans="1:7" ht="30" customHeight="1" x14ac:dyDescent="0.2">
      <c r="B15" s="10"/>
      <c r="C15" s="6"/>
      <c r="D15" s="11"/>
      <c r="E15" s="8"/>
      <c r="F15" s="12"/>
      <c r="G15" s="12"/>
    </row>
    <row r="16" spans="1:7" ht="30" customHeight="1" x14ac:dyDescent="0.2">
      <c r="B16" s="10"/>
      <c r="C16" s="6"/>
      <c r="D16" s="11"/>
      <c r="E16" s="8"/>
      <c r="F16" s="12"/>
      <c r="G16" s="12"/>
    </row>
    <row r="17" spans="2:7" ht="30" customHeight="1" x14ac:dyDescent="0.2">
      <c r="B17" s="10"/>
      <c r="C17" s="6"/>
      <c r="D17" s="11"/>
      <c r="E17" s="8"/>
      <c r="F17" s="12"/>
      <c r="G17" s="12"/>
    </row>
    <row r="18" spans="2:7" ht="30" customHeight="1" x14ac:dyDescent="0.2">
      <c r="B18" s="10"/>
      <c r="C18" s="6"/>
      <c r="D18" s="11"/>
      <c r="E18" s="8"/>
      <c r="F18" s="12"/>
      <c r="G18" s="12"/>
    </row>
    <row r="19" spans="2:7" ht="30" customHeight="1" x14ac:dyDescent="0.2">
      <c r="B19" s="10"/>
      <c r="C19" s="6"/>
      <c r="D19" s="11"/>
      <c r="E19" s="8"/>
    </row>
    <row r="20" spans="2:7" ht="27.75" customHeight="1" x14ac:dyDescent="0.2">
      <c r="B20" s="13" t="s">
        <v>29</v>
      </c>
      <c r="C20" s="14"/>
      <c r="D20" s="15">
        <f>SUM(D8:D19)</f>
        <v>0</v>
      </c>
      <c r="E20" s="16"/>
    </row>
    <row r="22" spans="2:7" x14ac:dyDescent="0.2">
      <c r="D22" s="12"/>
    </row>
    <row r="23" spans="2:7" ht="38.25" x14ac:dyDescent="0.2">
      <c r="B23" s="681" t="s">
        <v>748</v>
      </c>
    </row>
  </sheetData>
  <mergeCells count="6">
    <mergeCell ref="A2:F2"/>
    <mergeCell ref="A3:F3"/>
    <mergeCell ref="B5:B6"/>
    <mergeCell ref="C5:C6"/>
    <mergeCell ref="D5:D6"/>
    <mergeCell ref="E5:E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4"/>
  <sheetViews>
    <sheetView view="pageBreakPreview" zoomScale="60" zoomScaleNormal="100" workbookViewId="0">
      <selection activeCell="J39" sqref="J39"/>
    </sheetView>
  </sheetViews>
  <sheetFormatPr defaultRowHeight="12.75" x14ac:dyDescent="0.2"/>
  <cols>
    <col min="1" max="1" width="7.7109375" style="4" customWidth="1"/>
    <col min="2" max="2" width="48.5703125" style="4" bestFit="1" customWidth="1"/>
    <col min="3" max="3" width="1.140625" style="4" customWidth="1"/>
    <col min="4" max="4" width="17" style="4" bestFit="1" customWidth="1"/>
    <col min="5" max="5" width="9.140625" style="4"/>
    <col min="6" max="6" width="2.42578125" style="4" customWidth="1"/>
    <col min="7" max="7" width="13.85546875" style="4" bestFit="1" customWidth="1"/>
    <col min="8" max="16384" width="9.140625" style="4"/>
  </cols>
  <sheetData>
    <row r="2" spans="1:7" ht="15.75" x14ac:dyDescent="0.2">
      <c r="A2" s="695" t="s">
        <v>26</v>
      </c>
      <c r="B2" s="695"/>
      <c r="C2" s="695"/>
      <c r="D2" s="695"/>
      <c r="E2" s="695"/>
      <c r="F2" s="695"/>
    </row>
    <row r="3" spans="1:7" ht="18.75" x14ac:dyDescent="0.2">
      <c r="A3" s="696" t="str">
        <f>'cover page'!A17:I17</f>
        <v>SEWERAGE SYSTEM IN K.THULUSDHOO</v>
      </c>
      <c r="B3" s="696"/>
      <c r="C3" s="696"/>
      <c r="D3" s="696"/>
      <c r="E3" s="696"/>
      <c r="F3" s="696"/>
    </row>
    <row r="4" spans="1:7" ht="18.75" x14ac:dyDescent="0.2">
      <c r="A4" s="696" t="str">
        <f>'01 general BoQ'!A3</f>
        <v>01 GENERAL WORKS</v>
      </c>
      <c r="B4" s="696"/>
      <c r="C4" s="696"/>
      <c r="D4" s="696"/>
      <c r="E4" s="696"/>
      <c r="F4" s="696"/>
    </row>
    <row r="6" spans="1:7" ht="15" customHeight="1" x14ac:dyDescent="0.2">
      <c r="B6" s="697" t="s">
        <v>22</v>
      </c>
      <c r="C6" s="699"/>
      <c r="D6" s="701" t="s">
        <v>27</v>
      </c>
      <c r="E6" s="699" t="s">
        <v>28</v>
      </c>
    </row>
    <row r="7" spans="1:7" x14ac:dyDescent="0.2">
      <c r="B7" s="698"/>
      <c r="C7" s="700"/>
      <c r="D7" s="702"/>
      <c r="E7" s="703"/>
    </row>
    <row r="8" spans="1:7" ht="15" x14ac:dyDescent="0.2">
      <c r="B8" s="5"/>
      <c r="C8" s="6"/>
      <c r="D8" s="7"/>
      <c r="E8" s="8"/>
    </row>
    <row r="9" spans="1:7" ht="30" customHeight="1" x14ac:dyDescent="0.2">
      <c r="B9" s="9" t="str">
        <f>'01 general BoQ'!B8</f>
        <v>BILL NO. 01 - GENERAL AND PRELIMINARIES</v>
      </c>
      <c r="C9" s="6"/>
      <c r="D9" s="7"/>
      <c r="E9" s="8"/>
    </row>
    <row r="10" spans="1:7" ht="30" customHeight="1" x14ac:dyDescent="0.2">
      <c r="B10" s="10" t="str">
        <f>'01 general BoQ'!B55</f>
        <v>BILL NO. 02 - SITE PREPARATION</v>
      </c>
      <c r="C10" s="6"/>
      <c r="D10" s="11"/>
      <c r="E10" s="8"/>
      <c r="F10" s="12"/>
      <c r="G10" s="12"/>
    </row>
    <row r="11" spans="1:7" ht="30" customHeight="1" x14ac:dyDescent="0.2">
      <c r="B11" s="10" t="str">
        <f>'01 general BoQ'!B116</f>
        <v>BILL NO. 03 - DECOMISSIONING</v>
      </c>
      <c r="C11" s="6"/>
      <c r="D11" s="11"/>
      <c r="E11" s="8"/>
      <c r="F11" s="12"/>
      <c r="G11" s="12"/>
    </row>
    <row r="12" spans="1:7" ht="30" customHeight="1" x14ac:dyDescent="0.2">
      <c r="B12" s="10"/>
      <c r="C12" s="6"/>
      <c r="D12" s="11"/>
      <c r="E12" s="8"/>
      <c r="F12" s="12"/>
      <c r="G12" s="12"/>
    </row>
    <row r="13" spans="1:7" ht="30" customHeight="1" x14ac:dyDescent="0.2">
      <c r="B13" s="10"/>
      <c r="C13" s="6"/>
      <c r="D13" s="11"/>
      <c r="E13" s="8"/>
      <c r="F13" s="12"/>
      <c r="G13" s="12"/>
    </row>
    <row r="14" spans="1:7" ht="30" customHeight="1" x14ac:dyDescent="0.2">
      <c r="B14" s="10"/>
      <c r="C14" s="6"/>
      <c r="D14" s="11"/>
      <c r="E14" s="8"/>
      <c r="F14" s="12"/>
      <c r="G14" s="12"/>
    </row>
    <row r="15" spans="1:7" ht="30" customHeight="1" x14ac:dyDescent="0.2">
      <c r="B15" s="10"/>
      <c r="C15" s="6"/>
      <c r="D15" s="11"/>
      <c r="E15" s="8"/>
      <c r="F15" s="12"/>
      <c r="G15" s="12"/>
    </row>
    <row r="16" spans="1:7" ht="30" customHeight="1" x14ac:dyDescent="0.2">
      <c r="B16" s="10"/>
      <c r="C16" s="6"/>
      <c r="D16" s="11"/>
      <c r="E16" s="8"/>
      <c r="F16" s="12"/>
      <c r="G16" s="12"/>
    </row>
    <row r="17" spans="2:7" ht="30" customHeight="1" x14ac:dyDescent="0.2">
      <c r="B17" s="10"/>
      <c r="C17" s="6"/>
      <c r="D17" s="11"/>
      <c r="E17" s="8"/>
      <c r="F17" s="12"/>
      <c r="G17" s="12"/>
    </row>
    <row r="18" spans="2:7" ht="30" customHeight="1" x14ac:dyDescent="0.2">
      <c r="B18" s="10"/>
      <c r="C18" s="6"/>
      <c r="D18" s="11"/>
      <c r="E18" s="8"/>
      <c r="F18" s="12"/>
      <c r="G18" s="12"/>
    </row>
    <row r="19" spans="2:7" ht="30" customHeight="1" x14ac:dyDescent="0.2">
      <c r="B19" s="10"/>
      <c r="C19" s="6"/>
      <c r="D19" s="11"/>
      <c r="E19" s="8"/>
      <c r="F19" s="12"/>
      <c r="G19" s="12"/>
    </row>
    <row r="20" spans="2:7" ht="30" customHeight="1" x14ac:dyDescent="0.2">
      <c r="B20" s="10"/>
      <c r="C20" s="6"/>
      <c r="D20" s="11"/>
      <c r="E20" s="8"/>
      <c r="F20" s="12"/>
      <c r="G20" s="12"/>
    </row>
    <row r="21" spans="2:7" ht="30" customHeight="1" x14ac:dyDescent="0.2">
      <c r="B21" s="10"/>
      <c r="C21" s="6"/>
      <c r="D21" s="11"/>
      <c r="E21" s="8"/>
    </row>
    <row r="22" spans="2:7" ht="27.75" customHeight="1" x14ac:dyDescent="0.2">
      <c r="B22" s="91" t="s">
        <v>29</v>
      </c>
      <c r="C22" s="14"/>
      <c r="D22" s="15">
        <f>SUM(D9:D21)</f>
        <v>0</v>
      </c>
      <c r="E22" s="16"/>
    </row>
    <row r="24" spans="2:7" x14ac:dyDescent="0.2">
      <c r="D24" s="12"/>
    </row>
  </sheetData>
  <mergeCells count="7">
    <mergeCell ref="A2:F2"/>
    <mergeCell ref="A3:F3"/>
    <mergeCell ref="B6:B7"/>
    <mergeCell ref="C6:C7"/>
    <mergeCell ref="D6:D7"/>
    <mergeCell ref="E6:E7"/>
    <mergeCell ref="A4:F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8"/>
  <sheetViews>
    <sheetView view="pageBreakPreview" zoomScaleNormal="100" zoomScaleSheetLayoutView="100" workbookViewId="0">
      <selection activeCell="N19" sqref="N19"/>
    </sheetView>
  </sheetViews>
  <sheetFormatPr defaultRowHeight="12.75" x14ac:dyDescent="0.2"/>
  <cols>
    <col min="1" max="1" width="6.7109375" style="20" customWidth="1"/>
    <col min="2" max="2" width="49.85546875" style="19" customWidth="1"/>
    <col min="3" max="3" width="1.5703125" style="19" customWidth="1"/>
    <col min="4" max="4" width="8.85546875" style="90" bestFit="1" customWidth="1"/>
    <col min="5" max="5" width="8.28515625" style="84" customWidth="1"/>
    <col min="6" max="6" width="9.28515625" style="21" bestFit="1" customWidth="1"/>
    <col min="7" max="7" width="8" style="19" customWidth="1"/>
    <col min="8" max="8" width="11.7109375" style="19" hidden="1" customWidth="1"/>
    <col min="9" max="12" width="10.140625" style="19" bestFit="1" customWidth="1"/>
    <col min="13" max="13" width="11.7109375" style="19" bestFit="1" customWidth="1"/>
    <col min="14" max="16384" width="9.140625" style="19"/>
  </cols>
  <sheetData>
    <row r="1" spans="1:8" s="4" customFormat="1" x14ac:dyDescent="0.2">
      <c r="D1" s="85"/>
      <c r="E1" s="72"/>
    </row>
    <row r="2" spans="1:8" s="4" customFormat="1" x14ac:dyDescent="0.2">
      <c r="A2" s="17" t="str">
        <f>'cover page'!A17:I17</f>
        <v>SEWERAGE SYSTEM IN K.THULUSDHOO</v>
      </c>
      <c r="D2" s="85"/>
      <c r="E2" s="72"/>
    </row>
    <row r="3" spans="1:8" s="4" customFormat="1" x14ac:dyDescent="0.2">
      <c r="A3" s="17" t="s">
        <v>74</v>
      </c>
      <c r="D3" s="85"/>
      <c r="E3" s="72"/>
    </row>
    <row r="4" spans="1:8" s="4" customFormat="1" x14ac:dyDescent="0.2">
      <c r="A4" s="18" t="s">
        <v>30</v>
      </c>
      <c r="D4" s="85"/>
      <c r="E4" s="72"/>
    </row>
    <row r="5" spans="1:8" s="4" customFormat="1" x14ac:dyDescent="0.2">
      <c r="D5" s="85"/>
      <c r="E5" s="72"/>
    </row>
    <row r="6" spans="1:8" x14ac:dyDescent="0.2">
      <c r="A6" s="25" t="s">
        <v>31</v>
      </c>
      <c r="B6" s="26"/>
      <c r="C6" s="26"/>
      <c r="D6" s="86"/>
      <c r="E6" s="73"/>
      <c r="F6" s="26"/>
      <c r="G6" s="26"/>
    </row>
    <row r="7" spans="1:8" x14ac:dyDescent="0.2">
      <c r="A7" s="46" t="s">
        <v>32</v>
      </c>
      <c r="B7" s="44" t="s">
        <v>22</v>
      </c>
      <c r="C7" s="45"/>
      <c r="D7" s="46" t="s">
        <v>23</v>
      </c>
      <c r="E7" s="47" t="s">
        <v>24</v>
      </c>
      <c r="F7" s="48" t="s">
        <v>722</v>
      </c>
      <c r="G7" s="49" t="s">
        <v>33</v>
      </c>
      <c r="H7" s="23"/>
    </row>
    <row r="8" spans="1:8" s="4" customFormat="1" x14ac:dyDescent="0.2">
      <c r="A8" s="54"/>
      <c r="B8" s="50" t="s">
        <v>65</v>
      </c>
      <c r="C8" s="51"/>
      <c r="D8" s="87"/>
      <c r="E8" s="80"/>
      <c r="F8" s="52"/>
      <c r="G8" s="53"/>
      <c r="H8" s="24"/>
    </row>
    <row r="9" spans="1:8" ht="23.25" customHeight="1" x14ac:dyDescent="0.2">
      <c r="A9" s="38"/>
      <c r="B9" s="39"/>
      <c r="C9" s="40"/>
      <c r="D9" s="88"/>
      <c r="E9" s="81"/>
      <c r="F9" s="41"/>
      <c r="G9" s="43"/>
      <c r="H9" s="23"/>
    </row>
    <row r="10" spans="1:8" x14ac:dyDescent="0.2">
      <c r="A10" s="38" t="s">
        <v>48</v>
      </c>
      <c r="B10" s="39" t="s">
        <v>156</v>
      </c>
      <c r="C10" s="40"/>
      <c r="D10" s="88"/>
      <c r="E10" s="81"/>
      <c r="F10" s="41"/>
      <c r="G10" s="43"/>
      <c r="H10" s="23"/>
    </row>
    <row r="11" spans="1:8" ht="38.25" x14ac:dyDescent="0.2">
      <c r="A11" s="79" t="s">
        <v>68</v>
      </c>
      <c r="B11" s="32" t="s">
        <v>174</v>
      </c>
      <c r="C11" s="33"/>
      <c r="D11" s="89">
        <v>1</v>
      </c>
      <c r="E11" s="82" t="s">
        <v>17</v>
      </c>
      <c r="F11" s="27"/>
      <c r="G11" s="28"/>
      <c r="H11" s="23"/>
    </row>
    <row r="12" spans="1:8" x14ac:dyDescent="0.2">
      <c r="A12" s="29"/>
      <c r="B12" s="704"/>
      <c r="C12" s="705"/>
      <c r="D12" s="89"/>
      <c r="E12" s="82"/>
      <c r="F12" s="27"/>
      <c r="G12" s="28"/>
      <c r="H12" s="23"/>
    </row>
    <row r="13" spans="1:8" x14ac:dyDescent="0.2">
      <c r="A13" s="38" t="s">
        <v>49</v>
      </c>
      <c r="B13" s="39" t="s">
        <v>0</v>
      </c>
      <c r="C13" s="40"/>
      <c r="D13" s="88"/>
      <c r="E13" s="81"/>
      <c r="F13" s="41"/>
      <c r="G13" s="43"/>
      <c r="H13" s="23"/>
    </row>
    <row r="14" spans="1:8" ht="25.5" x14ac:dyDescent="0.2">
      <c r="A14" s="79" t="s">
        <v>66</v>
      </c>
      <c r="B14" s="32" t="s">
        <v>20</v>
      </c>
      <c r="C14" s="33"/>
      <c r="D14" s="89">
        <v>1</v>
      </c>
      <c r="E14" s="82" t="s">
        <v>17</v>
      </c>
      <c r="F14" s="27"/>
      <c r="G14" s="28"/>
      <c r="H14" s="23"/>
    </row>
    <row r="15" spans="1:8" x14ac:dyDescent="0.2">
      <c r="A15" s="29"/>
      <c r="B15" s="704"/>
      <c r="C15" s="705"/>
      <c r="D15" s="89"/>
      <c r="E15" s="82"/>
      <c r="F15" s="27"/>
      <c r="G15" s="28"/>
      <c r="H15" s="23"/>
    </row>
    <row r="16" spans="1:8" x14ac:dyDescent="0.2">
      <c r="A16" s="29" t="s">
        <v>75</v>
      </c>
      <c r="B16" s="34" t="s">
        <v>1</v>
      </c>
      <c r="C16" s="35"/>
      <c r="D16" s="89"/>
      <c r="E16" s="82"/>
      <c r="F16" s="27"/>
      <c r="G16" s="28"/>
      <c r="H16" s="23"/>
    </row>
    <row r="17" spans="1:8" ht="38.25" x14ac:dyDescent="0.2">
      <c r="A17" s="79" t="s">
        <v>67</v>
      </c>
      <c r="B17" s="32" t="s">
        <v>2</v>
      </c>
      <c r="C17" s="33"/>
      <c r="D17" s="89">
        <v>1</v>
      </c>
      <c r="E17" s="82" t="s">
        <v>17</v>
      </c>
      <c r="F17" s="27"/>
      <c r="G17" s="28"/>
      <c r="H17" s="23"/>
    </row>
    <row r="18" spans="1:8" x14ac:dyDescent="0.2">
      <c r="A18" s="79"/>
      <c r="B18" s="32"/>
      <c r="C18" s="33"/>
      <c r="D18" s="89"/>
      <c r="E18" s="82"/>
      <c r="F18" s="27"/>
      <c r="G18" s="28"/>
      <c r="H18" s="23"/>
    </row>
    <row r="19" spans="1:8" ht="25.5" x14ac:dyDescent="0.2">
      <c r="A19" s="79" t="s">
        <v>76</v>
      </c>
      <c r="B19" s="32" t="s">
        <v>21</v>
      </c>
      <c r="C19" s="33"/>
      <c r="D19" s="89">
        <v>1</v>
      </c>
      <c r="E19" s="82" t="s">
        <v>17</v>
      </c>
      <c r="F19" s="27"/>
      <c r="G19" s="28"/>
      <c r="H19" s="23"/>
    </row>
    <row r="20" spans="1:8" x14ac:dyDescent="0.2">
      <c r="A20" s="79"/>
      <c r="B20" s="32"/>
      <c r="C20" s="33"/>
      <c r="D20" s="89"/>
      <c r="E20" s="82"/>
      <c r="F20" s="27"/>
      <c r="G20" s="28"/>
      <c r="H20" s="23"/>
    </row>
    <row r="21" spans="1:8" ht="38.25" x14ac:dyDescent="0.2">
      <c r="A21" s="79" t="s">
        <v>77</v>
      </c>
      <c r="B21" s="32" t="s">
        <v>3</v>
      </c>
      <c r="C21" s="33"/>
      <c r="D21" s="89">
        <v>1</v>
      </c>
      <c r="E21" s="82" t="s">
        <v>17</v>
      </c>
      <c r="F21" s="27"/>
      <c r="G21" s="28"/>
      <c r="H21" s="23"/>
    </row>
    <row r="22" spans="1:8" x14ac:dyDescent="0.2">
      <c r="A22" s="79"/>
      <c r="B22" s="32"/>
      <c r="C22" s="33"/>
      <c r="D22" s="89"/>
      <c r="E22" s="82"/>
      <c r="F22" s="27"/>
      <c r="G22" s="28"/>
      <c r="H22" s="23"/>
    </row>
    <row r="23" spans="1:8" ht="25.5" x14ac:dyDescent="0.2">
      <c r="A23" s="79" t="s">
        <v>78</v>
      </c>
      <c r="B23" s="32" t="s">
        <v>116</v>
      </c>
      <c r="C23" s="33"/>
      <c r="D23" s="89">
        <v>1</v>
      </c>
      <c r="E23" s="82" t="s">
        <v>17</v>
      </c>
      <c r="F23" s="27"/>
      <c r="G23" s="28"/>
      <c r="H23" s="23"/>
    </row>
    <row r="24" spans="1:8" x14ac:dyDescent="0.2">
      <c r="A24" s="29"/>
      <c r="B24" s="36"/>
      <c r="C24" s="37"/>
      <c r="D24" s="89"/>
      <c r="E24" s="82"/>
      <c r="F24" s="27"/>
      <c r="G24" s="28"/>
      <c r="H24" s="23"/>
    </row>
    <row r="25" spans="1:8" ht="51" x14ac:dyDescent="0.2">
      <c r="A25" s="79" t="s">
        <v>79</v>
      </c>
      <c r="B25" s="32" t="s">
        <v>129</v>
      </c>
      <c r="C25" s="33"/>
      <c r="D25" s="89">
        <v>1</v>
      </c>
      <c r="E25" s="82" t="s">
        <v>17</v>
      </c>
      <c r="F25" s="27"/>
      <c r="G25" s="28"/>
      <c r="H25" s="23"/>
    </row>
    <row r="26" spans="1:8" x14ac:dyDescent="0.2">
      <c r="A26" s="29"/>
      <c r="B26" s="36"/>
      <c r="C26" s="37"/>
      <c r="D26" s="89"/>
      <c r="E26" s="82"/>
      <c r="F26" s="27"/>
      <c r="G26" s="28"/>
      <c r="H26" s="23"/>
    </row>
    <row r="27" spans="1:8" ht="51" x14ac:dyDescent="0.2">
      <c r="A27" s="79" t="s">
        <v>80</v>
      </c>
      <c r="B27" s="32" t="s">
        <v>155</v>
      </c>
      <c r="C27" s="33"/>
      <c r="D27" s="89">
        <v>1</v>
      </c>
      <c r="E27" s="82" t="s">
        <v>17</v>
      </c>
      <c r="F27" s="27"/>
      <c r="G27" s="28"/>
      <c r="H27" s="23"/>
    </row>
    <row r="28" spans="1:8" x14ac:dyDescent="0.2">
      <c r="A28" s="79"/>
      <c r="B28" s="32"/>
      <c r="C28" s="33"/>
      <c r="D28" s="89"/>
      <c r="E28" s="82"/>
      <c r="F28" s="27"/>
      <c r="G28" s="28"/>
      <c r="H28" s="23"/>
    </row>
    <row r="29" spans="1:8" x14ac:dyDescent="0.2">
      <c r="A29" s="79" t="s">
        <v>81</v>
      </c>
      <c r="B29" s="32" t="s">
        <v>157</v>
      </c>
      <c r="C29" s="33"/>
      <c r="D29" s="89">
        <v>1</v>
      </c>
      <c r="E29" s="82" t="s">
        <v>17</v>
      </c>
      <c r="F29" s="27"/>
      <c r="G29" s="28"/>
      <c r="H29" s="23"/>
    </row>
    <row r="30" spans="1:8" x14ac:dyDescent="0.2">
      <c r="A30" s="29"/>
      <c r="B30" s="704"/>
      <c r="C30" s="705"/>
      <c r="D30" s="89"/>
      <c r="E30" s="82"/>
      <c r="F30" s="27"/>
      <c r="G30" s="28"/>
      <c r="H30" s="23"/>
    </row>
    <row r="31" spans="1:8" x14ac:dyDescent="0.2">
      <c r="A31" s="29"/>
      <c r="B31" s="36"/>
      <c r="C31" s="37"/>
      <c r="D31" s="89"/>
      <c r="E31" s="82"/>
      <c r="F31" s="27"/>
      <c r="G31" s="28"/>
      <c r="H31" s="23"/>
    </row>
    <row r="32" spans="1:8" x14ac:dyDescent="0.2">
      <c r="A32" s="29" t="s">
        <v>35</v>
      </c>
      <c r="B32" s="30" t="s">
        <v>4</v>
      </c>
      <c r="C32" s="31"/>
      <c r="D32" s="89"/>
      <c r="E32" s="82"/>
      <c r="F32" s="27"/>
      <c r="G32" s="28"/>
      <c r="H32" s="23"/>
    </row>
    <row r="33" spans="1:8" ht="38.25" x14ac:dyDescent="0.2">
      <c r="A33" s="79" t="s">
        <v>82</v>
      </c>
      <c r="B33" s="32" t="s">
        <v>5</v>
      </c>
      <c r="C33" s="33"/>
      <c r="D33" s="89">
        <v>1</v>
      </c>
      <c r="E33" s="82" t="s">
        <v>17</v>
      </c>
      <c r="F33" s="27"/>
      <c r="G33" s="28"/>
      <c r="H33" s="23"/>
    </row>
    <row r="34" spans="1:8" x14ac:dyDescent="0.2">
      <c r="A34" s="29"/>
      <c r="B34" s="32"/>
      <c r="C34" s="33"/>
      <c r="D34" s="89"/>
      <c r="E34" s="83"/>
      <c r="F34" s="27"/>
      <c r="G34" s="28"/>
      <c r="H34" s="23"/>
    </row>
    <row r="35" spans="1:8" x14ac:dyDescent="0.2">
      <c r="A35" s="29" t="s">
        <v>84</v>
      </c>
      <c r="B35" s="30" t="s">
        <v>124</v>
      </c>
      <c r="C35" s="31"/>
      <c r="D35" s="89"/>
      <c r="E35" s="82"/>
      <c r="F35" s="27"/>
      <c r="G35" s="28"/>
      <c r="H35" s="23"/>
    </row>
    <row r="36" spans="1:8" x14ac:dyDescent="0.2">
      <c r="A36" s="79" t="s">
        <v>85</v>
      </c>
      <c r="B36" s="32" t="s">
        <v>125</v>
      </c>
      <c r="C36" s="33"/>
      <c r="D36" s="89">
        <v>1</v>
      </c>
      <c r="E36" s="82" t="s">
        <v>17</v>
      </c>
      <c r="F36" s="27"/>
      <c r="G36" s="28"/>
      <c r="H36" s="23"/>
    </row>
    <row r="37" spans="1:8" x14ac:dyDescent="0.2">
      <c r="A37" s="29"/>
      <c r="B37" s="32"/>
      <c r="C37" s="33"/>
      <c r="D37" s="89"/>
      <c r="E37" s="83"/>
      <c r="F37" s="27"/>
      <c r="G37" s="28"/>
      <c r="H37" s="23"/>
    </row>
    <row r="38" spans="1:8" x14ac:dyDescent="0.2">
      <c r="A38" s="29"/>
      <c r="B38" s="32"/>
      <c r="C38" s="33"/>
      <c r="D38" s="89"/>
      <c r="E38" s="83"/>
      <c r="F38" s="27"/>
      <c r="G38" s="28"/>
      <c r="H38" s="23"/>
    </row>
    <row r="39" spans="1:8" x14ac:dyDescent="0.2">
      <c r="A39" s="29"/>
      <c r="B39" s="32"/>
      <c r="C39" s="33"/>
      <c r="D39" s="89"/>
      <c r="E39" s="83"/>
      <c r="F39" s="27"/>
      <c r="G39" s="28"/>
      <c r="H39" s="23"/>
    </row>
    <row r="40" spans="1:8" x14ac:dyDescent="0.2">
      <c r="A40" s="29"/>
      <c r="B40" s="32"/>
      <c r="C40" s="33"/>
      <c r="D40" s="89"/>
      <c r="E40" s="83"/>
      <c r="F40" s="27"/>
      <c r="G40" s="28"/>
      <c r="H40" s="23"/>
    </row>
    <row r="41" spans="1:8" x14ac:dyDescent="0.2">
      <c r="A41" s="29"/>
      <c r="B41" s="32"/>
      <c r="C41" s="33"/>
      <c r="D41" s="89"/>
      <c r="E41" s="83"/>
      <c r="F41" s="27"/>
      <c r="G41" s="28"/>
      <c r="H41" s="23"/>
    </row>
    <row r="42" spans="1:8" x14ac:dyDescent="0.2">
      <c r="A42" s="29"/>
      <c r="B42" s="32"/>
      <c r="C42" s="33"/>
      <c r="D42" s="89"/>
      <c r="E42" s="83"/>
      <c r="F42" s="27"/>
      <c r="G42" s="28"/>
      <c r="H42" s="23"/>
    </row>
    <row r="43" spans="1:8" x14ac:dyDescent="0.2">
      <c r="A43" s="29"/>
      <c r="B43" s="32"/>
      <c r="C43" s="33"/>
      <c r="D43" s="89"/>
      <c r="E43" s="83"/>
      <c r="F43" s="27"/>
      <c r="G43" s="28"/>
      <c r="H43" s="23"/>
    </row>
    <row r="44" spans="1:8" x14ac:dyDescent="0.2">
      <c r="A44" s="29"/>
      <c r="B44" s="32"/>
      <c r="C44" s="33"/>
      <c r="D44" s="89"/>
      <c r="E44" s="83"/>
      <c r="F44" s="27"/>
      <c r="G44" s="28"/>
      <c r="H44" s="23"/>
    </row>
    <row r="45" spans="1:8" x14ac:dyDescent="0.2">
      <c r="A45" s="29"/>
      <c r="B45" s="32"/>
      <c r="C45" s="33"/>
      <c r="D45" s="89"/>
      <c r="E45" s="83"/>
      <c r="F45" s="27"/>
      <c r="G45" s="28"/>
      <c r="H45" s="23"/>
    </row>
    <row r="46" spans="1:8" x14ac:dyDescent="0.2">
      <c r="A46" s="29"/>
      <c r="B46" s="32"/>
      <c r="C46" s="33"/>
      <c r="D46" s="89"/>
      <c r="E46" s="83"/>
      <c r="F46" s="27"/>
      <c r="G46" s="28"/>
      <c r="H46" s="23"/>
    </row>
    <row r="47" spans="1:8" x14ac:dyDescent="0.2">
      <c r="A47" s="29"/>
      <c r="B47" s="32"/>
      <c r="C47" s="33"/>
      <c r="D47" s="89"/>
      <c r="E47" s="83"/>
      <c r="F47" s="27"/>
      <c r="G47" s="28"/>
      <c r="H47" s="23"/>
    </row>
    <row r="48" spans="1:8" x14ac:dyDescent="0.2">
      <c r="A48" s="29"/>
      <c r="B48" s="32"/>
      <c r="C48" s="33"/>
      <c r="D48" s="89"/>
      <c r="E48" s="83"/>
      <c r="F48" s="27"/>
      <c r="G48" s="28"/>
      <c r="H48" s="23"/>
    </row>
    <row r="49" spans="1:10" x14ac:dyDescent="0.2">
      <c r="A49" s="29"/>
      <c r="B49" s="32"/>
      <c r="C49" s="33"/>
      <c r="D49" s="89"/>
      <c r="E49" s="83"/>
      <c r="F49" s="27"/>
      <c r="G49" s="28"/>
      <c r="H49" s="23"/>
    </row>
    <row r="50" spans="1:10" x14ac:dyDescent="0.2">
      <c r="A50" s="29"/>
      <c r="B50" s="32"/>
      <c r="C50" s="33"/>
      <c r="D50" s="89"/>
      <c r="E50" s="83"/>
      <c r="F50" s="27"/>
      <c r="G50" s="28"/>
      <c r="H50" s="23"/>
    </row>
    <row r="51" spans="1:10" x14ac:dyDescent="0.2">
      <c r="A51" s="29"/>
      <c r="B51" s="32"/>
      <c r="C51" s="33"/>
      <c r="D51" s="89"/>
      <c r="E51" s="83"/>
      <c r="F51" s="27"/>
      <c r="G51" s="28"/>
      <c r="H51" s="23"/>
    </row>
    <row r="52" spans="1:10" x14ac:dyDescent="0.2">
      <c r="A52" s="29"/>
      <c r="B52" s="32"/>
      <c r="C52" s="33"/>
      <c r="D52" s="89"/>
      <c r="E52" s="83"/>
      <c r="F52" s="27"/>
      <c r="G52" s="28"/>
      <c r="H52" s="23"/>
      <c r="J52" s="22"/>
    </row>
    <row r="53" spans="1:10" x14ac:dyDescent="0.2">
      <c r="A53" s="29"/>
      <c r="B53" s="704"/>
      <c r="C53" s="705"/>
      <c r="D53" s="89"/>
      <c r="E53" s="83"/>
      <c r="F53" s="27"/>
      <c r="G53" s="28"/>
      <c r="H53" s="23"/>
      <c r="J53" s="22"/>
    </row>
    <row r="54" spans="1:10" s="4" customFormat="1" x14ac:dyDescent="0.2">
      <c r="A54" s="54" t="s">
        <v>35</v>
      </c>
      <c r="B54" s="50" t="s">
        <v>34</v>
      </c>
      <c r="C54" s="51"/>
      <c r="D54" s="87"/>
      <c r="E54" s="80"/>
      <c r="F54" s="52"/>
      <c r="G54" s="53"/>
      <c r="H54" s="24"/>
    </row>
    <row r="55" spans="1:10" s="4" customFormat="1" x14ac:dyDescent="0.2">
      <c r="A55" s="54"/>
      <c r="B55" s="50" t="s">
        <v>69</v>
      </c>
      <c r="C55" s="51"/>
      <c r="D55" s="67"/>
      <c r="E55" s="75"/>
      <c r="F55" s="52"/>
      <c r="G55" s="53"/>
      <c r="H55" s="24"/>
    </row>
    <row r="56" spans="1:10" x14ac:dyDescent="0.2">
      <c r="A56" s="60"/>
      <c r="B56" s="32"/>
      <c r="C56" s="40"/>
      <c r="D56" s="42"/>
      <c r="E56" s="82"/>
      <c r="F56" s="41"/>
      <c r="G56" s="28"/>
      <c r="H56" s="23"/>
    </row>
    <row r="57" spans="1:10" x14ac:dyDescent="0.2">
      <c r="A57" s="38"/>
      <c r="B57" s="39"/>
      <c r="C57" s="40"/>
      <c r="D57" s="68"/>
      <c r="E57" s="76"/>
      <c r="F57" s="41"/>
      <c r="G57" s="43"/>
      <c r="H57" s="23"/>
    </row>
    <row r="58" spans="1:10" ht="51" x14ac:dyDescent="0.2">
      <c r="A58" s="60" t="s">
        <v>87</v>
      </c>
      <c r="B58" s="32" t="s">
        <v>52</v>
      </c>
      <c r="C58" s="40"/>
      <c r="D58" s="42">
        <v>1</v>
      </c>
      <c r="E58" s="82" t="s">
        <v>17</v>
      </c>
      <c r="F58" s="41"/>
      <c r="G58" s="28"/>
      <c r="H58" s="23"/>
    </row>
    <row r="59" spans="1:10" x14ac:dyDescent="0.2">
      <c r="A59" s="60"/>
      <c r="B59" s="32"/>
      <c r="C59" s="40"/>
      <c r="D59" s="42"/>
      <c r="E59" s="76"/>
      <c r="F59" s="41"/>
      <c r="G59" s="43"/>
      <c r="H59" s="23"/>
    </row>
    <row r="60" spans="1:10" x14ac:dyDescent="0.2">
      <c r="A60" s="38"/>
      <c r="B60" s="32"/>
      <c r="C60" s="40"/>
      <c r="D60" s="42"/>
      <c r="E60" s="76"/>
      <c r="F60" s="41"/>
      <c r="G60" s="43"/>
      <c r="H60" s="23"/>
    </row>
    <row r="61" spans="1:10" ht="51" x14ac:dyDescent="0.2">
      <c r="A61" s="60" t="s">
        <v>88</v>
      </c>
      <c r="B61" s="32" t="s">
        <v>51</v>
      </c>
      <c r="C61" s="40"/>
      <c r="D61" s="42"/>
      <c r="E61" s="76"/>
      <c r="F61" s="41"/>
      <c r="G61" s="43"/>
      <c r="H61" s="23"/>
    </row>
    <row r="62" spans="1:10" x14ac:dyDescent="0.2">
      <c r="A62" s="79" t="s">
        <v>56</v>
      </c>
      <c r="B62" s="61" t="s">
        <v>6</v>
      </c>
      <c r="C62" s="40"/>
      <c r="D62" s="42">
        <v>1</v>
      </c>
      <c r="E62" s="76" t="s">
        <v>25</v>
      </c>
      <c r="F62" s="41"/>
      <c r="G62" s="28"/>
      <c r="H62" s="23"/>
    </row>
    <row r="63" spans="1:10" x14ac:dyDescent="0.2">
      <c r="A63" s="79" t="s">
        <v>70</v>
      </c>
      <c r="B63" s="61" t="s">
        <v>7</v>
      </c>
      <c r="C63" s="40"/>
      <c r="D63" s="42">
        <v>1</v>
      </c>
      <c r="E63" s="76" t="s">
        <v>25</v>
      </c>
      <c r="F63" s="41"/>
      <c r="G63" s="28"/>
      <c r="H63" s="23"/>
    </row>
    <row r="64" spans="1:10" x14ac:dyDescent="0.2">
      <c r="A64" s="79" t="s">
        <v>148</v>
      </c>
      <c r="B64" s="61" t="s">
        <v>158</v>
      </c>
      <c r="C64" s="40"/>
      <c r="D64" s="42">
        <v>1</v>
      </c>
      <c r="E64" s="76" t="s">
        <v>25</v>
      </c>
      <c r="F64" s="41"/>
      <c r="G64" s="28"/>
      <c r="H64" s="23"/>
    </row>
    <row r="65" spans="1:8" x14ac:dyDescent="0.2">
      <c r="A65" s="38"/>
      <c r="B65" s="32"/>
      <c r="C65" s="40"/>
      <c r="D65" s="42"/>
      <c r="E65" s="76"/>
      <c r="F65" s="41"/>
      <c r="G65" s="43"/>
      <c r="H65" s="23"/>
    </row>
    <row r="66" spans="1:8" ht="63.75" x14ac:dyDescent="0.2">
      <c r="A66" s="60" t="s">
        <v>89</v>
      </c>
      <c r="B66" s="32" t="s">
        <v>50</v>
      </c>
      <c r="C66" s="40"/>
      <c r="D66" s="42">
        <v>1</v>
      </c>
      <c r="E66" s="76" t="s">
        <v>25</v>
      </c>
      <c r="F66" s="41"/>
      <c r="G66" s="28"/>
      <c r="H66" s="23"/>
    </row>
    <row r="67" spans="1:8" x14ac:dyDescent="0.2">
      <c r="A67" s="38"/>
      <c r="B67" s="32"/>
      <c r="C67" s="40"/>
      <c r="D67" s="42"/>
      <c r="E67" s="76"/>
      <c r="F67" s="41"/>
      <c r="G67" s="43"/>
      <c r="H67" s="23"/>
    </row>
    <row r="68" spans="1:8" x14ac:dyDescent="0.2">
      <c r="A68" s="38"/>
      <c r="B68" s="32"/>
      <c r="C68" s="40"/>
      <c r="D68" s="42"/>
      <c r="E68" s="76"/>
      <c r="F68" s="41"/>
      <c r="G68" s="43"/>
      <c r="H68" s="23"/>
    </row>
    <row r="69" spans="1:8" x14ac:dyDescent="0.2">
      <c r="A69" s="38"/>
      <c r="B69" s="32"/>
      <c r="C69" s="40"/>
      <c r="D69" s="42"/>
      <c r="E69" s="76"/>
      <c r="F69" s="41"/>
      <c r="G69" s="43"/>
      <c r="H69" s="23"/>
    </row>
    <row r="70" spans="1:8" x14ac:dyDescent="0.2">
      <c r="A70" s="38"/>
      <c r="B70" s="32"/>
      <c r="C70" s="40"/>
      <c r="D70" s="42"/>
      <c r="E70" s="76"/>
      <c r="F70" s="41"/>
      <c r="G70" s="43"/>
      <c r="H70" s="23"/>
    </row>
    <row r="71" spans="1:8" x14ac:dyDescent="0.2">
      <c r="A71" s="38"/>
      <c r="B71" s="32"/>
      <c r="C71" s="40"/>
      <c r="D71" s="42"/>
      <c r="E71" s="76"/>
      <c r="F71" s="41"/>
      <c r="G71" s="43"/>
      <c r="H71" s="23"/>
    </row>
    <row r="72" spans="1:8" x14ac:dyDescent="0.2">
      <c r="A72" s="38"/>
      <c r="B72" s="32"/>
      <c r="C72" s="40"/>
      <c r="D72" s="42"/>
      <c r="E72" s="76"/>
      <c r="F72" s="41"/>
      <c r="G72" s="43"/>
      <c r="H72" s="23"/>
    </row>
    <row r="73" spans="1:8" x14ac:dyDescent="0.2">
      <c r="A73" s="38"/>
      <c r="B73" s="32"/>
      <c r="C73" s="40"/>
      <c r="D73" s="42"/>
      <c r="E73" s="76"/>
      <c r="F73" s="41"/>
      <c r="G73" s="43"/>
      <c r="H73" s="23"/>
    </row>
    <row r="74" spans="1:8" x14ac:dyDescent="0.2">
      <c r="A74" s="38"/>
      <c r="B74" s="32"/>
      <c r="C74" s="40"/>
      <c r="D74" s="42"/>
      <c r="E74" s="76"/>
      <c r="F74" s="41"/>
      <c r="G74" s="43"/>
      <c r="H74" s="23"/>
    </row>
    <row r="75" spans="1:8" x14ac:dyDescent="0.2">
      <c r="A75" s="38"/>
      <c r="B75" s="32"/>
      <c r="C75" s="40"/>
      <c r="D75" s="42"/>
      <c r="E75" s="76"/>
      <c r="F75" s="41"/>
      <c r="G75" s="43"/>
      <c r="H75" s="23"/>
    </row>
    <row r="76" spans="1:8" x14ac:dyDescent="0.2">
      <c r="A76" s="38"/>
      <c r="B76" s="32"/>
      <c r="C76" s="40"/>
      <c r="D76" s="42"/>
      <c r="E76" s="76"/>
      <c r="F76" s="41"/>
      <c r="G76" s="43"/>
      <c r="H76" s="23"/>
    </row>
    <row r="77" spans="1:8" x14ac:dyDescent="0.2">
      <c r="A77" s="38"/>
      <c r="B77" s="32"/>
      <c r="C77" s="40"/>
      <c r="D77" s="42"/>
      <c r="E77" s="76"/>
      <c r="F77" s="41"/>
      <c r="G77" s="43"/>
      <c r="H77" s="23"/>
    </row>
    <row r="78" spans="1:8" x14ac:dyDescent="0.2">
      <c r="A78" s="38"/>
      <c r="B78" s="32"/>
      <c r="C78" s="40"/>
      <c r="D78" s="42"/>
      <c r="E78" s="76"/>
      <c r="F78" s="41"/>
      <c r="G78" s="43"/>
      <c r="H78" s="23"/>
    </row>
    <row r="79" spans="1:8" x14ac:dyDescent="0.2">
      <c r="A79" s="38"/>
      <c r="B79" s="32"/>
      <c r="C79" s="40"/>
      <c r="D79" s="42"/>
      <c r="E79" s="76"/>
      <c r="F79" s="41"/>
      <c r="G79" s="43"/>
      <c r="H79" s="23"/>
    </row>
    <row r="80" spans="1:8" x14ac:dyDescent="0.2">
      <c r="A80" s="38"/>
      <c r="B80" s="32"/>
      <c r="C80" s="40"/>
      <c r="D80" s="42"/>
      <c r="E80" s="76"/>
      <c r="F80" s="41"/>
      <c r="G80" s="43"/>
      <c r="H80" s="23"/>
    </row>
    <row r="81" spans="1:8" x14ac:dyDescent="0.2">
      <c r="A81" s="38"/>
      <c r="B81" s="32"/>
      <c r="C81" s="40"/>
      <c r="D81" s="42"/>
      <c r="E81" s="76"/>
      <c r="F81" s="41"/>
      <c r="G81" s="43"/>
      <c r="H81" s="23"/>
    </row>
    <row r="82" spans="1:8" x14ac:dyDescent="0.2">
      <c r="A82" s="38"/>
      <c r="B82" s="32"/>
      <c r="C82" s="40"/>
      <c r="D82" s="42"/>
      <c r="E82" s="76"/>
      <c r="F82" s="41"/>
      <c r="G82" s="43"/>
      <c r="H82" s="23"/>
    </row>
    <row r="83" spans="1:8" x14ac:dyDescent="0.2">
      <c r="A83" s="38"/>
      <c r="B83" s="32"/>
      <c r="C83" s="40"/>
      <c r="D83" s="42"/>
      <c r="E83" s="76"/>
      <c r="F83" s="41"/>
      <c r="G83" s="43"/>
      <c r="H83" s="23"/>
    </row>
    <row r="84" spans="1:8" x14ac:dyDescent="0.2">
      <c r="A84" s="38"/>
      <c r="B84" s="32"/>
      <c r="C84" s="40"/>
      <c r="D84" s="42"/>
      <c r="E84" s="76"/>
      <c r="F84" s="41"/>
      <c r="G84" s="43"/>
      <c r="H84" s="23"/>
    </row>
    <row r="85" spans="1:8" x14ac:dyDescent="0.2">
      <c r="A85" s="38"/>
      <c r="B85" s="32"/>
      <c r="C85" s="40"/>
      <c r="D85" s="42"/>
      <c r="E85" s="76"/>
      <c r="F85" s="41"/>
      <c r="G85" s="43"/>
      <c r="H85" s="23"/>
    </row>
    <row r="86" spans="1:8" x14ac:dyDescent="0.2">
      <c r="A86" s="38"/>
      <c r="B86" s="32"/>
      <c r="C86" s="40"/>
      <c r="D86" s="42"/>
      <c r="E86" s="76"/>
      <c r="F86" s="41"/>
      <c r="G86" s="43"/>
      <c r="H86" s="23"/>
    </row>
    <row r="87" spans="1:8" x14ac:dyDescent="0.2">
      <c r="A87" s="38"/>
      <c r="B87" s="32"/>
      <c r="C87" s="40"/>
      <c r="D87" s="42"/>
      <c r="E87" s="76"/>
      <c r="F87" s="41"/>
      <c r="G87" s="43"/>
      <c r="H87" s="23"/>
    </row>
    <row r="88" spans="1:8" x14ac:dyDescent="0.2">
      <c r="A88" s="38"/>
      <c r="B88" s="32"/>
      <c r="C88" s="40"/>
      <c r="D88" s="42"/>
      <c r="E88" s="76"/>
      <c r="F88" s="41"/>
      <c r="G88" s="43"/>
      <c r="H88" s="23"/>
    </row>
    <row r="89" spans="1:8" x14ac:dyDescent="0.2">
      <c r="A89" s="38"/>
      <c r="B89" s="32"/>
      <c r="C89" s="40"/>
      <c r="D89" s="42"/>
      <c r="E89" s="76"/>
      <c r="F89" s="41"/>
      <c r="G89" s="43"/>
      <c r="H89" s="23"/>
    </row>
    <row r="90" spans="1:8" x14ac:dyDescent="0.2">
      <c r="A90" s="38"/>
      <c r="B90" s="32"/>
      <c r="C90" s="40"/>
      <c r="D90" s="42"/>
      <c r="E90" s="76"/>
      <c r="F90" s="41"/>
      <c r="G90" s="43"/>
      <c r="H90" s="23"/>
    </row>
    <row r="91" spans="1:8" x14ac:dyDescent="0.2">
      <c r="A91" s="38"/>
      <c r="B91" s="32"/>
      <c r="C91" s="40"/>
      <c r="D91" s="42"/>
      <c r="E91" s="76"/>
      <c r="F91" s="41"/>
      <c r="G91" s="43"/>
      <c r="H91" s="23"/>
    </row>
    <row r="92" spans="1:8" x14ac:dyDescent="0.2">
      <c r="A92" s="38"/>
      <c r="B92" s="32"/>
      <c r="C92" s="40"/>
      <c r="D92" s="42"/>
      <c r="E92" s="76"/>
      <c r="F92" s="41"/>
      <c r="G92" s="43"/>
      <c r="H92" s="23"/>
    </row>
    <row r="93" spans="1:8" x14ac:dyDescent="0.2">
      <c r="A93" s="38"/>
      <c r="B93" s="32"/>
      <c r="C93" s="40"/>
      <c r="D93" s="42"/>
      <c r="E93" s="76"/>
      <c r="F93" s="41"/>
      <c r="G93" s="43"/>
      <c r="H93" s="23"/>
    </row>
    <row r="94" spans="1:8" x14ac:dyDescent="0.2">
      <c r="A94" s="38"/>
      <c r="B94" s="32"/>
      <c r="C94" s="40"/>
      <c r="D94" s="42"/>
      <c r="E94" s="76"/>
      <c r="F94" s="41"/>
      <c r="G94" s="43"/>
      <c r="H94" s="23"/>
    </row>
    <row r="95" spans="1:8" x14ac:dyDescent="0.2">
      <c r="A95" s="38"/>
      <c r="B95" s="32"/>
      <c r="C95" s="40"/>
      <c r="D95" s="42"/>
      <c r="E95" s="76"/>
      <c r="F95" s="41"/>
      <c r="G95" s="43"/>
      <c r="H95" s="23"/>
    </row>
    <row r="96" spans="1:8" x14ac:dyDescent="0.2">
      <c r="A96" s="38"/>
      <c r="B96" s="32"/>
      <c r="C96" s="40"/>
      <c r="D96" s="42"/>
      <c r="E96" s="76"/>
      <c r="F96" s="41"/>
      <c r="G96" s="43"/>
      <c r="H96" s="23"/>
    </row>
    <row r="97" spans="1:8" x14ac:dyDescent="0.2">
      <c r="A97" s="38"/>
      <c r="B97" s="32"/>
      <c r="C97" s="40"/>
      <c r="D97" s="42"/>
      <c r="E97" s="76"/>
      <c r="F97" s="41"/>
      <c r="G97" s="43"/>
      <c r="H97" s="23"/>
    </row>
    <row r="98" spans="1:8" x14ac:dyDescent="0.2">
      <c r="A98" s="38"/>
      <c r="B98" s="32"/>
      <c r="C98" s="40"/>
      <c r="D98" s="42"/>
      <c r="E98" s="76"/>
      <c r="F98" s="41"/>
      <c r="G98" s="43"/>
      <c r="H98" s="23"/>
    </row>
    <row r="99" spans="1:8" x14ac:dyDescent="0.2">
      <c r="A99" s="38"/>
      <c r="B99" s="32"/>
      <c r="C99" s="40"/>
      <c r="D99" s="42"/>
      <c r="E99" s="76"/>
      <c r="F99" s="41"/>
      <c r="G99" s="43"/>
      <c r="H99" s="23"/>
    </row>
    <row r="100" spans="1:8" x14ac:dyDescent="0.2">
      <c r="A100" s="38"/>
      <c r="B100" s="32"/>
      <c r="C100" s="40"/>
      <c r="D100" s="42"/>
      <c r="E100" s="76"/>
      <c r="F100" s="41"/>
      <c r="G100" s="43"/>
      <c r="H100" s="23"/>
    </row>
    <row r="101" spans="1:8" x14ac:dyDescent="0.2">
      <c r="A101" s="38"/>
      <c r="B101" s="32"/>
      <c r="C101" s="40"/>
      <c r="D101" s="42"/>
      <c r="E101" s="76"/>
      <c r="F101" s="41"/>
      <c r="G101" s="43"/>
      <c r="H101" s="23"/>
    </row>
    <row r="102" spans="1:8" x14ac:dyDescent="0.2">
      <c r="A102" s="38"/>
      <c r="B102" s="32"/>
      <c r="C102" s="40"/>
      <c r="D102" s="42"/>
      <c r="E102" s="76"/>
      <c r="F102" s="41"/>
      <c r="G102" s="43"/>
      <c r="H102" s="23"/>
    </row>
    <row r="103" spans="1:8" x14ac:dyDescent="0.2">
      <c r="A103" s="38"/>
      <c r="B103" s="32"/>
      <c r="C103" s="40"/>
      <c r="D103" s="42"/>
      <c r="E103" s="76"/>
      <c r="F103" s="41"/>
      <c r="G103" s="43"/>
      <c r="H103" s="23"/>
    </row>
    <row r="104" spans="1:8" x14ac:dyDescent="0.2">
      <c r="A104" s="38"/>
      <c r="B104" s="32"/>
      <c r="C104" s="40"/>
      <c r="D104" s="42"/>
      <c r="E104" s="76"/>
      <c r="F104" s="41"/>
      <c r="G104" s="43"/>
      <c r="H104" s="23"/>
    </row>
    <row r="105" spans="1:8" x14ac:dyDescent="0.2">
      <c r="A105" s="38"/>
      <c r="B105" s="32"/>
      <c r="C105" s="40"/>
      <c r="D105" s="42"/>
      <c r="E105" s="76"/>
      <c r="F105" s="41"/>
      <c r="G105" s="43"/>
      <c r="H105" s="23"/>
    </row>
    <row r="106" spans="1:8" x14ac:dyDescent="0.2">
      <c r="A106" s="38"/>
      <c r="B106" s="32"/>
      <c r="C106" s="40"/>
      <c r="D106" s="42"/>
      <c r="E106" s="76"/>
      <c r="F106" s="41"/>
      <c r="G106" s="43"/>
      <c r="H106" s="23"/>
    </row>
    <row r="107" spans="1:8" x14ac:dyDescent="0.2">
      <c r="A107" s="38"/>
      <c r="B107" s="32"/>
      <c r="C107" s="40"/>
      <c r="D107" s="42"/>
      <c r="E107" s="76"/>
      <c r="F107" s="41"/>
      <c r="G107" s="43"/>
      <c r="H107" s="23"/>
    </row>
    <row r="108" spans="1:8" x14ac:dyDescent="0.2">
      <c r="A108" s="38"/>
      <c r="B108" s="32"/>
      <c r="C108" s="40"/>
      <c r="D108" s="42"/>
      <c r="E108" s="76"/>
      <c r="F108" s="41"/>
      <c r="G108" s="43"/>
      <c r="H108" s="23"/>
    </row>
    <row r="109" spans="1:8" x14ac:dyDescent="0.2">
      <c r="A109" s="38"/>
      <c r="B109" s="32"/>
      <c r="C109" s="40"/>
      <c r="D109" s="42"/>
      <c r="E109" s="76"/>
      <c r="F109" s="41"/>
      <c r="G109" s="43"/>
      <c r="H109" s="23"/>
    </row>
    <row r="110" spans="1:8" x14ac:dyDescent="0.2">
      <c r="A110" s="38"/>
      <c r="B110" s="32"/>
      <c r="C110" s="40"/>
      <c r="D110" s="42"/>
      <c r="E110" s="76"/>
      <c r="F110" s="41"/>
      <c r="G110" s="43"/>
      <c r="H110" s="23"/>
    </row>
    <row r="111" spans="1:8" x14ac:dyDescent="0.2">
      <c r="A111" s="60"/>
      <c r="B111" s="61"/>
      <c r="C111" s="40"/>
      <c r="D111" s="42"/>
      <c r="E111" s="76"/>
      <c r="F111" s="41"/>
      <c r="G111" s="28"/>
      <c r="H111" s="23"/>
    </row>
    <row r="112" spans="1:8" x14ac:dyDescent="0.2">
      <c r="A112" s="38"/>
      <c r="B112" s="32"/>
      <c r="C112" s="40"/>
      <c r="D112" s="68"/>
      <c r="E112" s="76"/>
      <c r="F112" s="41"/>
      <c r="G112" s="43"/>
      <c r="H112" s="23"/>
    </row>
    <row r="113" spans="1:8" x14ac:dyDescent="0.2">
      <c r="A113" s="38"/>
      <c r="B113" s="32"/>
      <c r="C113" s="40"/>
      <c r="D113" s="68"/>
      <c r="E113" s="76"/>
      <c r="F113" s="41"/>
      <c r="G113" s="43"/>
      <c r="H113" s="23"/>
    </row>
    <row r="114" spans="1:8" x14ac:dyDescent="0.2">
      <c r="A114" s="38"/>
      <c r="B114" s="39"/>
      <c r="C114" s="40"/>
      <c r="D114" s="68"/>
      <c r="E114" s="76"/>
      <c r="F114" s="41"/>
      <c r="G114" s="43"/>
      <c r="H114" s="23"/>
    </row>
    <row r="115" spans="1:8" s="4" customFormat="1" x14ac:dyDescent="0.2">
      <c r="A115" s="54" t="s">
        <v>57</v>
      </c>
      <c r="B115" s="50" t="s">
        <v>37</v>
      </c>
      <c r="C115" s="51"/>
      <c r="D115" s="67"/>
      <c r="E115" s="75"/>
      <c r="F115" s="52"/>
      <c r="G115" s="53"/>
      <c r="H115" s="24"/>
    </row>
    <row r="116" spans="1:8" s="4" customFormat="1" x14ac:dyDescent="0.2">
      <c r="A116" s="54"/>
      <c r="B116" s="50" t="s">
        <v>126</v>
      </c>
      <c r="C116" s="51"/>
      <c r="D116" s="67"/>
      <c r="E116" s="75"/>
      <c r="F116" s="52"/>
      <c r="G116" s="53"/>
      <c r="H116" s="24"/>
    </row>
    <row r="117" spans="1:8" x14ac:dyDescent="0.2">
      <c r="A117" s="38"/>
      <c r="B117" s="39"/>
      <c r="C117" s="40"/>
      <c r="D117" s="68"/>
      <c r="E117" s="76"/>
      <c r="F117" s="41"/>
      <c r="G117" s="43"/>
      <c r="H117" s="23"/>
    </row>
    <row r="118" spans="1:8" ht="105" customHeight="1" x14ac:dyDescent="0.2">
      <c r="A118" s="60" t="s">
        <v>72</v>
      </c>
      <c r="B118" s="61" t="s">
        <v>173</v>
      </c>
      <c r="C118" s="40"/>
      <c r="D118" s="42">
        <v>1</v>
      </c>
      <c r="E118" s="76" t="s">
        <v>25</v>
      </c>
      <c r="F118" s="41"/>
      <c r="G118" s="28"/>
      <c r="H118" s="23"/>
    </row>
    <row r="119" spans="1:8" x14ac:dyDescent="0.2">
      <c r="A119" s="38"/>
      <c r="B119" s="32"/>
      <c r="C119" s="40"/>
      <c r="D119" s="42"/>
      <c r="E119" s="76"/>
      <c r="F119" s="41"/>
      <c r="G119" s="43"/>
      <c r="H119" s="23"/>
    </row>
    <row r="120" spans="1:8" x14ac:dyDescent="0.2">
      <c r="A120" s="38"/>
      <c r="B120" s="32"/>
      <c r="C120" s="40"/>
      <c r="D120" s="42"/>
      <c r="E120" s="76"/>
      <c r="F120" s="41"/>
      <c r="G120" s="43"/>
      <c r="H120" s="23"/>
    </row>
    <row r="121" spans="1:8" x14ac:dyDescent="0.2">
      <c r="A121" s="38"/>
      <c r="B121" s="32"/>
      <c r="C121" s="40"/>
      <c r="D121" s="42"/>
      <c r="E121" s="76"/>
      <c r="F121" s="41"/>
      <c r="G121" s="43"/>
      <c r="H121" s="23"/>
    </row>
    <row r="122" spans="1:8" x14ac:dyDescent="0.2">
      <c r="A122" s="38"/>
      <c r="B122" s="32"/>
      <c r="C122" s="40"/>
      <c r="D122" s="42"/>
      <c r="E122" s="76"/>
      <c r="F122" s="41"/>
      <c r="G122" s="43"/>
      <c r="H122" s="23"/>
    </row>
    <row r="123" spans="1:8" x14ac:dyDescent="0.2">
      <c r="A123" s="38"/>
      <c r="B123" s="32"/>
      <c r="C123" s="40"/>
      <c r="D123" s="42"/>
      <c r="E123" s="76"/>
      <c r="F123" s="41"/>
      <c r="G123" s="43"/>
      <c r="H123" s="23"/>
    </row>
    <row r="124" spans="1:8" x14ac:dyDescent="0.2">
      <c r="A124" s="38"/>
      <c r="B124" s="32"/>
      <c r="C124" s="40"/>
      <c r="D124" s="42"/>
      <c r="E124" s="76"/>
      <c r="F124" s="41"/>
      <c r="G124" s="43"/>
      <c r="H124" s="23"/>
    </row>
    <row r="125" spans="1:8" x14ac:dyDescent="0.2">
      <c r="A125" s="38"/>
      <c r="B125" s="32"/>
      <c r="C125" s="40"/>
      <c r="D125" s="42"/>
      <c r="E125" s="76"/>
      <c r="F125" s="41"/>
      <c r="G125" s="43"/>
      <c r="H125" s="23"/>
    </row>
    <row r="126" spans="1:8" x14ac:dyDescent="0.2">
      <c r="A126" s="38"/>
      <c r="B126" s="32"/>
      <c r="C126" s="40"/>
      <c r="D126" s="42"/>
      <c r="E126" s="76"/>
      <c r="F126" s="41"/>
      <c r="G126" s="43"/>
      <c r="H126" s="23"/>
    </row>
    <row r="127" spans="1:8" x14ac:dyDescent="0.2">
      <c r="A127" s="38"/>
      <c r="B127" s="32"/>
      <c r="C127" s="40"/>
      <c r="D127" s="42"/>
      <c r="E127" s="76"/>
      <c r="F127" s="41"/>
      <c r="G127" s="43"/>
      <c r="H127" s="23"/>
    </row>
    <row r="128" spans="1:8" x14ac:dyDescent="0.2">
      <c r="A128" s="38"/>
      <c r="B128" s="32"/>
      <c r="C128" s="40"/>
      <c r="D128" s="42"/>
      <c r="E128" s="76"/>
      <c r="F128" s="41"/>
      <c r="G128" s="43"/>
      <c r="H128" s="23"/>
    </row>
    <row r="129" spans="1:8" x14ac:dyDescent="0.2">
      <c r="A129" s="38"/>
      <c r="B129" s="32"/>
      <c r="C129" s="40"/>
      <c r="D129" s="42"/>
      <c r="E129" s="76"/>
      <c r="F129" s="41"/>
      <c r="G129" s="43"/>
      <c r="H129" s="23"/>
    </row>
    <row r="130" spans="1:8" x14ac:dyDescent="0.2">
      <c r="A130" s="38"/>
      <c r="B130" s="32"/>
      <c r="C130" s="40"/>
      <c r="D130" s="42"/>
      <c r="E130" s="76"/>
      <c r="F130" s="41"/>
      <c r="G130" s="43"/>
      <c r="H130" s="23"/>
    </row>
    <row r="131" spans="1:8" x14ac:dyDescent="0.2">
      <c r="A131" s="38"/>
      <c r="B131" s="32"/>
      <c r="C131" s="40"/>
      <c r="D131" s="42"/>
      <c r="E131" s="76"/>
      <c r="F131" s="41"/>
      <c r="G131" s="43"/>
      <c r="H131" s="23"/>
    </row>
    <row r="132" spans="1:8" x14ac:dyDescent="0.2">
      <c r="A132" s="38"/>
      <c r="B132" s="32"/>
      <c r="C132" s="40"/>
      <c r="D132" s="42"/>
      <c r="E132" s="76"/>
      <c r="F132" s="41"/>
      <c r="G132" s="43"/>
      <c r="H132" s="23"/>
    </row>
    <row r="133" spans="1:8" x14ac:dyDescent="0.2">
      <c r="A133" s="38"/>
      <c r="B133" s="32"/>
      <c r="C133" s="40"/>
      <c r="D133" s="42"/>
      <c r="E133" s="76"/>
      <c r="F133" s="41"/>
      <c r="G133" s="43"/>
      <c r="H133" s="23"/>
    </row>
    <row r="134" spans="1:8" x14ac:dyDescent="0.2">
      <c r="A134" s="38"/>
      <c r="B134" s="32"/>
      <c r="C134" s="40"/>
      <c r="D134" s="42"/>
      <c r="E134" s="76"/>
      <c r="F134" s="41"/>
      <c r="G134" s="43"/>
      <c r="H134" s="23"/>
    </row>
    <row r="135" spans="1:8" x14ac:dyDescent="0.2">
      <c r="A135" s="38"/>
      <c r="B135" s="32"/>
      <c r="C135" s="40"/>
      <c r="D135" s="42"/>
      <c r="E135" s="76"/>
      <c r="F135" s="41"/>
      <c r="G135" s="43"/>
      <c r="H135" s="23"/>
    </row>
    <row r="136" spans="1:8" x14ac:dyDescent="0.2">
      <c r="A136" s="38"/>
      <c r="B136" s="32"/>
      <c r="C136" s="40"/>
      <c r="D136" s="42"/>
      <c r="E136" s="76"/>
      <c r="F136" s="41"/>
      <c r="G136" s="43"/>
      <c r="H136" s="23"/>
    </row>
    <row r="137" spans="1:8" x14ac:dyDescent="0.2">
      <c r="A137" s="38"/>
      <c r="B137" s="32"/>
      <c r="C137" s="40"/>
      <c r="D137" s="42"/>
      <c r="E137" s="76"/>
      <c r="F137" s="41"/>
      <c r="G137" s="43"/>
      <c r="H137" s="23"/>
    </row>
    <row r="138" spans="1:8" x14ac:dyDescent="0.2">
      <c r="A138" s="38"/>
      <c r="B138" s="32"/>
      <c r="C138" s="40"/>
      <c r="D138" s="42"/>
      <c r="E138" s="76"/>
      <c r="F138" s="41"/>
      <c r="G138" s="43"/>
      <c r="H138" s="23"/>
    </row>
    <row r="139" spans="1:8" x14ac:dyDescent="0.2">
      <c r="A139" s="38"/>
      <c r="B139" s="32"/>
      <c r="C139" s="40"/>
      <c r="D139" s="42"/>
      <c r="E139" s="76"/>
      <c r="F139" s="41"/>
      <c r="G139" s="43"/>
      <c r="H139" s="23"/>
    </row>
    <row r="140" spans="1:8" x14ac:dyDescent="0.2">
      <c r="A140" s="38"/>
      <c r="B140" s="32"/>
      <c r="C140" s="40"/>
      <c r="D140" s="42"/>
      <c r="E140" s="76"/>
      <c r="F140" s="41"/>
      <c r="G140" s="43"/>
      <c r="H140" s="23"/>
    </row>
    <row r="141" spans="1:8" x14ac:dyDescent="0.2">
      <c r="A141" s="38"/>
      <c r="B141" s="32"/>
      <c r="C141" s="40"/>
      <c r="D141" s="42"/>
      <c r="E141" s="76"/>
      <c r="F141" s="41"/>
      <c r="G141" s="43"/>
      <c r="H141" s="23"/>
    </row>
    <row r="142" spans="1:8" x14ac:dyDescent="0.2">
      <c r="A142" s="38"/>
      <c r="B142" s="32"/>
      <c r="C142" s="40"/>
      <c r="D142" s="42"/>
      <c r="E142" s="76"/>
      <c r="F142" s="41"/>
      <c r="G142" s="43"/>
      <c r="H142" s="23"/>
    </row>
    <row r="143" spans="1:8" x14ac:dyDescent="0.2">
      <c r="A143" s="38"/>
      <c r="B143" s="32"/>
      <c r="C143" s="40"/>
      <c r="D143" s="42"/>
      <c r="E143" s="76"/>
      <c r="F143" s="41"/>
      <c r="G143" s="43"/>
      <c r="H143" s="23"/>
    </row>
    <row r="144" spans="1:8" x14ac:dyDescent="0.2">
      <c r="A144" s="38"/>
      <c r="B144" s="32"/>
      <c r="C144" s="40"/>
      <c r="D144" s="42"/>
      <c r="E144" s="76"/>
      <c r="F144" s="41"/>
      <c r="G144" s="43"/>
      <c r="H144" s="23"/>
    </row>
    <row r="145" spans="1:8" x14ac:dyDescent="0.2">
      <c r="A145" s="38"/>
      <c r="B145" s="32"/>
      <c r="C145" s="40"/>
      <c r="D145" s="42"/>
      <c r="E145" s="76"/>
      <c r="F145" s="41"/>
      <c r="G145" s="43"/>
      <c r="H145" s="23"/>
    </row>
    <row r="146" spans="1:8" x14ac:dyDescent="0.2">
      <c r="A146" s="38"/>
      <c r="B146" s="32"/>
      <c r="C146" s="40"/>
      <c r="D146" s="42"/>
      <c r="E146" s="76"/>
      <c r="F146" s="41"/>
      <c r="G146" s="43"/>
      <c r="H146" s="23"/>
    </row>
    <row r="147" spans="1:8" x14ac:dyDescent="0.2">
      <c r="A147" s="38"/>
      <c r="B147" s="32"/>
      <c r="C147" s="40"/>
      <c r="D147" s="42"/>
      <c r="E147" s="76"/>
      <c r="F147" s="41"/>
      <c r="G147" s="43"/>
      <c r="H147" s="23"/>
    </row>
    <row r="148" spans="1:8" x14ac:dyDescent="0.2">
      <c r="A148" s="38"/>
      <c r="B148" s="32"/>
      <c r="C148" s="40"/>
      <c r="D148" s="42"/>
      <c r="E148" s="76"/>
      <c r="F148" s="41"/>
      <c r="G148" s="43"/>
      <c r="H148" s="23"/>
    </row>
    <row r="149" spans="1:8" x14ac:dyDescent="0.2">
      <c r="A149" s="38"/>
      <c r="B149" s="32"/>
      <c r="C149" s="40"/>
      <c r="D149" s="42"/>
      <c r="E149" s="76"/>
      <c r="F149" s="41"/>
      <c r="G149" s="43"/>
      <c r="H149" s="23"/>
    </row>
    <row r="150" spans="1:8" x14ac:dyDescent="0.2">
      <c r="A150" s="38"/>
      <c r="B150" s="32"/>
      <c r="C150" s="40"/>
      <c r="D150" s="42"/>
      <c r="E150" s="76"/>
      <c r="F150" s="41"/>
      <c r="G150" s="43"/>
      <c r="H150" s="23"/>
    </row>
    <row r="151" spans="1:8" x14ac:dyDescent="0.2">
      <c r="A151" s="38"/>
      <c r="B151" s="32"/>
      <c r="C151" s="40"/>
      <c r="D151" s="42"/>
      <c r="E151" s="76"/>
      <c r="F151" s="41"/>
      <c r="G151" s="43"/>
      <c r="H151" s="23"/>
    </row>
    <row r="152" spans="1:8" x14ac:dyDescent="0.2">
      <c r="A152" s="38"/>
      <c r="B152" s="32"/>
      <c r="C152" s="40"/>
      <c r="D152" s="42"/>
      <c r="E152" s="76"/>
      <c r="F152" s="41"/>
      <c r="G152" s="43"/>
      <c r="H152" s="23"/>
    </row>
    <row r="153" spans="1:8" x14ac:dyDescent="0.2">
      <c r="A153" s="38"/>
      <c r="B153" s="32"/>
      <c r="C153" s="40"/>
      <c r="D153" s="42"/>
      <c r="E153" s="76"/>
      <c r="F153" s="41"/>
      <c r="G153" s="43"/>
      <c r="H153" s="23"/>
    </row>
    <row r="154" spans="1:8" x14ac:dyDescent="0.2">
      <c r="A154" s="38"/>
      <c r="B154" s="32"/>
      <c r="C154" s="40"/>
      <c r="D154" s="42"/>
      <c r="E154" s="76"/>
      <c r="F154" s="41"/>
      <c r="G154" s="43"/>
      <c r="H154" s="23"/>
    </row>
    <row r="155" spans="1:8" x14ac:dyDescent="0.2">
      <c r="A155" s="38"/>
      <c r="B155" s="32"/>
      <c r="C155" s="40"/>
      <c r="D155" s="42"/>
      <c r="E155" s="76"/>
      <c r="F155" s="41"/>
      <c r="G155" s="43"/>
      <c r="H155" s="23"/>
    </row>
    <row r="156" spans="1:8" x14ac:dyDescent="0.2">
      <c r="A156" s="38"/>
      <c r="B156" s="32"/>
      <c r="C156" s="40"/>
      <c r="D156" s="42"/>
      <c r="E156" s="76"/>
      <c r="F156" s="41"/>
      <c r="G156" s="43"/>
      <c r="H156" s="23"/>
    </row>
    <row r="157" spans="1:8" x14ac:dyDescent="0.2">
      <c r="A157" s="38"/>
      <c r="B157" s="32"/>
      <c r="C157" s="40"/>
      <c r="D157" s="42"/>
      <c r="E157" s="76"/>
      <c r="F157" s="41"/>
      <c r="G157" s="43"/>
      <c r="H157" s="23"/>
    </row>
    <row r="158" spans="1:8" x14ac:dyDescent="0.2">
      <c r="A158" s="38"/>
      <c r="B158" s="32"/>
      <c r="C158" s="40"/>
      <c r="D158" s="42"/>
      <c r="E158" s="76"/>
      <c r="F158" s="41"/>
      <c r="G158" s="43"/>
      <c r="H158" s="23"/>
    </row>
    <row r="159" spans="1:8" x14ac:dyDescent="0.2">
      <c r="A159" s="38"/>
      <c r="B159" s="32"/>
      <c r="C159" s="40"/>
      <c r="D159" s="42"/>
      <c r="E159" s="76"/>
      <c r="F159" s="41"/>
      <c r="G159" s="43"/>
      <c r="H159" s="23"/>
    </row>
    <row r="160" spans="1:8" x14ac:dyDescent="0.2">
      <c r="A160" s="38"/>
      <c r="B160" s="32"/>
      <c r="C160" s="40"/>
      <c r="D160" s="42"/>
      <c r="E160" s="76"/>
      <c r="F160" s="41"/>
      <c r="G160" s="43"/>
      <c r="H160" s="23"/>
    </row>
    <row r="161" spans="1:8" x14ac:dyDescent="0.2">
      <c r="A161" s="38"/>
      <c r="B161" s="32"/>
      <c r="C161" s="40"/>
      <c r="D161" s="42"/>
      <c r="E161" s="76"/>
      <c r="F161" s="41"/>
      <c r="G161" s="43"/>
      <c r="H161" s="23"/>
    </row>
    <row r="162" spans="1:8" x14ac:dyDescent="0.2">
      <c r="A162" s="38"/>
      <c r="B162" s="32"/>
      <c r="C162" s="40"/>
      <c r="D162" s="42"/>
      <c r="E162" s="76"/>
      <c r="F162" s="41"/>
      <c r="G162" s="43"/>
      <c r="H162" s="23"/>
    </row>
    <row r="163" spans="1:8" x14ac:dyDescent="0.2">
      <c r="A163" s="38"/>
      <c r="B163" s="32"/>
      <c r="C163" s="40"/>
      <c r="D163" s="42"/>
      <c r="E163" s="76"/>
      <c r="F163" s="41"/>
      <c r="G163" s="43"/>
      <c r="H163" s="23"/>
    </row>
    <row r="164" spans="1:8" x14ac:dyDescent="0.2">
      <c r="A164" s="38"/>
      <c r="B164" s="32"/>
      <c r="C164" s="40"/>
      <c r="D164" s="42"/>
      <c r="E164" s="76"/>
      <c r="F164" s="41"/>
      <c r="G164" s="43"/>
      <c r="H164" s="23"/>
    </row>
    <row r="165" spans="1:8" x14ac:dyDescent="0.2">
      <c r="A165" s="38"/>
      <c r="B165" s="32"/>
      <c r="C165" s="40"/>
      <c r="D165" s="42"/>
      <c r="E165" s="76"/>
      <c r="F165" s="41"/>
      <c r="G165" s="43"/>
      <c r="H165" s="23"/>
    </row>
    <row r="166" spans="1:8" x14ac:dyDescent="0.2">
      <c r="A166" s="60"/>
      <c r="B166" s="32"/>
      <c r="C166" s="40"/>
      <c r="D166" s="42"/>
      <c r="E166" s="76"/>
      <c r="F166" s="41"/>
      <c r="G166" s="43"/>
      <c r="H166" s="23"/>
    </row>
    <row r="167" spans="1:8" x14ac:dyDescent="0.2">
      <c r="A167" s="60"/>
      <c r="B167" s="32"/>
      <c r="C167" s="40"/>
      <c r="D167" s="42"/>
      <c r="E167" s="76"/>
      <c r="F167" s="41"/>
      <c r="G167" s="43"/>
      <c r="H167" s="23"/>
    </row>
    <row r="168" spans="1:8" x14ac:dyDescent="0.2">
      <c r="A168" s="60"/>
      <c r="B168" s="32"/>
      <c r="C168" s="40"/>
      <c r="D168" s="42"/>
      <c r="E168" s="76"/>
      <c r="F168" s="41"/>
      <c r="G168" s="43"/>
      <c r="H168" s="23"/>
    </row>
    <row r="169" spans="1:8" x14ac:dyDescent="0.2">
      <c r="A169" s="60"/>
      <c r="B169" s="32"/>
      <c r="C169" s="40"/>
      <c r="D169" s="42"/>
      <c r="E169" s="76"/>
      <c r="F169" s="41"/>
      <c r="G169" s="43"/>
      <c r="H169" s="23"/>
    </row>
    <row r="170" spans="1:8" x14ac:dyDescent="0.2">
      <c r="A170" s="60"/>
      <c r="B170" s="32"/>
      <c r="C170" s="40"/>
      <c r="D170" s="42"/>
      <c r="E170" s="76"/>
      <c r="F170" s="41"/>
      <c r="G170" s="43"/>
      <c r="H170" s="23"/>
    </row>
    <row r="171" spans="1:8" x14ac:dyDescent="0.2">
      <c r="A171" s="60"/>
      <c r="B171" s="32"/>
      <c r="C171" s="40"/>
      <c r="D171" s="42"/>
      <c r="E171" s="76"/>
      <c r="F171" s="41"/>
      <c r="G171" s="43"/>
      <c r="H171" s="23"/>
    </row>
    <row r="172" spans="1:8" x14ac:dyDescent="0.2">
      <c r="A172" s="60"/>
      <c r="B172" s="32"/>
      <c r="C172" s="40"/>
      <c r="D172" s="42"/>
      <c r="E172" s="76"/>
      <c r="F172" s="41"/>
      <c r="G172" s="43"/>
      <c r="H172" s="23"/>
    </row>
    <row r="173" spans="1:8" x14ac:dyDescent="0.2">
      <c r="A173" s="60"/>
      <c r="B173" s="32"/>
      <c r="C173" s="40"/>
      <c r="D173" s="42"/>
      <c r="E173" s="76"/>
      <c r="F173" s="41"/>
      <c r="G173" s="43"/>
      <c r="H173" s="23"/>
    </row>
    <row r="174" spans="1:8" x14ac:dyDescent="0.2">
      <c r="A174" s="60"/>
      <c r="B174" s="61"/>
      <c r="C174" s="40"/>
      <c r="D174" s="42"/>
      <c r="E174" s="76"/>
      <c r="F174" s="41"/>
      <c r="G174" s="28"/>
      <c r="H174" s="23"/>
    </row>
    <row r="175" spans="1:8" x14ac:dyDescent="0.2">
      <c r="A175" s="38"/>
      <c r="B175" s="32"/>
      <c r="C175" s="40"/>
      <c r="D175" s="68"/>
      <c r="E175" s="76"/>
      <c r="F175" s="41"/>
      <c r="G175" s="43"/>
      <c r="H175" s="23"/>
    </row>
    <row r="176" spans="1:8" x14ac:dyDescent="0.2">
      <c r="A176" s="38"/>
      <c r="B176" s="32"/>
      <c r="C176" s="40"/>
      <c r="D176" s="68"/>
      <c r="E176" s="76"/>
      <c r="F176" s="41"/>
      <c r="G176" s="43"/>
      <c r="H176" s="23"/>
    </row>
    <row r="177" spans="1:8" x14ac:dyDescent="0.2">
      <c r="A177" s="38"/>
      <c r="B177" s="39"/>
      <c r="C177" s="40"/>
      <c r="D177" s="68"/>
      <c r="E177" s="76"/>
      <c r="F177" s="41"/>
      <c r="G177" s="43"/>
      <c r="H177" s="23"/>
    </row>
    <row r="178" spans="1:8" s="4" customFormat="1" x14ac:dyDescent="0.2">
      <c r="A178" s="54" t="s">
        <v>71</v>
      </c>
      <c r="B178" s="50" t="s">
        <v>38</v>
      </c>
      <c r="C178" s="51"/>
      <c r="D178" s="67"/>
      <c r="E178" s="75"/>
      <c r="F178" s="52"/>
      <c r="G178" s="53"/>
      <c r="H178" s="24"/>
    </row>
  </sheetData>
  <mergeCells count="4">
    <mergeCell ref="B15:C15"/>
    <mergeCell ref="B53:C53"/>
    <mergeCell ref="B12:C12"/>
    <mergeCell ref="B30:C30"/>
  </mergeCells>
  <pageMargins left="0.75" right="0.75" top="1" bottom="1" header="0.5" footer="0.5"/>
  <pageSetup paperSize="9" scale="74" fitToHeight="0" orientation="portrait" r:id="rId1"/>
  <headerFooter alignWithMargins="0">
    <oddHeader xml:space="preserve">&amp;LSewarage system in Thulusdhoo
</oddHeader>
    <oddFooter>&amp;LRiyan Pte. Ltd.&amp;C&amp;P&amp;RSep 2016</oddFooter>
  </headerFooter>
  <rowBreaks count="2" manualBreakCount="2">
    <brk id="54" max="8" man="1"/>
    <brk id="115"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23"/>
  <sheetViews>
    <sheetView view="pageBreakPreview" zoomScale="60" zoomScaleNormal="100" workbookViewId="0">
      <selection activeCell="A3" sqref="A3:F3"/>
    </sheetView>
  </sheetViews>
  <sheetFormatPr defaultRowHeight="12.75" x14ac:dyDescent="0.2"/>
  <cols>
    <col min="1" max="1" width="9.140625" style="4"/>
    <col min="2" max="2" width="53.28515625" style="4" customWidth="1"/>
    <col min="3" max="3" width="1.140625" style="4" customWidth="1"/>
    <col min="4" max="4" width="17" style="4" bestFit="1" customWidth="1"/>
    <col min="5" max="6" width="9.140625" style="4"/>
    <col min="7" max="7" width="0.85546875" style="4" customWidth="1"/>
    <col min="8" max="16384" width="9.140625" style="4"/>
  </cols>
  <sheetData>
    <row r="2" spans="1:6" ht="15.75" x14ac:dyDescent="0.2">
      <c r="A2" s="695" t="s">
        <v>26</v>
      </c>
      <c r="B2" s="695"/>
      <c r="C2" s="695"/>
      <c r="D2" s="695"/>
      <c r="E2" s="695"/>
      <c r="F2" s="695"/>
    </row>
    <row r="3" spans="1:6" ht="18.75" x14ac:dyDescent="0.2">
      <c r="A3" s="696" t="str">
        <f>'cover page'!A17:I17</f>
        <v>SEWERAGE SYSTEM IN K.THULUSDHOO</v>
      </c>
      <c r="B3" s="696"/>
      <c r="C3" s="696"/>
      <c r="D3" s="696"/>
      <c r="E3" s="696"/>
      <c r="F3" s="696"/>
    </row>
    <row r="4" spans="1:6" ht="18.75" x14ac:dyDescent="0.2">
      <c r="A4" s="696" t="str">
        <f>'02 sewarage system'!A3</f>
        <v>02 GRAVITY SEWARAGE SYSTEM</v>
      </c>
      <c r="B4" s="696"/>
      <c r="C4" s="696"/>
      <c r="D4" s="696"/>
      <c r="E4" s="696"/>
      <c r="F4" s="696"/>
    </row>
    <row r="6" spans="1:6" ht="15" customHeight="1" x14ac:dyDescent="0.2">
      <c r="B6" s="697" t="s">
        <v>22</v>
      </c>
      <c r="C6" s="699"/>
      <c r="D6" s="701" t="s">
        <v>27</v>
      </c>
      <c r="E6" s="699" t="s">
        <v>28</v>
      </c>
    </row>
    <row r="7" spans="1:6" x14ac:dyDescent="0.2">
      <c r="B7" s="698"/>
      <c r="C7" s="700"/>
      <c r="D7" s="702"/>
      <c r="E7" s="703"/>
    </row>
    <row r="8" spans="1:6" ht="15" x14ac:dyDescent="0.2">
      <c r="B8" s="5"/>
      <c r="C8" s="6"/>
      <c r="D8" s="7"/>
      <c r="E8" s="8"/>
    </row>
    <row r="9" spans="1:6" ht="30" customHeight="1" x14ac:dyDescent="0.2">
      <c r="B9" s="9" t="str">
        <f>'02 sewarage system'!B8</f>
        <v>BILL NO. 01 - CIVIL WORK FOR PUMP STATIONS (4 nos.)</v>
      </c>
      <c r="C9" s="6"/>
      <c r="D9" s="7"/>
      <c r="E9" s="8"/>
    </row>
    <row r="10" spans="1:6" ht="30" customHeight="1" x14ac:dyDescent="0.2">
      <c r="B10" s="9" t="str">
        <f>'02 sewarage system'!B61</f>
        <v>BILL NO. 02 - SUPPLY AND INSTALLATION OF PUMPS</v>
      </c>
      <c r="C10" s="6"/>
      <c r="D10" s="11"/>
      <c r="E10" s="8"/>
      <c r="F10" s="12"/>
    </row>
    <row r="11" spans="1:6" ht="30" customHeight="1" x14ac:dyDescent="0.2">
      <c r="B11" s="9" t="str">
        <f>'02 sewarage system'!B99</f>
        <v>BILL NO. 03 - MECHANICAL AND ELECTRICAL WORKS</v>
      </c>
      <c r="C11" s="6"/>
      <c r="D11" s="11"/>
      <c r="E11" s="8"/>
      <c r="F11" s="12"/>
    </row>
    <row r="12" spans="1:6" ht="30" customHeight="1" x14ac:dyDescent="0.2">
      <c r="B12" s="9" t="str">
        <f>'02 sewarage system'!B143</f>
        <v>BILL NO. 04 - GRAVITY SEWER MAINS</v>
      </c>
      <c r="C12" s="6"/>
      <c r="D12" s="11"/>
      <c r="E12" s="8"/>
      <c r="F12" s="12"/>
    </row>
    <row r="13" spans="1:6" ht="30" customHeight="1" x14ac:dyDescent="0.2">
      <c r="B13" s="9" t="str">
        <f>'02 sewarage system'!B177</f>
        <v>BILL NO. 05 - STP</v>
      </c>
      <c r="C13" s="6"/>
      <c r="D13" s="11"/>
      <c r="E13" s="8"/>
      <c r="F13" s="12"/>
    </row>
    <row r="14" spans="1:6" ht="30" customHeight="1" x14ac:dyDescent="0.2">
      <c r="B14" s="9" t="str">
        <f>'02 sewarage system'!B255</f>
        <v>BILL NO. 06 - SEA OUTFALL</v>
      </c>
      <c r="C14" s="6"/>
      <c r="D14" s="11"/>
      <c r="E14" s="8"/>
      <c r="F14" s="12"/>
    </row>
    <row r="15" spans="1:6" ht="30" customHeight="1" x14ac:dyDescent="0.2">
      <c r="B15" s="9" t="str">
        <f>'02 sewarage system'!B308</f>
        <v>BILL NO. 07 - SUPPLY OF O&amp;M EQUIPMENT AND SPARES</v>
      </c>
      <c r="C15" s="6"/>
      <c r="D15" s="11"/>
      <c r="E15" s="8"/>
      <c r="F15" s="12"/>
    </row>
    <row r="16" spans="1:6" ht="30" customHeight="1" x14ac:dyDescent="0.2">
      <c r="B16" s="9" t="str">
        <f>'02 sewarage system'!B360</f>
        <v>BILL NO. 08 - TESTING AND COMMISSIONING</v>
      </c>
      <c r="C16" s="6"/>
      <c r="D16" s="11"/>
      <c r="E16" s="8"/>
      <c r="F16" s="12"/>
    </row>
    <row r="17" spans="2:6" ht="30" customHeight="1" x14ac:dyDescent="0.2">
      <c r="B17" s="9"/>
      <c r="C17" s="6"/>
      <c r="D17" s="11"/>
      <c r="E17" s="8"/>
      <c r="F17" s="12"/>
    </row>
    <row r="18" spans="2:6" ht="30" customHeight="1" x14ac:dyDescent="0.2">
      <c r="B18" s="9"/>
      <c r="C18" s="6"/>
      <c r="D18" s="11"/>
      <c r="E18" s="8"/>
      <c r="F18" s="12"/>
    </row>
    <row r="19" spans="2:6" ht="30" customHeight="1" x14ac:dyDescent="0.2">
      <c r="B19" s="9"/>
      <c r="C19" s="6"/>
      <c r="D19" s="11"/>
      <c r="E19" s="8"/>
      <c r="F19" s="12"/>
    </row>
    <row r="20" spans="2:6" ht="30" customHeight="1" x14ac:dyDescent="0.2">
      <c r="B20" s="10"/>
      <c r="C20" s="6"/>
      <c r="D20" s="11"/>
      <c r="E20" s="8"/>
    </row>
    <row r="21" spans="2:6" ht="27.75" customHeight="1" x14ac:dyDescent="0.2">
      <c r="B21" s="13" t="s">
        <v>29</v>
      </c>
      <c r="C21" s="14"/>
      <c r="D21" s="15">
        <f>SUM(D9:D20)</f>
        <v>0</v>
      </c>
      <c r="E21" s="16"/>
    </row>
    <row r="23" spans="2:6" x14ac:dyDescent="0.2">
      <c r="D23" s="12"/>
    </row>
  </sheetData>
  <mergeCells count="7">
    <mergeCell ref="A2:F2"/>
    <mergeCell ref="A3:F3"/>
    <mergeCell ref="A4:F4"/>
    <mergeCell ref="B6:B7"/>
    <mergeCell ref="C6:C7"/>
    <mergeCell ref="D6:D7"/>
    <mergeCell ref="E6:E7"/>
  </mergeCells>
  <pageMargins left="0.7" right="0.7" top="0.75" bottom="0.75" header="0.3" footer="0.3"/>
  <pageSetup paperSize="9" scale="8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1"/>
  <sheetViews>
    <sheetView view="pageBreakPreview" topLeftCell="A56" zoomScale="90" zoomScaleNormal="90" zoomScaleSheetLayoutView="90" workbookViewId="0">
      <selection activeCell="E14" sqref="E14"/>
    </sheetView>
  </sheetViews>
  <sheetFormatPr defaultRowHeight="12.75" x14ac:dyDescent="0.2"/>
  <cols>
    <col min="1" max="1" width="5.85546875" style="97" customWidth="1"/>
    <col min="2" max="2" width="50.28515625" style="1" customWidth="1"/>
    <col min="3" max="3" width="2.28515625" style="1" customWidth="1"/>
    <col min="4" max="4" width="8.85546875" style="69" bestFit="1" customWidth="1"/>
    <col min="5" max="5" width="4.7109375" style="78" bestFit="1" customWidth="1"/>
    <col min="6" max="6" width="5.28515625" style="3" bestFit="1" customWidth="1"/>
    <col min="7" max="7" width="8.28515625" style="2" bestFit="1" customWidth="1"/>
    <col min="8" max="8" width="9.140625" style="1"/>
    <col min="9" max="9" width="8" style="1" bestFit="1" customWidth="1"/>
    <col min="10" max="10" width="2" style="1" bestFit="1" customWidth="1"/>
    <col min="11" max="11" width="5" style="1" bestFit="1" customWidth="1"/>
    <col min="12" max="13" width="6" style="1" bestFit="1" customWidth="1"/>
    <col min="14" max="14" width="10.140625" style="1" bestFit="1" customWidth="1"/>
    <col min="15" max="15" width="11.7109375" style="1" bestFit="1" customWidth="1"/>
    <col min="16" max="16384" width="9.140625" style="1"/>
  </cols>
  <sheetData>
    <row r="1" spans="1:11" s="4" customFormat="1" x14ac:dyDescent="0.2">
      <c r="A1" s="94"/>
      <c r="D1" s="64"/>
      <c r="E1" s="72"/>
    </row>
    <row r="2" spans="1:11" s="4" customFormat="1" x14ac:dyDescent="0.2">
      <c r="A2" s="99" t="str">
        <f>'cover page'!A17:I17</f>
        <v>SEWERAGE SYSTEM IN K.THULUSDHOO</v>
      </c>
      <c r="D2" s="64"/>
      <c r="E2" s="72"/>
    </row>
    <row r="3" spans="1:11" s="4" customFormat="1" x14ac:dyDescent="0.2">
      <c r="A3" s="99" t="s">
        <v>190</v>
      </c>
      <c r="D3" s="64"/>
      <c r="E3" s="72"/>
    </row>
    <row r="4" spans="1:11" s="4" customFormat="1" x14ac:dyDescent="0.2">
      <c r="A4" s="100" t="s">
        <v>30</v>
      </c>
      <c r="D4" s="64"/>
      <c r="E4" s="72"/>
    </row>
    <row r="5" spans="1:11" s="4" customFormat="1" x14ac:dyDescent="0.2">
      <c r="A5" s="94"/>
      <c r="D5" s="64"/>
      <c r="E5" s="72"/>
    </row>
    <row r="6" spans="1:11" s="19" customFormat="1" x14ac:dyDescent="0.2">
      <c r="A6" s="98" t="s">
        <v>31</v>
      </c>
      <c r="B6" s="26"/>
      <c r="C6" s="26"/>
      <c r="D6" s="65"/>
      <c r="E6" s="73"/>
      <c r="F6" s="26"/>
      <c r="G6" s="26"/>
    </row>
    <row r="7" spans="1:11" s="19" customFormat="1" x14ac:dyDescent="0.2">
      <c r="A7" s="95" t="s">
        <v>32</v>
      </c>
      <c r="B7" s="44" t="s">
        <v>22</v>
      </c>
      <c r="C7" s="45"/>
      <c r="D7" s="66" t="s">
        <v>24</v>
      </c>
      <c r="E7" s="74" t="s">
        <v>23</v>
      </c>
      <c r="F7" s="48" t="s">
        <v>685</v>
      </c>
      <c r="G7" s="49" t="s">
        <v>33</v>
      </c>
      <c r="H7" s="23"/>
    </row>
    <row r="8" spans="1:11" s="4" customFormat="1" x14ac:dyDescent="0.2">
      <c r="A8" s="96"/>
      <c r="B8" s="63" t="s">
        <v>191</v>
      </c>
      <c r="C8" s="51"/>
      <c r="D8" s="67"/>
      <c r="E8" s="75"/>
      <c r="F8" s="52"/>
      <c r="G8" s="53"/>
      <c r="H8" s="24"/>
    </row>
    <row r="9" spans="1:11" s="19" customFormat="1" x14ac:dyDescent="0.2">
      <c r="A9" s="93"/>
      <c r="B9" s="55"/>
      <c r="C9" s="40"/>
      <c r="D9" s="68"/>
      <c r="E9" s="76"/>
      <c r="F9" s="41"/>
      <c r="G9" s="43"/>
      <c r="H9" s="23"/>
      <c r="K9" s="19" t="s">
        <v>223</v>
      </c>
    </row>
    <row r="10" spans="1:11" s="19" customFormat="1" x14ac:dyDescent="0.2">
      <c r="A10" s="93"/>
      <c r="B10" s="55"/>
      <c r="C10" s="40"/>
      <c r="D10" s="68"/>
      <c r="E10" s="76"/>
      <c r="F10" s="41"/>
      <c r="G10" s="43"/>
      <c r="H10" s="23"/>
    </row>
    <row r="11" spans="1:11" s="19" customFormat="1" x14ac:dyDescent="0.2">
      <c r="A11" s="93" t="s">
        <v>48</v>
      </c>
      <c r="B11" s="55" t="s">
        <v>55</v>
      </c>
      <c r="C11" s="40"/>
      <c r="D11" s="68"/>
      <c r="E11" s="76"/>
      <c r="F11" s="41"/>
      <c r="G11" s="43"/>
      <c r="H11" s="23"/>
    </row>
    <row r="12" spans="1:11" s="19" customFormat="1" ht="38.25" x14ac:dyDescent="0.2">
      <c r="A12" s="93"/>
      <c r="B12" s="61" t="s">
        <v>112</v>
      </c>
      <c r="C12" s="40"/>
      <c r="D12" s="68"/>
      <c r="E12" s="76"/>
      <c r="F12" s="41"/>
      <c r="G12" s="43"/>
      <c r="H12" s="23"/>
    </row>
    <row r="13" spans="1:11" s="19" customFormat="1" ht="25.5" x14ac:dyDescent="0.2">
      <c r="A13" s="93"/>
      <c r="B13" s="61" t="s">
        <v>113</v>
      </c>
      <c r="C13" s="40"/>
      <c r="D13" s="68"/>
      <c r="E13" s="76"/>
      <c r="F13" s="41"/>
      <c r="G13" s="43"/>
      <c r="H13" s="23"/>
    </row>
    <row r="14" spans="1:11" s="19" customFormat="1" ht="51" x14ac:dyDescent="0.2">
      <c r="A14" s="93"/>
      <c r="B14" s="61" t="s">
        <v>114</v>
      </c>
      <c r="C14" s="40"/>
      <c r="D14" s="68"/>
      <c r="E14" s="76"/>
      <c r="F14" s="41"/>
      <c r="G14" s="43"/>
      <c r="H14" s="23"/>
    </row>
    <row r="15" spans="1:11" s="19" customFormat="1" ht="38.25" x14ac:dyDescent="0.2">
      <c r="A15" s="93"/>
      <c r="B15" s="61" t="s">
        <v>192</v>
      </c>
      <c r="C15" s="40"/>
      <c r="D15" s="68"/>
      <c r="E15" s="76"/>
      <c r="F15" s="41"/>
      <c r="G15" s="43"/>
      <c r="H15" s="23"/>
    </row>
    <row r="16" spans="1:11" s="19" customFormat="1" ht="25.5" x14ac:dyDescent="0.2">
      <c r="A16" s="93"/>
      <c r="B16" s="61" t="s">
        <v>193</v>
      </c>
      <c r="C16" s="40"/>
      <c r="D16" s="68"/>
      <c r="E16" s="76"/>
      <c r="F16" s="41"/>
      <c r="G16" s="43"/>
      <c r="H16" s="23"/>
    </row>
    <row r="17" spans="1:8" s="19" customFormat="1" ht="25.5" x14ac:dyDescent="0.2">
      <c r="A17" s="93"/>
      <c r="B17" s="61" t="s">
        <v>194</v>
      </c>
      <c r="C17" s="40"/>
      <c r="D17" s="68"/>
      <c r="E17" s="76"/>
      <c r="F17" s="41"/>
      <c r="G17" s="43"/>
      <c r="H17" s="23"/>
    </row>
    <row r="18" spans="1:8" s="19" customFormat="1" x14ac:dyDescent="0.2">
      <c r="A18" s="93"/>
      <c r="B18" s="62"/>
      <c r="C18" s="40"/>
      <c r="D18" s="68"/>
      <c r="E18" s="76"/>
      <c r="F18" s="41"/>
      <c r="G18" s="43"/>
      <c r="H18" s="23"/>
    </row>
    <row r="19" spans="1:8" s="19" customFormat="1" x14ac:dyDescent="0.2">
      <c r="A19" s="93" t="s">
        <v>49</v>
      </c>
      <c r="B19" s="55" t="s">
        <v>54</v>
      </c>
      <c r="C19" s="40"/>
      <c r="D19" s="68"/>
      <c r="E19" s="76"/>
      <c r="F19" s="41"/>
      <c r="G19" s="43"/>
      <c r="H19" s="23"/>
    </row>
    <row r="20" spans="1:8" s="19" customFormat="1" ht="15" x14ac:dyDescent="0.2">
      <c r="A20" s="59" t="s">
        <v>66</v>
      </c>
      <c r="B20" s="61" t="s">
        <v>296</v>
      </c>
      <c r="C20" s="40"/>
      <c r="D20" s="42">
        <v>35.78</v>
      </c>
      <c r="E20" s="136" t="s">
        <v>307</v>
      </c>
      <c r="F20" s="41"/>
      <c r="G20" s="43"/>
      <c r="H20" s="23"/>
    </row>
    <row r="21" spans="1:8" s="19" customFormat="1" ht="15" x14ac:dyDescent="0.2">
      <c r="A21" s="59" t="s">
        <v>300</v>
      </c>
      <c r="B21" s="61" t="s">
        <v>297</v>
      </c>
      <c r="C21" s="40"/>
      <c r="D21" s="42">
        <v>37.39</v>
      </c>
      <c r="E21" s="136" t="s">
        <v>307</v>
      </c>
      <c r="F21" s="41"/>
      <c r="G21" s="43"/>
      <c r="H21" s="23"/>
    </row>
    <row r="22" spans="1:8" s="19" customFormat="1" ht="15" x14ac:dyDescent="0.2">
      <c r="A22" s="59" t="s">
        <v>301</v>
      </c>
      <c r="B22" s="61" t="s">
        <v>298</v>
      </c>
      <c r="C22" s="40"/>
      <c r="D22" s="42">
        <v>38.19</v>
      </c>
      <c r="E22" s="136" t="s">
        <v>307</v>
      </c>
      <c r="F22" s="41"/>
      <c r="G22" s="43"/>
      <c r="H22" s="23"/>
    </row>
    <row r="23" spans="1:8" s="19" customFormat="1" ht="15" x14ac:dyDescent="0.2">
      <c r="A23" s="59" t="s">
        <v>302</v>
      </c>
      <c r="B23" s="61" t="s">
        <v>299</v>
      </c>
      <c r="C23" s="40"/>
      <c r="D23" s="42">
        <v>38.99</v>
      </c>
      <c r="E23" s="136" t="s">
        <v>307</v>
      </c>
      <c r="F23" s="41"/>
      <c r="G23" s="43"/>
      <c r="H23" s="23"/>
    </row>
    <row r="24" spans="1:8" s="19" customFormat="1" x14ac:dyDescent="0.2">
      <c r="A24" s="59"/>
      <c r="B24" s="61"/>
      <c r="C24" s="40"/>
      <c r="D24" s="42"/>
      <c r="E24" s="76"/>
      <c r="F24" s="41"/>
      <c r="G24" s="43"/>
      <c r="H24" s="23"/>
    </row>
    <row r="25" spans="1:8" s="19" customFormat="1" x14ac:dyDescent="0.2">
      <c r="A25" s="93"/>
      <c r="B25" s="32"/>
      <c r="C25" s="40"/>
      <c r="D25" s="68"/>
      <c r="E25" s="76"/>
      <c r="F25" s="41"/>
      <c r="G25" s="43"/>
      <c r="H25" s="23"/>
    </row>
    <row r="26" spans="1:8" s="19" customFormat="1" x14ac:dyDescent="0.2">
      <c r="A26" s="93"/>
      <c r="B26" s="32"/>
      <c r="C26" s="40"/>
      <c r="D26" s="68"/>
      <c r="E26" s="76"/>
      <c r="F26" s="41"/>
      <c r="G26" s="43"/>
      <c r="H26" s="23"/>
    </row>
    <row r="27" spans="1:8" s="19" customFormat="1" x14ac:dyDescent="0.2">
      <c r="A27" s="93" t="s">
        <v>75</v>
      </c>
      <c r="B27" s="55" t="s">
        <v>53</v>
      </c>
      <c r="C27" s="40"/>
      <c r="D27" s="68"/>
      <c r="E27" s="76"/>
      <c r="F27" s="41"/>
      <c r="G27" s="43"/>
      <c r="H27" s="23"/>
    </row>
    <row r="28" spans="1:8" s="19" customFormat="1" ht="15" x14ac:dyDescent="0.2">
      <c r="A28" s="59" t="s">
        <v>67</v>
      </c>
      <c r="B28" s="61" t="s">
        <v>303</v>
      </c>
      <c r="C28" s="40"/>
      <c r="D28" s="42">
        <v>2.89</v>
      </c>
      <c r="E28" s="136" t="s">
        <v>307</v>
      </c>
      <c r="F28" s="41"/>
      <c r="G28" s="43"/>
      <c r="H28" s="23"/>
    </row>
    <row r="29" spans="1:8" s="19" customFormat="1" ht="15" x14ac:dyDescent="0.2">
      <c r="A29" s="59" t="s">
        <v>76</v>
      </c>
      <c r="B29" s="61" t="s">
        <v>304</v>
      </c>
      <c r="C29" s="40"/>
      <c r="D29" s="42">
        <v>2.89</v>
      </c>
      <c r="E29" s="136" t="s">
        <v>307</v>
      </c>
      <c r="F29" s="41"/>
      <c r="G29" s="43"/>
      <c r="H29" s="23"/>
    </row>
    <row r="30" spans="1:8" s="19" customFormat="1" ht="15" x14ac:dyDescent="0.2">
      <c r="A30" s="59" t="s">
        <v>77</v>
      </c>
      <c r="B30" s="61" t="s">
        <v>305</v>
      </c>
      <c r="C30" s="40"/>
      <c r="D30" s="42">
        <v>2.89</v>
      </c>
      <c r="E30" s="136" t="s">
        <v>307</v>
      </c>
      <c r="F30" s="41"/>
      <c r="G30" s="43"/>
      <c r="H30" s="23"/>
    </row>
    <row r="31" spans="1:8" s="19" customFormat="1" ht="15" x14ac:dyDescent="0.2">
      <c r="A31" s="59" t="s">
        <v>78</v>
      </c>
      <c r="B31" s="61" t="s">
        <v>306</v>
      </c>
      <c r="C31" s="40"/>
      <c r="D31" s="42">
        <v>2.89</v>
      </c>
      <c r="E31" s="136" t="s">
        <v>307</v>
      </c>
      <c r="F31" s="41"/>
      <c r="G31" s="43"/>
      <c r="H31" s="23"/>
    </row>
    <row r="32" spans="1:8" s="19" customFormat="1" x14ac:dyDescent="0.2">
      <c r="A32" s="59"/>
      <c r="B32" s="61"/>
      <c r="C32" s="40"/>
      <c r="D32" s="42"/>
      <c r="E32" s="76"/>
      <c r="F32" s="41"/>
      <c r="G32" s="43"/>
      <c r="H32" s="23"/>
    </row>
    <row r="33" spans="1:8" s="19" customFormat="1" x14ac:dyDescent="0.2">
      <c r="A33" s="59"/>
      <c r="B33" s="61"/>
      <c r="C33" s="40"/>
      <c r="D33" s="42"/>
      <c r="E33" s="76"/>
      <c r="F33" s="41"/>
      <c r="G33" s="43"/>
      <c r="H33" s="23"/>
    </row>
    <row r="34" spans="1:8" s="19" customFormat="1" ht="15" x14ac:dyDescent="0.2">
      <c r="A34" s="59" t="s">
        <v>79</v>
      </c>
      <c r="B34" s="61" t="s">
        <v>308</v>
      </c>
      <c r="C34" s="40"/>
      <c r="D34" s="42">
        <v>20.440000000000001</v>
      </c>
      <c r="E34" s="136" t="s">
        <v>307</v>
      </c>
      <c r="F34" s="41"/>
      <c r="G34" s="43"/>
      <c r="H34" s="23"/>
    </row>
    <row r="35" spans="1:8" s="19" customFormat="1" ht="15" x14ac:dyDescent="0.2">
      <c r="A35" s="59" t="s">
        <v>80</v>
      </c>
      <c r="B35" s="61" t="s">
        <v>309</v>
      </c>
      <c r="C35" s="40"/>
      <c r="D35" s="42">
        <v>21.05</v>
      </c>
      <c r="E35" s="136" t="s">
        <v>307</v>
      </c>
      <c r="F35" s="41"/>
      <c r="G35" s="43"/>
      <c r="H35" s="23"/>
    </row>
    <row r="36" spans="1:8" s="19" customFormat="1" ht="15" x14ac:dyDescent="0.2">
      <c r="A36" s="59" t="s">
        <v>81</v>
      </c>
      <c r="B36" s="61" t="s">
        <v>310</v>
      </c>
      <c r="C36" s="40"/>
      <c r="D36" s="42">
        <v>21.35</v>
      </c>
      <c r="E36" s="136" t="s">
        <v>307</v>
      </c>
      <c r="F36" s="41"/>
      <c r="G36" s="43"/>
      <c r="H36" s="23"/>
    </row>
    <row r="37" spans="1:8" s="19" customFormat="1" ht="15" x14ac:dyDescent="0.2">
      <c r="A37" s="59" t="s">
        <v>766</v>
      </c>
      <c r="B37" s="61" t="s">
        <v>311</v>
      </c>
      <c r="C37" s="40"/>
      <c r="D37" s="42">
        <v>21.65</v>
      </c>
      <c r="E37" s="136" t="s">
        <v>307</v>
      </c>
      <c r="F37" s="41"/>
      <c r="G37" s="43"/>
      <c r="H37" s="23"/>
    </row>
    <row r="38" spans="1:8" s="19" customFormat="1" x14ac:dyDescent="0.2">
      <c r="A38" s="59"/>
      <c r="B38" s="61"/>
      <c r="C38" s="40"/>
      <c r="D38" s="42"/>
      <c r="E38" s="76"/>
      <c r="F38" s="41"/>
      <c r="G38" s="43"/>
      <c r="H38" s="23"/>
    </row>
    <row r="39" spans="1:8" s="19" customFormat="1" x14ac:dyDescent="0.2">
      <c r="A39" s="93"/>
      <c r="B39" s="32"/>
      <c r="C39" s="40"/>
      <c r="D39" s="68"/>
      <c r="E39" s="76"/>
      <c r="F39" s="41"/>
      <c r="G39" s="43"/>
      <c r="H39" s="23"/>
    </row>
    <row r="40" spans="1:8" s="19" customFormat="1" x14ac:dyDescent="0.2">
      <c r="A40" s="93" t="s">
        <v>35</v>
      </c>
      <c r="B40" s="55" t="s">
        <v>162</v>
      </c>
      <c r="C40" s="40"/>
      <c r="D40" s="68"/>
      <c r="E40" s="76"/>
      <c r="F40" s="41"/>
      <c r="G40" s="43"/>
      <c r="H40" s="23"/>
    </row>
    <row r="41" spans="1:8" s="19" customFormat="1" ht="15" x14ac:dyDescent="0.2">
      <c r="A41" s="59" t="s">
        <v>82</v>
      </c>
      <c r="B41" s="61" t="s">
        <v>314</v>
      </c>
      <c r="C41" s="40"/>
      <c r="D41" s="42">
        <v>77.22</v>
      </c>
      <c r="E41" s="136" t="s">
        <v>318</v>
      </c>
      <c r="F41" s="41"/>
      <c r="G41" s="43"/>
      <c r="H41" s="23"/>
    </row>
    <row r="42" spans="1:8" s="19" customFormat="1" ht="15" x14ac:dyDescent="0.2">
      <c r="A42" s="59" t="s">
        <v>83</v>
      </c>
      <c r="B42" s="61" t="s">
        <v>315</v>
      </c>
      <c r="C42" s="40"/>
      <c r="D42" s="42">
        <v>79.23</v>
      </c>
      <c r="E42" s="136" t="s">
        <v>318</v>
      </c>
      <c r="F42" s="41"/>
      <c r="G42" s="43"/>
      <c r="H42" s="23"/>
    </row>
    <row r="43" spans="1:8" s="19" customFormat="1" ht="15" x14ac:dyDescent="0.2">
      <c r="A43" s="59" t="s">
        <v>312</v>
      </c>
      <c r="B43" s="61" t="s">
        <v>316</v>
      </c>
      <c r="C43" s="40"/>
      <c r="D43" s="42">
        <v>80.23</v>
      </c>
      <c r="E43" s="136" t="s">
        <v>318</v>
      </c>
      <c r="F43" s="41"/>
      <c r="G43" s="43"/>
      <c r="H43" s="23"/>
    </row>
    <row r="44" spans="1:8" s="19" customFormat="1" ht="15" x14ac:dyDescent="0.2">
      <c r="A44" s="59" t="s">
        <v>313</v>
      </c>
      <c r="B44" s="61" t="s">
        <v>317</v>
      </c>
      <c r="C44" s="40"/>
      <c r="D44" s="42">
        <v>81.239999999999995</v>
      </c>
      <c r="E44" s="136" t="s">
        <v>318</v>
      </c>
      <c r="F44" s="41"/>
      <c r="G44" s="43"/>
      <c r="H44" s="23"/>
    </row>
    <row r="45" spans="1:8" s="19" customFormat="1" x14ac:dyDescent="0.2">
      <c r="A45" s="59"/>
      <c r="B45" s="61"/>
      <c r="C45" s="40"/>
      <c r="D45" s="42"/>
      <c r="E45" s="76"/>
      <c r="F45" s="41"/>
      <c r="G45" s="43"/>
      <c r="H45" s="23"/>
    </row>
    <row r="46" spans="1:8" s="19" customFormat="1" x14ac:dyDescent="0.2">
      <c r="A46" s="59"/>
      <c r="B46" s="61"/>
      <c r="C46" s="40"/>
      <c r="D46" s="42"/>
      <c r="E46" s="76"/>
      <c r="F46" s="41"/>
      <c r="G46" s="43"/>
      <c r="H46" s="23"/>
    </row>
    <row r="47" spans="1:8" s="19" customFormat="1" x14ac:dyDescent="0.2">
      <c r="A47" s="59" t="s">
        <v>84</v>
      </c>
      <c r="B47" s="137" t="s">
        <v>321</v>
      </c>
      <c r="C47" s="40"/>
      <c r="D47" s="42"/>
      <c r="E47" s="76"/>
      <c r="F47" s="41"/>
      <c r="G47" s="43"/>
      <c r="H47" s="23"/>
    </row>
    <row r="48" spans="1:8" s="19" customFormat="1" ht="15" x14ac:dyDescent="0.2">
      <c r="A48" s="59" t="s">
        <v>85</v>
      </c>
      <c r="B48" s="61" t="s">
        <v>322</v>
      </c>
      <c r="C48" s="40"/>
      <c r="D48" s="42">
        <v>52.42</v>
      </c>
      <c r="E48" s="136" t="s">
        <v>318</v>
      </c>
      <c r="F48" s="41"/>
      <c r="G48" s="43"/>
      <c r="H48" s="23"/>
    </row>
    <row r="49" spans="1:8" s="19" customFormat="1" ht="15" x14ac:dyDescent="0.2">
      <c r="A49" s="59" t="s">
        <v>86</v>
      </c>
      <c r="B49" s="61" t="s">
        <v>323</v>
      </c>
      <c r="C49" s="40"/>
      <c r="D49" s="42">
        <v>54.05</v>
      </c>
      <c r="E49" s="136" t="s">
        <v>318</v>
      </c>
      <c r="F49" s="41"/>
      <c r="G49" s="43"/>
      <c r="H49" s="23"/>
    </row>
    <row r="50" spans="1:8" s="19" customFormat="1" ht="15" x14ac:dyDescent="0.2">
      <c r="A50" s="59" t="s">
        <v>319</v>
      </c>
      <c r="B50" s="61" t="s">
        <v>324</v>
      </c>
      <c r="C50" s="40"/>
      <c r="D50" s="42">
        <v>54.87</v>
      </c>
      <c r="E50" s="136" t="s">
        <v>318</v>
      </c>
      <c r="F50" s="41"/>
      <c r="G50" s="43"/>
      <c r="H50" s="23"/>
    </row>
    <row r="51" spans="1:8" s="19" customFormat="1" ht="15" x14ac:dyDescent="0.2">
      <c r="A51" s="59" t="s">
        <v>320</v>
      </c>
      <c r="B51" s="61" t="s">
        <v>325</v>
      </c>
      <c r="C51" s="40"/>
      <c r="D51" s="42">
        <v>55.68</v>
      </c>
      <c r="E51" s="136" t="s">
        <v>318</v>
      </c>
      <c r="F51" s="41"/>
      <c r="G51" s="43"/>
      <c r="H51" s="23"/>
    </row>
    <row r="52" spans="1:8" s="19" customFormat="1" x14ac:dyDescent="0.2">
      <c r="A52" s="59"/>
      <c r="B52" s="61"/>
      <c r="C52" s="40"/>
      <c r="D52" s="42"/>
      <c r="E52" s="76"/>
      <c r="F52" s="41"/>
      <c r="G52" s="43"/>
      <c r="H52" s="23"/>
    </row>
    <row r="53" spans="1:8" s="19" customFormat="1" x14ac:dyDescent="0.2">
      <c r="A53" s="59" t="s">
        <v>234</v>
      </c>
      <c r="B53" s="141" t="s">
        <v>330</v>
      </c>
      <c r="C53" s="40"/>
      <c r="D53" s="42"/>
      <c r="E53" s="76"/>
      <c r="F53" s="41"/>
      <c r="G53" s="43"/>
      <c r="H53" s="23"/>
    </row>
    <row r="54" spans="1:8" s="19" customFormat="1" ht="15" x14ac:dyDescent="0.2">
      <c r="A54" s="59" t="s">
        <v>326</v>
      </c>
      <c r="B54" s="61" t="s">
        <v>331</v>
      </c>
      <c r="C54" s="40"/>
      <c r="D54" s="42">
        <v>77.22</v>
      </c>
      <c r="E54" s="136" t="s">
        <v>318</v>
      </c>
      <c r="F54" s="41"/>
      <c r="G54" s="43"/>
      <c r="H54" s="23"/>
    </row>
    <row r="55" spans="1:8" s="19" customFormat="1" ht="15" x14ac:dyDescent="0.2">
      <c r="A55" s="59" t="s">
        <v>327</v>
      </c>
      <c r="B55" s="61" t="s">
        <v>332</v>
      </c>
      <c r="C55" s="40"/>
      <c r="D55" s="42">
        <v>79.23</v>
      </c>
      <c r="E55" s="136" t="s">
        <v>318</v>
      </c>
      <c r="F55" s="41"/>
      <c r="G55" s="43"/>
      <c r="H55" s="23"/>
    </row>
    <row r="56" spans="1:8" s="19" customFormat="1" ht="15" x14ac:dyDescent="0.2">
      <c r="A56" s="59" t="s">
        <v>328</v>
      </c>
      <c r="B56" s="61" t="s">
        <v>333</v>
      </c>
      <c r="C56" s="40"/>
      <c r="D56" s="42">
        <v>80.23</v>
      </c>
      <c r="E56" s="136" t="s">
        <v>318</v>
      </c>
      <c r="F56" s="41"/>
      <c r="G56" s="43"/>
      <c r="H56" s="23"/>
    </row>
    <row r="57" spans="1:8" s="19" customFormat="1" ht="15" x14ac:dyDescent="0.2">
      <c r="A57" s="59" t="s">
        <v>329</v>
      </c>
      <c r="B57" s="61" t="s">
        <v>334</v>
      </c>
      <c r="C57" s="40"/>
      <c r="D57" s="42">
        <v>81.239999999999995</v>
      </c>
      <c r="E57" s="136" t="s">
        <v>318</v>
      </c>
      <c r="F57" s="41"/>
      <c r="G57" s="43"/>
      <c r="H57" s="23"/>
    </row>
    <row r="58" spans="1:8" s="19" customFormat="1" x14ac:dyDescent="0.2">
      <c r="A58" s="59"/>
      <c r="B58" s="32"/>
      <c r="C58" s="40"/>
      <c r="D58" s="68"/>
      <c r="E58" s="76"/>
      <c r="F58" s="41"/>
      <c r="G58" s="43"/>
      <c r="H58" s="23"/>
    </row>
    <row r="59" spans="1:8" s="19" customFormat="1" x14ac:dyDescent="0.2">
      <c r="A59" s="93"/>
      <c r="B59" s="32"/>
      <c r="C59" s="40"/>
      <c r="D59" s="68"/>
      <c r="E59" s="76"/>
      <c r="F59" s="41"/>
      <c r="G59" s="43"/>
      <c r="H59" s="23"/>
    </row>
    <row r="60" spans="1:8" s="4" customFormat="1" x14ac:dyDescent="0.2">
      <c r="A60" s="690" t="s">
        <v>236</v>
      </c>
      <c r="B60" s="50" t="s">
        <v>34</v>
      </c>
      <c r="C60" s="51"/>
      <c r="D60" s="67"/>
      <c r="E60" s="75"/>
      <c r="F60" s="52"/>
      <c r="G60" s="53"/>
      <c r="H60" s="24"/>
    </row>
    <row r="61" spans="1:8" s="4" customFormat="1" x14ac:dyDescent="0.2">
      <c r="A61" s="96"/>
      <c r="B61" s="63" t="s">
        <v>195</v>
      </c>
      <c r="C61" s="51"/>
      <c r="D61" s="67"/>
      <c r="E61" s="75"/>
      <c r="F61" s="52"/>
      <c r="G61" s="53"/>
      <c r="H61" s="24"/>
    </row>
    <row r="62" spans="1:8" s="19" customFormat="1" x14ac:dyDescent="0.2">
      <c r="A62" s="93"/>
      <c r="B62" s="55"/>
      <c r="C62" s="40"/>
      <c r="D62" s="68"/>
      <c r="E62" s="76"/>
      <c r="F62" s="41"/>
      <c r="G62" s="43"/>
      <c r="H62" s="23"/>
    </row>
    <row r="63" spans="1:8" s="19" customFormat="1" x14ac:dyDescent="0.2">
      <c r="A63" s="93" t="s">
        <v>87</v>
      </c>
      <c r="B63" s="55" t="s">
        <v>55</v>
      </c>
      <c r="C63" s="40"/>
      <c r="D63" s="68"/>
      <c r="E63" s="76"/>
      <c r="F63" s="41"/>
      <c r="G63" s="43"/>
      <c r="H63" s="23"/>
    </row>
    <row r="64" spans="1:8" s="19" customFormat="1" ht="25.5" x14ac:dyDescent="0.2">
      <c r="A64" s="93"/>
      <c r="B64" s="61" t="s">
        <v>198</v>
      </c>
      <c r="C64" s="40"/>
      <c r="D64" s="42"/>
      <c r="E64" s="76"/>
      <c r="F64" s="41"/>
      <c r="G64" s="43"/>
      <c r="H64" s="23"/>
    </row>
    <row r="65" spans="1:8" s="19" customFormat="1" ht="51" x14ac:dyDescent="0.2">
      <c r="A65" s="93"/>
      <c r="B65" s="61" t="s">
        <v>196</v>
      </c>
      <c r="C65" s="40"/>
      <c r="D65" s="42"/>
      <c r="E65" s="76"/>
      <c r="F65" s="41"/>
      <c r="G65" s="43"/>
      <c r="H65" s="23"/>
    </row>
    <row r="66" spans="1:8" s="19" customFormat="1" ht="25.5" x14ac:dyDescent="0.2">
      <c r="A66" s="93"/>
      <c r="B66" s="61" t="s">
        <v>197</v>
      </c>
      <c r="C66" s="40"/>
      <c r="D66" s="68"/>
      <c r="E66" s="76"/>
      <c r="F66" s="41"/>
      <c r="G66" s="43"/>
      <c r="H66" s="23"/>
    </row>
    <row r="67" spans="1:8" s="19" customFormat="1" x14ac:dyDescent="0.2">
      <c r="A67" s="93"/>
      <c r="B67" s="61"/>
      <c r="C67" s="40"/>
      <c r="D67" s="68"/>
      <c r="E67" s="76"/>
      <c r="F67" s="41"/>
      <c r="G67" s="43"/>
      <c r="H67" s="23"/>
    </row>
    <row r="68" spans="1:8" s="19" customFormat="1" x14ac:dyDescent="0.2">
      <c r="A68" s="93" t="s">
        <v>88</v>
      </c>
      <c r="B68" s="55" t="s">
        <v>62</v>
      </c>
      <c r="C68" s="40"/>
      <c r="D68" s="68"/>
      <c r="E68" s="76"/>
      <c r="F68" s="41"/>
      <c r="G68" s="43"/>
      <c r="H68" s="23"/>
    </row>
    <row r="69" spans="1:8" s="19" customFormat="1" ht="25.5" customHeight="1" x14ac:dyDescent="0.2">
      <c r="A69" s="59" t="s">
        <v>56</v>
      </c>
      <c r="B69" s="70" t="s">
        <v>756</v>
      </c>
      <c r="C69" s="40"/>
      <c r="D69" s="71">
        <v>2</v>
      </c>
      <c r="E69" s="77" t="s">
        <v>59</v>
      </c>
      <c r="F69" s="41"/>
      <c r="G69" s="43"/>
      <c r="H69" s="23"/>
    </row>
    <row r="70" spans="1:8" s="19" customFormat="1" x14ac:dyDescent="0.2">
      <c r="A70" s="59"/>
      <c r="B70" s="32"/>
      <c r="C70" s="40"/>
      <c r="D70" s="68"/>
      <c r="E70" s="76"/>
      <c r="F70" s="41"/>
      <c r="G70" s="43"/>
      <c r="H70" s="23"/>
    </row>
    <row r="71" spans="1:8" s="19" customFormat="1" ht="25.5" x14ac:dyDescent="0.2">
      <c r="A71" s="59" t="s">
        <v>70</v>
      </c>
      <c r="B71" s="70" t="s">
        <v>757</v>
      </c>
      <c r="C71" s="40"/>
      <c r="D71" s="71">
        <v>2</v>
      </c>
      <c r="E71" s="77" t="s">
        <v>59</v>
      </c>
      <c r="F71" s="41"/>
      <c r="G71" s="43"/>
      <c r="H71" s="23"/>
    </row>
    <row r="72" spans="1:8" s="19" customFormat="1" x14ac:dyDescent="0.2">
      <c r="A72" s="59"/>
      <c r="B72" s="32"/>
      <c r="C72" s="40"/>
      <c r="D72" s="68"/>
      <c r="E72" s="76"/>
      <c r="F72" s="41"/>
      <c r="G72" s="43"/>
      <c r="H72" s="23"/>
    </row>
    <row r="73" spans="1:8" s="19" customFormat="1" ht="27.75" customHeight="1" x14ac:dyDescent="0.2">
      <c r="A73" s="59" t="s">
        <v>148</v>
      </c>
      <c r="B73" s="70" t="s">
        <v>758</v>
      </c>
      <c r="C73" s="40"/>
      <c r="D73" s="71">
        <v>2</v>
      </c>
      <c r="E73" s="77" t="s">
        <v>59</v>
      </c>
      <c r="F73" s="41"/>
      <c r="G73" s="43"/>
      <c r="H73" s="23"/>
    </row>
    <row r="74" spans="1:8" s="19" customFormat="1" x14ac:dyDescent="0.2">
      <c r="A74" s="59"/>
      <c r="B74" s="32"/>
      <c r="C74" s="40"/>
      <c r="D74" s="68"/>
      <c r="E74" s="76"/>
      <c r="F74" s="41"/>
      <c r="G74" s="43"/>
      <c r="H74" s="23"/>
    </row>
    <row r="75" spans="1:8" s="19" customFormat="1" ht="26.25" customHeight="1" x14ac:dyDescent="0.2">
      <c r="A75" s="59" t="s">
        <v>149</v>
      </c>
      <c r="B75" s="70" t="s">
        <v>759</v>
      </c>
      <c r="C75" s="40"/>
      <c r="D75" s="71">
        <v>2</v>
      </c>
      <c r="E75" s="77" t="s">
        <v>59</v>
      </c>
      <c r="F75" s="41"/>
      <c r="G75" s="43"/>
      <c r="H75" s="23"/>
    </row>
    <row r="76" spans="1:8" s="19" customFormat="1" x14ac:dyDescent="0.2">
      <c r="A76" s="93"/>
      <c r="B76" s="32"/>
      <c r="C76" s="40"/>
      <c r="D76" s="68"/>
      <c r="E76" s="76"/>
      <c r="F76" s="41"/>
      <c r="G76" s="43"/>
      <c r="H76" s="23"/>
    </row>
    <row r="77" spans="1:8" s="19" customFormat="1" x14ac:dyDescent="0.2">
      <c r="A77" s="93" t="s">
        <v>89</v>
      </c>
      <c r="B77" s="55" t="s">
        <v>199</v>
      </c>
      <c r="C77" s="40"/>
      <c r="D77" s="68"/>
      <c r="E77" s="76"/>
      <c r="F77" s="41"/>
      <c r="G77" s="43"/>
      <c r="H77" s="23"/>
    </row>
    <row r="78" spans="1:8" s="19" customFormat="1" ht="25.5" x14ac:dyDescent="0.2">
      <c r="A78" s="93"/>
      <c r="B78" s="70" t="s">
        <v>200</v>
      </c>
      <c r="C78" s="40"/>
      <c r="D78" s="42">
        <v>4</v>
      </c>
      <c r="E78" s="76" t="s">
        <v>59</v>
      </c>
      <c r="F78" s="41"/>
      <c r="G78" s="43"/>
      <c r="H78" s="23"/>
    </row>
    <row r="79" spans="1:8" s="19" customFormat="1" x14ac:dyDescent="0.2">
      <c r="A79" s="93"/>
      <c r="B79" s="32"/>
      <c r="C79" s="40"/>
      <c r="D79" s="68"/>
      <c r="E79" s="76"/>
      <c r="F79" s="41"/>
      <c r="G79" s="43"/>
      <c r="H79" s="23"/>
    </row>
    <row r="80" spans="1:8" s="19" customFormat="1" x14ac:dyDescent="0.2">
      <c r="A80" s="93"/>
      <c r="B80" s="55"/>
      <c r="C80" s="40"/>
      <c r="D80" s="68"/>
      <c r="E80" s="76"/>
      <c r="F80" s="41"/>
      <c r="G80" s="43"/>
      <c r="H80" s="23"/>
    </row>
    <row r="81" spans="1:8" s="19" customFormat="1" x14ac:dyDescent="0.2">
      <c r="A81" s="59"/>
      <c r="B81" s="61"/>
      <c r="C81" s="40"/>
      <c r="D81" s="42"/>
      <c r="E81" s="76"/>
      <c r="F81" s="41"/>
      <c r="G81" s="43"/>
      <c r="H81" s="23"/>
    </row>
    <row r="82" spans="1:8" s="19" customFormat="1" x14ac:dyDescent="0.2">
      <c r="A82" s="59"/>
      <c r="B82" s="61"/>
      <c r="C82" s="40"/>
      <c r="D82" s="42"/>
      <c r="E82" s="76"/>
      <c r="F82" s="41"/>
      <c r="G82" s="43"/>
      <c r="H82" s="23"/>
    </row>
    <row r="83" spans="1:8" s="19" customFormat="1" x14ac:dyDescent="0.2">
      <c r="A83" s="59"/>
      <c r="B83" s="61"/>
      <c r="C83" s="40"/>
      <c r="D83" s="42"/>
      <c r="E83" s="76"/>
      <c r="F83" s="41"/>
      <c r="G83" s="43"/>
      <c r="H83" s="23"/>
    </row>
    <row r="84" spans="1:8" s="19" customFormat="1" x14ac:dyDescent="0.2">
      <c r="A84" s="93" t="s">
        <v>260</v>
      </c>
      <c r="B84" s="55" t="s">
        <v>202</v>
      </c>
      <c r="C84" s="40"/>
      <c r="D84" s="42"/>
      <c r="E84" s="76"/>
      <c r="F84" s="41"/>
      <c r="G84" s="43"/>
      <c r="H84" s="23"/>
    </row>
    <row r="85" spans="1:8" s="19" customFormat="1" ht="25.5" x14ac:dyDescent="0.2">
      <c r="A85" s="59" t="s">
        <v>397</v>
      </c>
      <c r="B85" s="61" t="s">
        <v>201</v>
      </c>
      <c r="C85" s="40"/>
      <c r="D85" s="42">
        <v>1</v>
      </c>
      <c r="E85" s="76" t="s">
        <v>17</v>
      </c>
      <c r="F85" s="41"/>
      <c r="G85" s="43"/>
      <c r="H85" s="23"/>
    </row>
    <row r="86" spans="1:8" s="19" customFormat="1" x14ac:dyDescent="0.2">
      <c r="A86" s="93"/>
      <c r="B86" s="61"/>
      <c r="C86" s="40"/>
      <c r="D86" s="42"/>
      <c r="E86" s="76"/>
      <c r="F86" s="41"/>
      <c r="G86" s="43"/>
      <c r="H86" s="23"/>
    </row>
    <row r="87" spans="1:8" s="19" customFormat="1" x14ac:dyDescent="0.2">
      <c r="A87" s="93" t="s">
        <v>90</v>
      </c>
      <c r="B87" s="55" t="s">
        <v>203</v>
      </c>
      <c r="C87" s="40"/>
      <c r="D87" s="42"/>
      <c r="E87" s="76"/>
      <c r="F87" s="41"/>
      <c r="G87" s="43"/>
      <c r="H87" s="23"/>
    </row>
    <row r="88" spans="1:8" s="19" customFormat="1" x14ac:dyDescent="0.2">
      <c r="A88" s="59" t="s">
        <v>176</v>
      </c>
      <c r="B88" s="61" t="s">
        <v>224</v>
      </c>
      <c r="C88" s="40"/>
      <c r="D88" s="42">
        <v>537</v>
      </c>
      <c r="E88" s="76" t="s">
        <v>18</v>
      </c>
      <c r="F88" s="41"/>
      <c r="G88" s="43"/>
      <c r="H88" s="23"/>
    </row>
    <row r="89" spans="1:8" s="19" customFormat="1" x14ac:dyDescent="0.2">
      <c r="A89" s="59" t="s">
        <v>177</v>
      </c>
      <c r="B89" s="61" t="s">
        <v>204</v>
      </c>
      <c r="C89" s="40"/>
      <c r="D89" s="42">
        <v>896</v>
      </c>
      <c r="E89" s="76" t="s">
        <v>18</v>
      </c>
      <c r="F89" s="41"/>
      <c r="G89" s="43"/>
      <c r="H89" s="23"/>
    </row>
    <row r="90" spans="1:8" s="19" customFormat="1" x14ac:dyDescent="0.2">
      <c r="A90" s="59" t="s">
        <v>767</v>
      </c>
      <c r="B90" s="61" t="s">
        <v>750</v>
      </c>
      <c r="C90" s="40"/>
      <c r="D90" s="42">
        <v>186</v>
      </c>
      <c r="E90" s="76" t="s">
        <v>18</v>
      </c>
      <c r="F90" s="41"/>
      <c r="G90" s="43"/>
      <c r="H90" s="23"/>
    </row>
    <row r="91" spans="1:8" s="19" customFormat="1" x14ac:dyDescent="0.2">
      <c r="A91" s="93"/>
      <c r="B91" s="61"/>
      <c r="C91" s="40"/>
      <c r="D91" s="42"/>
      <c r="E91" s="76"/>
      <c r="F91" s="41"/>
      <c r="G91" s="43"/>
      <c r="H91" s="23"/>
    </row>
    <row r="92" spans="1:8" s="19" customFormat="1" x14ac:dyDescent="0.2">
      <c r="A92" s="93"/>
      <c r="B92" s="61"/>
      <c r="C92" s="40"/>
      <c r="D92" s="42"/>
      <c r="E92" s="76"/>
      <c r="F92" s="41"/>
      <c r="G92" s="43"/>
      <c r="H92" s="23"/>
    </row>
    <row r="93" spans="1:8" s="19" customFormat="1" x14ac:dyDescent="0.2">
      <c r="A93" s="93"/>
      <c r="B93" s="61"/>
      <c r="C93" s="40"/>
      <c r="D93" s="42"/>
      <c r="E93" s="76"/>
      <c r="F93" s="41"/>
      <c r="G93" s="43"/>
      <c r="H93" s="23"/>
    </row>
    <row r="94" spans="1:8" s="19" customFormat="1" x14ac:dyDescent="0.2">
      <c r="A94" s="93"/>
      <c r="B94" s="61"/>
      <c r="C94" s="40"/>
      <c r="D94" s="42"/>
      <c r="E94" s="76"/>
      <c r="F94" s="41"/>
      <c r="G94" s="43"/>
      <c r="H94" s="23"/>
    </row>
    <row r="95" spans="1:8" s="19" customFormat="1" x14ac:dyDescent="0.2">
      <c r="A95" s="93"/>
      <c r="B95" s="32"/>
      <c r="C95" s="40"/>
      <c r="D95" s="42"/>
      <c r="E95" s="76"/>
      <c r="F95" s="41"/>
      <c r="G95" s="43"/>
      <c r="H95" s="23"/>
    </row>
    <row r="96" spans="1:8" s="19" customFormat="1" x14ac:dyDescent="0.2">
      <c r="A96" s="93"/>
      <c r="B96" s="32"/>
      <c r="C96" s="40"/>
      <c r="D96" s="68"/>
      <c r="E96" s="76"/>
      <c r="F96" s="41"/>
      <c r="G96" s="43"/>
      <c r="H96" s="23"/>
    </row>
    <row r="97" spans="1:8" s="19" customFormat="1" x14ac:dyDescent="0.2">
      <c r="A97" s="93"/>
      <c r="B97" s="32"/>
      <c r="C97" s="40"/>
      <c r="D97" s="68"/>
      <c r="E97" s="76"/>
      <c r="F97" s="41"/>
      <c r="G97" s="43"/>
      <c r="H97" s="23"/>
    </row>
    <row r="98" spans="1:8" s="4" customFormat="1" x14ac:dyDescent="0.2">
      <c r="A98" s="690" t="s">
        <v>178</v>
      </c>
      <c r="B98" s="50" t="s">
        <v>37</v>
      </c>
      <c r="C98" s="51"/>
      <c r="D98" s="67"/>
      <c r="E98" s="75"/>
      <c r="F98" s="52"/>
      <c r="G98" s="53"/>
      <c r="H98" s="24"/>
    </row>
    <row r="99" spans="1:8" s="4" customFormat="1" x14ac:dyDescent="0.2">
      <c r="A99" s="96"/>
      <c r="B99" s="50" t="s">
        <v>205</v>
      </c>
      <c r="C99" s="51"/>
      <c r="D99" s="67"/>
      <c r="E99" s="75"/>
      <c r="F99" s="52"/>
      <c r="G99" s="53"/>
      <c r="H99" s="24"/>
    </row>
    <row r="100" spans="1:8" s="19" customFormat="1" x14ac:dyDescent="0.2">
      <c r="A100" s="93"/>
      <c r="B100" s="55"/>
      <c r="C100" s="40"/>
      <c r="D100" s="68"/>
      <c r="E100" s="76"/>
      <c r="F100" s="41"/>
      <c r="G100" s="43"/>
      <c r="H100" s="23"/>
    </row>
    <row r="101" spans="1:8" s="19" customFormat="1" x14ac:dyDescent="0.2">
      <c r="A101" s="93" t="s">
        <v>72</v>
      </c>
      <c r="B101" s="55" t="s">
        <v>55</v>
      </c>
      <c r="C101" s="40"/>
      <c r="D101" s="68"/>
      <c r="E101" s="76"/>
      <c r="F101" s="41"/>
      <c r="G101" s="43"/>
      <c r="H101" s="23"/>
    </row>
    <row r="102" spans="1:8" s="19" customFormat="1" ht="90.75" customHeight="1" x14ac:dyDescent="0.2">
      <c r="A102" s="93"/>
      <c r="B102" s="61" t="s">
        <v>160</v>
      </c>
      <c r="C102" s="40"/>
      <c r="D102" s="68"/>
      <c r="E102" s="76"/>
      <c r="F102" s="41"/>
      <c r="G102" s="43"/>
      <c r="H102" s="23"/>
    </row>
    <row r="103" spans="1:8" s="19" customFormat="1" ht="25.5" x14ac:dyDescent="0.2">
      <c r="A103" s="93"/>
      <c r="B103" s="61" t="s">
        <v>151</v>
      </c>
      <c r="C103" s="40"/>
      <c r="D103" s="68"/>
      <c r="E103" s="76"/>
      <c r="F103" s="41"/>
      <c r="G103" s="43"/>
      <c r="H103" s="23"/>
    </row>
    <row r="104" spans="1:8" s="19" customFormat="1" x14ac:dyDescent="0.2">
      <c r="A104" s="93"/>
      <c r="B104" s="61"/>
      <c r="C104" s="40"/>
      <c r="D104" s="68"/>
      <c r="E104" s="76"/>
      <c r="F104" s="41"/>
      <c r="G104" s="43"/>
      <c r="H104" s="23"/>
    </row>
    <row r="105" spans="1:8" s="19" customFormat="1" x14ac:dyDescent="0.2">
      <c r="A105" s="93"/>
      <c r="B105" s="55"/>
      <c r="C105" s="40"/>
      <c r="D105" s="68"/>
      <c r="E105" s="76"/>
      <c r="F105" s="41"/>
      <c r="G105" s="43"/>
      <c r="H105" s="23"/>
    </row>
    <row r="106" spans="1:8" s="19" customFormat="1" ht="38.25" x14ac:dyDescent="0.2">
      <c r="A106" s="93" t="s">
        <v>71</v>
      </c>
      <c r="B106" s="61" t="s">
        <v>206</v>
      </c>
      <c r="C106" s="40"/>
      <c r="D106" s="132">
        <v>1</v>
      </c>
      <c r="E106" s="133" t="s">
        <v>17</v>
      </c>
      <c r="F106" s="41"/>
      <c r="G106" s="43"/>
      <c r="H106" s="23"/>
    </row>
    <row r="107" spans="1:8" s="19" customFormat="1" x14ac:dyDescent="0.2">
      <c r="A107" s="59" t="s">
        <v>423</v>
      </c>
      <c r="B107" s="61" t="s">
        <v>768</v>
      </c>
      <c r="C107" s="40"/>
      <c r="D107" s="132">
        <v>240</v>
      </c>
      <c r="E107" s="133" t="s">
        <v>18</v>
      </c>
      <c r="F107" s="41"/>
      <c r="G107" s="43"/>
      <c r="H107" s="23"/>
    </row>
    <row r="108" spans="1:8" s="19" customFormat="1" x14ac:dyDescent="0.2">
      <c r="A108" s="59" t="s">
        <v>769</v>
      </c>
      <c r="B108" s="61" t="s">
        <v>770</v>
      </c>
      <c r="C108" s="40"/>
      <c r="D108" s="132">
        <v>350</v>
      </c>
      <c r="E108" s="133" t="s">
        <v>18</v>
      </c>
      <c r="F108" s="41"/>
      <c r="G108" s="43"/>
      <c r="H108" s="23"/>
    </row>
    <row r="109" spans="1:8" s="19" customFormat="1" x14ac:dyDescent="0.2">
      <c r="A109" s="93"/>
      <c r="B109" s="32"/>
      <c r="C109" s="40"/>
      <c r="D109" s="132"/>
      <c r="E109" s="133"/>
      <c r="F109" s="41"/>
      <c r="G109" s="43"/>
      <c r="H109" s="23"/>
    </row>
    <row r="110" spans="1:8" s="19" customFormat="1" ht="38.25" x14ac:dyDescent="0.2">
      <c r="A110" s="93" t="s">
        <v>73</v>
      </c>
      <c r="B110" s="61" t="s">
        <v>225</v>
      </c>
      <c r="C110" s="40"/>
      <c r="D110" s="132">
        <v>1</v>
      </c>
      <c r="E110" s="133" t="s">
        <v>17</v>
      </c>
      <c r="F110" s="41"/>
      <c r="G110" s="43"/>
      <c r="H110" s="23"/>
    </row>
    <row r="111" spans="1:8" s="19" customFormat="1" x14ac:dyDescent="0.2">
      <c r="A111" s="93"/>
      <c r="B111" s="32"/>
      <c r="C111" s="40"/>
      <c r="D111" s="132"/>
      <c r="E111" s="133"/>
      <c r="F111" s="41"/>
      <c r="G111" s="43"/>
      <c r="H111" s="23"/>
    </row>
    <row r="112" spans="1:8" s="19" customFormat="1" ht="25.5" x14ac:dyDescent="0.2">
      <c r="A112" s="93" t="s">
        <v>92</v>
      </c>
      <c r="B112" s="61" t="s">
        <v>171</v>
      </c>
      <c r="C112" s="40"/>
      <c r="D112" s="132">
        <v>1</v>
      </c>
      <c r="E112" s="133" t="s">
        <v>17</v>
      </c>
      <c r="F112" s="41"/>
      <c r="G112" s="43"/>
      <c r="H112" s="23"/>
    </row>
    <row r="113" spans="1:8" s="19" customFormat="1" x14ac:dyDescent="0.2">
      <c r="A113" s="93"/>
      <c r="B113" s="32"/>
      <c r="C113" s="40"/>
      <c r="D113" s="132"/>
      <c r="E113" s="133"/>
      <c r="F113" s="41"/>
      <c r="G113" s="43"/>
      <c r="H113" s="23"/>
    </row>
    <row r="114" spans="1:8" s="19" customFormat="1" ht="25.5" x14ac:dyDescent="0.2">
      <c r="A114" s="93" t="s">
        <v>93</v>
      </c>
      <c r="B114" s="61" t="s">
        <v>128</v>
      </c>
      <c r="C114" s="40"/>
      <c r="D114" s="132">
        <v>1</v>
      </c>
      <c r="E114" s="133" t="s">
        <v>17</v>
      </c>
      <c r="F114" s="41"/>
      <c r="G114" s="43"/>
      <c r="H114" s="23"/>
    </row>
    <row r="115" spans="1:8" s="19" customFormat="1" x14ac:dyDescent="0.2">
      <c r="A115" s="93"/>
      <c r="B115" s="32"/>
      <c r="C115" s="40"/>
      <c r="D115" s="132"/>
      <c r="E115" s="133"/>
      <c r="F115" s="41"/>
      <c r="G115" s="43"/>
      <c r="H115" s="23"/>
    </row>
    <row r="116" spans="1:8" s="19" customFormat="1" ht="25.5" x14ac:dyDescent="0.2">
      <c r="A116" s="93" t="s">
        <v>150</v>
      </c>
      <c r="B116" s="61" t="s">
        <v>8</v>
      </c>
      <c r="C116" s="40"/>
      <c r="D116" s="132">
        <v>1</v>
      </c>
      <c r="E116" s="133" t="s">
        <v>17</v>
      </c>
      <c r="F116" s="41"/>
      <c r="G116" s="43"/>
      <c r="H116" s="23"/>
    </row>
    <row r="117" spans="1:8" s="19" customFormat="1" x14ac:dyDescent="0.2">
      <c r="A117" s="93"/>
      <c r="B117" s="61"/>
      <c r="C117" s="40"/>
      <c r="D117" s="42"/>
      <c r="E117" s="76"/>
      <c r="F117" s="41"/>
      <c r="G117" s="43"/>
      <c r="H117" s="23"/>
    </row>
    <row r="118" spans="1:8" s="19" customFormat="1" x14ac:dyDescent="0.2">
      <c r="A118" s="93"/>
      <c r="B118" s="61"/>
      <c r="C118" s="40"/>
      <c r="D118" s="42"/>
      <c r="E118" s="76"/>
      <c r="F118" s="41"/>
      <c r="G118" s="43"/>
      <c r="H118" s="23"/>
    </row>
    <row r="119" spans="1:8" s="19" customFormat="1" x14ac:dyDescent="0.2">
      <c r="A119" s="93"/>
      <c r="B119" s="61"/>
      <c r="C119" s="40"/>
      <c r="D119" s="42"/>
      <c r="E119" s="76"/>
      <c r="F119" s="41"/>
      <c r="G119" s="43"/>
      <c r="H119" s="23"/>
    </row>
    <row r="120" spans="1:8" s="19" customFormat="1" x14ac:dyDescent="0.2">
      <c r="A120" s="93"/>
      <c r="B120" s="61"/>
      <c r="C120" s="40"/>
      <c r="D120" s="42"/>
      <c r="E120" s="76"/>
      <c r="F120" s="41"/>
      <c r="G120" s="43"/>
      <c r="H120" s="23"/>
    </row>
    <row r="121" spans="1:8" s="19" customFormat="1" x14ac:dyDescent="0.2">
      <c r="A121" s="93"/>
      <c r="B121" s="61"/>
      <c r="C121" s="40"/>
      <c r="D121" s="42"/>
      <c r="E121" s="76"/>
      <c r="F121" s="41"/>
      <c r="G121" s="43"/>
      <c r="H121" s="23"/>
    </row>
    <row r="122" spans="1:8" s="19" customFormat="1" x14ac:dyDescent="0.2">
      <c r="A122" s="93"/>
      <c r="B122" s="61"/>
      <c r="C122" s="40"/>
      <c r="D122" s="42"/>
      <c r="E122" s="76"/>
      <c r="F122" s="41"/>
      <c r="G122" s="43"/>
      <c r="H122" s="23"/>
    </row>
    <row r="123" spans="1:8" s="19" customFormat="1" x14ac:dyDescent="0.2">
      <c r="A123" s="93"/>
      <c r="B123" s="61"/>
      <c r="C123" s="40"/>
      <c r="D123" s="42"/>
      <c r="E123" s="76"/>
      <c r="F123" s="41"/>
      <c r="G123" s="43"/>
      <c r="H123" s="23"/>
    </row>
    <row r="124" spans="1:8" s="19" customFormat="1" x14ac:dyDescent="0.2">
      <c r="A124" s="93"/>
      <c r="B124" s="61"/>
      <c r="C124" s="40"/>
      <c r="D124" s="42"/>
      <c r="E124" s="76"/>
      <c r="F124" s="41"/>
      <c r="G124" s="43"/>
      <c r="H124" s="23"/>
    </row>
    <row r="125" spans="1:8" s="19" customFormat="1" x14ac:dyDescent="0.2">
      <c r="A125" s="93"/>
      <c r="B125" s="61"/>
      <c r="C125" s="40"/>
      <c r="D125" s="42"/>
      <c r="E125" s="76"/>
      <c r="F125" s="41"/>
      <c r="G125" s="43"/>
      <c r="H125" s="23"/>
    </row>
    <row r="126" spans="1:8" s="19" customFormat="1" x14ac:dyDescent="0.2">
      <c r="A126" s="93"/>
      <c r="B126" s="61"/>
      <c r="C126" s="40"/>
      <c r="D126" s="42"/>
      <c r="E126" s="76"/>
      <c r="F126" s="41"/>
      <c r="G126" s="43"/>
      <c r="H126" s="23"/>
    </row>
    <row r="127" spans="1:8" s="19" customFormat="1" x14ac:dyDescent="0.2">
      <c r="A127" s="93"/>
      <c r="B127" s="61"/>
      <c r="C127" s="40"/>
      <c r="D127" s="42"/>
      <c r="E127" s="76"/>
      <c r="F127" s="41"/>
      <c r="G127" s="43"/>
      <c r="H127" s="23"/>
    </row>
    <row r="128" spans="1:8" s="19" customFormat="1" x14ac:dyDescent="0.2">
      <c r="A128" s="93"/>
      <c r="B128" s="61"/>
      <c r="C128" s="40"/>
      <c r="D128" s="42"/>
      <c r="E128" s="76"/>
      <c r="F128" s="41"/>
      <c r="G128" s="43"/>
      <c r="H128" s="23"/>
    </row>
    <row r="129" spans="1:8" s="19" customFormat="1" x14ac:dyDescent="0.2">
      <c r="A129" s="93"/>
      <c r="B129" s="61"/>
      <c r="C129" s="40"/>
      <c r="D129" s="42"/>
      <c r="E129" s="76"/>
      <c r="F129" s="41"/>
      <c r="G129" s="43"/>
      <c r="H129" s="23"/>
    </row>
    <row r="130" spans="1:8" s="19" customFormat="1" x14ac:dyDescent="0.2">
      <c r="A130" s="93"/>
      <c r="B130" s="61"/>
      <c r="C130" s="40"/>
      <c r="D130" s="42"/>
      <c r="E130" s="76"/>
      <c r="F130" s="41"/>
      <c r="G130" s="43"/>
      <c r="H130" s="23"/>
    </row>
    <row r="131" spans="1:8" s="19" customFormat="1" x14ac:dyDescent="0.2">
      <c r="A131" s="93"/>
      <c r="B131" s="61"/>
      <c r="C131" s="40"/>
      <c r="D131" s="42"/>
      <c r="E131" s="76"/>
      <c r="F131" s="41"/>
      <c r="G131" s="43"/>
      <c r="H131" s="23"/>
    </row>
    <row r="132" spans="1:8" s="19" customFormat="1" x14ac:dyDescent="0.2">
      <c r="A132" s="93"/>
      <c r="B132" s="61"/>
      <c r="C132" s="40"/>
      <c r="D132" s="42"/>
      <c r="E132" s="76"/>
      <c r="F132" s="41"/>
      <c r="G132" s="43"/>
      <c r="H132" s="23"/>
    </row>
    <row r="133" spans="1:8" s="19" customFormat="1" x14ac:dyDescent="0.2">
      <c r="A133" s="93"/>
      <c r="B133" s="61"/>
      <c r="C133" s="40"/>
      <c r="D133" s="42"/>
      <c r="E133" s="76"/>
      <c r="F133" s="41"/>
      <c r="G133" s="43"/>
      <c r="H133" s="23"/>
    </row>
    <row r="134" spans="1:8" s="19" customFormat="1" x14ac:dyDescent="0.2">
      <c r="A134" s="93"/>
      <c r="B134" s="61"/>
      <c r="C134" s="40"/>
      <c r="D134" s="42"/>
      <c r="E134" s="76"/>
      <c r="F134" s="41"/>
      <c r="G134" s="43"/>
      <c r="H134" s="23"/>
    </row>
    <row r="135" spans="1:8" s="19" customFormat="1" x14ac:dyDescent="0.2">
      <c r="A135" s="93"/>
      <c r="B135" s="61"/>
      <c r="C135" s="40"/>
      <c r="D135" s="42"/>
      <c r="E135" s="76"/>
      <c r="F135" s="41"/>
      <c r="G135" s="43"/>
      <c r="H135" s="23"/>
    </row>
    <row r="136" spans="1:8" s="19" customFormat="1" x14ac:dyDescent="0.2">
      <c r="A136" s="93"/>
      <c r="B136" s="61"/>
      <c r="C136" s="40"/>
      <c r="D136" s="42"/>
      <c r="E136" s="76"/>
      <c r="F136" s="41"/>
      <c r="G136" s="43"/>
      <c r="H136" s="23"/>
    </row>
    <row r="137" spans="1:8" s="19" customFormat="1" x14ac:dyDescent="0.2">
      <c r="A137" s="93"/>
      <c r="B137" s="61"/>
      <c r="C137" s="40"/>
      <c r="D137" s="42"/>
      <c r="E137" s="76"/>
      <c r="F137" s="41"/>
      <c r="G137" s="43"/>
      <c r="H137" s="23"/>
    </row>
    <row r="138" spans="1:8" s="19" customFormat="1" x14ac:dyDescent="0.2">
      <c r="A138" s="93"/>
      <c r="B138" s="61"/>
      <c r="C138" s="40"/>
      <c r="D138" s="42"/>
      <c r="E138" s="76"/>
      <c r="F138" s="41"/>
      <c r="G138" s="43"/>
      <c r="H138" s="23"/>
    </row>
    <row r="139" spans="1:8" s="19" customFormat="1" x14ac:dyDescent="0.2">
      <c r="A139" s="93"/>
      <c r="B139" s="61"/>
      <c r="C139" s="40"/>
      <c r="D139" s="42"/>
      <c r="E139" s="76"/>
      <c r="F139" s="41"/>
      <c r="G139" s="43"/>
      <c r="H139" s="23"/>
    </row>
    <row r="140" spans="1:8" s="19" customFormat="1" x14ac:dyDescent="0.2">
      <c r="A140" s="93"/>
      <c r="B140" s="61"/>
      <c r="C140" s="40"/>
      <c r="D140" s="42"/>
      <c r="E140" s="76"/>
      <c r="F140" s="41"/>
      <c r="G140" s="43"/>
      <c r="H140" s="23"/>
    </row>
    <row r="141" spans="1:8" s="19" customFormat="1" x14ac:dyDescent="0.2">
      <c r="A141" s="93"/>
      <c r="B141" s="32"/>
      <c r="C141" s="40"/>
      <c r="D141" s="42"/>
      <c r="E141" s="76"/>
      <c r="F141" s="41"/>
      <c r="G141" s="43"/>
      <c r="H141" s="23"/>
    </row>
    <row r="142" spans="1:8" s="4" customFormat="1" x14ac:dyDescent="0.2">
      <c r="A142" s="690" t="s">
        <v>271</v>
      </c>
      <c r="B142" s="50" t="s">
        <v>38</v>
      </c>
      <c r="C142" s="51"/>
      <c r="D142" s="67"/>
      <c r="E142" s="75"/>
      <c r="F142" s="52"/>
      <c r="G142" s="53"/>
      <c r="H142" s="24"/>
    </row>
    <row r="143" spans="1:8" s="4" customFormat="1" x14ac:dyDescent="0.2">
      <c r="A143" s="96"/>
      <c r="B143" s="50" t="s">
        <v>207</v>
      </c>
      <c r="C143" s="51"/>
      <c r="D143" s="67"/>
      <c r="E143" s="75"/>
      <c r="F143" s="52"/>
      <c r="G143" s="53"/>
      <c r="H143" s="24"/>
    </row>
    <row r="144" spans="1:8" s="19" customFormat="1" x14ac:dyDescent="0.2">
      <c r="A144" s="93"/>
      <c r="B144" s="55"/>
      <c r="C144" s="40"/>
      <c r="D144" s="68"/>
      <c r="E144" s="76"/>
      <c r="F144" s="41"/>
      <c r="G144" s="43"/>
      <c r="H144" s="23"/>
    </row>
    <row r="145" spans="1:8" s="19" customFormat="1" x14ac:dyDescent="0.2">
      <c r="A145" s="93" t="s">
        <v>91</v>
      </c>
      <c r="B145" s="55" t="s">
        <v>55</v>
      </c>
      <c r="C145" s="40"/>
      <c r="D145" s="68"/>
      <c r="E145" s="76"/>
      <c r="F145" s="41"/>
      <c r="G145" s="43"/>
      <c r="H145" s="23"/>
    </row>
    <row r="146" spans="1:8" s="19" customFormat="1" ht="99.75" customHeight="1" x14ac:dyDescent="0.2">
      <c r="A146" s="93"/>
      <c r="B146" s="61" t="s">
        <v>159</v>
      </c>
      <c r="C146" s="40"/>
      <c r="D146" s="68"/>
      <c r="E146" s="76"/>
      <c r="F146" s="41"/>
      <c r="G146" s="43"/>
      <c r="H146" s="23"/>
    </row>
    <row r="147" spans="1:8" s="19" customFormat="1" ht="25.5" x14ac:dyDescent="0.2">
      <c r="A147" s="93"/>
      <c r="B147" s="92" t="s">
        <v>143</v>
      </c>
      <c r="C147" s="40"/>
      <c r="D147" s="68"/>
      <c r="E147" s="76"/>
      <c r="F147" s="41"/>
      <c r="G147" s="43"/>
      <c r="H147" s="23"/>
    </row>
    <row r="148" spans="1:8" s="19" customFormat="1" ht="25.5" x14ac:dyDescent="0.2">
      <c r="A148" s="93"/>
      <c r="B148" s="92" t="s">
        <v>144</v>
      </c>
      <c r="C148" s="40"/>
      <c r="D148" s="68"/>
      <c r="E148" s="76"/>
      <c r="F148" s="41"/>
      <c r="G148" s="43"/>
      <c r="H148" s="23"/>
    </row>
    <row r="149" spans="1:8" s="19" customFormat="1" ht="25.5" x14ac:dyDescent="0.2">
      <c r="A149" s="93"/>
      <c r="B149" s="92" t="s">
        <v>145</v>
      </c>
      <c r="C149" s="40"/>
      <c r="D149" s="68"/>
      <c r="E149" s="76"/>
      <c r="F149" s="41"/>
      <c r="G149" s="43"/>
      <c r="H149" s="23"/>
    </row>
    <row r="150" spans="1:8" s="19" customFormat="1" x14ac:dyDescent="0.2">
      <c r="A150" s="93"/>
      <c r="B150" s="92" t="s">
        <v>146</v>
      </c>
      <c r="C150" s="40"/>
      <c r="D150" s="68"/>
      <c r="E150" s="76"/>
      <c r="F150" s="41"/>
      <c r="G150" s="43"/>
      <c r="H150" s="23"/>
    </row>
    <row r="151" spans="1:8" s="19" customFormat="1" ht="38.25" x14ac:dyDescent="0.2">
      <c r="A151" s="93"/>
      <c r="B151" s="92" t="s">
        <v>147</v>
      </c>
      <c r="C151" s="40"/>
      <c r="D151" s="68"/>
      <c r="E151" s="76"/>
      <c r="F151" s="41"/>
      <c r="G151" s="43"/>
      <c r="H151" s="23"/>
    </row>
    <row r="152" spans="1:8" s="19" customFormat="1" ht="25.5" x14ac:dyDescent="0.2">
      <c r="A152" s="93"/>
      <c r="B152" s="92" t="s">
        <v>208</v>
      </c>
      <c r="C152" s="40"/>
      <c r="D152" s="68"/>
      <c r="E152" s="76"/>
      <c r="F152" s="41"/>
      <c r="G152" s="43"/>
      <c r="H152" s="23"/>
    </row>
    <row r="153" spans="1:8" s="19" customFormat="1" x14ac:dyDescent="0.2">
      <c r="A153" s="93"/>
      <c r="B153" s="32"/>
      <c r="C153" s="40"/>
      <c r="D153" s="68"/>
      <c r="E153" s="76"/>
      <c r="F153" s="41"/>
      <c r="G153" s="43"/>
      <c r="H153" s="23"/>
    </row>
    <row r="154" spans="1:8" s="19" customFormat="1" x14ac:dyDescent="0.2">
      <c r="A154" s="93" t="s">
        <v>94</v>
      </c>
      <c r="B154" s="55" t="s">
        <v>60</v>
      </c>
      <c r="C154" s="40"/>
      <c r="D154" s="68"/>
      <c r="E154" s="76"/>
      <c r="F154" s="41"/>
      <c r="G154" s="43"/>
      <c r="H154" s="23"/>
    </row>
    <row r="155" spans="1:8" s="19" customFormat="1" ht="25.5" x14ac:dyDescent="0.2">
      <c r="A155" s="93"/>
      <c r="B155" s="61" t="s">
        <v>161</v>
      </c>
      <c r="C155" s="40"/>
      <c r="D155" s="68"/>
      <c r="E155" s="76"/>
      <c r="F155" s="41"/>
      <c r="G155" s="43"/>
      <c r="H155" s="23"/>
    </row>
    <row r="156" spans="1:8" s="19" customFormat="1" x14ac:dyDescent="0.2">
      <c r="A156" s="59" t="s">
        <v>209</v>
      </c>
      <c r="B156" s="32" t="s">
        <v>58</v>
      </c>
      <c r="C156" s="40"/>
      <c r="D156" s="42">
        <v>15920</v>
      </c>
      <c r="E156" s="76" t="s">
        <v>18</v>
      </c>
      <c r="F156" s="41"/>
      <c r="G156" s="43"/>
      <c r="H156" s="23"/>
    </row>
    <row r="157" spans="1:8" s="19" customFormat="1" x14ac:dyDescent="0.2">
      <c r="A157" s="59"/>
      <c r="B157" s="32"/>
      <c r="C157" s="40"/>
      <c r="D157" s="42"/>
      <c r="E157" s="76"/>
      <c r="F157" s="41"/>
      <c r="G157" s="43"/>
      <c r="H157" s="23"/>
    </row>
    <row r="158" spans="1:8" s="19" customFormat="1" x14ac:dyDescent="0.2">
      <c r="A158" s="93"/>
      <c r="B158" s="32"/>
      <c r="C158" s="40"/>
      <c r="D158" s="42"/>
      <c r="E158" s="76"/>
      <c r="F158" s="41"/>
      <c r="G158" s="43"/>
      <c r="H158" s="23"/>
    </row>
    <row r="159" spans="1:8" s="19" customFormat="1" x14ac:dyDescent="0.2">
      <c r="A159" s="93" t="s">
        <v>127</v>
      </c>
      <c r="B159" s="55" t="s">
        <v>118</v>
      </c>
      <c r="C159" s="40"/>
      <c r="D159" s="42"/>
      <c r="E159" s="76"/>
      <c r="F159" s="41"/>
      <c r="G159" s="43"/>
      <c r="H159" s="23"/>
    </row>
    <row r="160" spans="1:8" s="19" customFormat="1" ht="38.25" x14ac:dyDescent="0.2">
      <c r="A160" s="93"/>
      <c r="B160" s="61" t="s">
        <v>115</v>
      </c>
      <c r="C160" s="40"/>
      <c r="D160" s="42"/>
      <c r="E160" s="76"/>
      <c r="F160" s="41"/>
      <c r="G160" s="43"/>
      <c r="H160" s="23"/>
    </row>
    <row r="161" spans="1:8" s="19" customFormat="1" ht="25.5" x14ac:dyDescent="0.2">
      <c r="A161" s="59" t="s">
        <v>210</v>
      </c>
      <c r="B161" s="61" t="s">
        <v>117</v>
      </c>
      <c r="C161" s="40"/>
      <c r="D161" s="42">
        <v>190</v>
      </c>
      <c r="E161" s="76" t="s">
        <v>59</v>
      </c>
      <c r="F161" s="41"/>
      <c r="G161" s="43"/>
      <c r="H161" s="23"/>
    </row>
    <row r="162" spans="1:8" s="19" customFormat="1" x14ac:dyDescent="0.2">
      <c r="A162" s="59"/>
      <c r="B162" s="32"/>
      <c r="C162" s="40"/>
      <c r="D162" s="42"/>
      <c r="E162" s="76"/>
      <c r="F162" s="41"/>
      <c r="G162" s="43"/>
      <c r="H162" s="23"/>
    </row>
    <row r="163" spans="1:8" s="19" customFormat="1" x14ac:dyDescent="0.2">
      <c r="A163" s="93" t="s">
        <v>152</v>
      </c>
      <c r="B163" s="55" t="s">
        <v>119</v>
      </c>
      <c r="C163" s="40"/>
      <c r="D163" s="42"/>
      <c r="E163" s="76"/>
      <c r="F163" s="41"/>
      <c r="G163" s="43"/>
      <c r="H163" s="23"/>
    </row>
    <row r="164" spans="1:8" s="19" customFormat="1" ht="51" x14ac:dyDescent="0.2">
      <c r="A164" s="59" t="s">
        <v>211</v>
      </c>
      <c r="B164" s="61" t="s">
        <v>120</v>
      </c>
      <c r="C164" s="40"/>
      <c r="D164" s="42">
        <v>315</v>
      </c>
      <c r="E164" s="76" t="s">
        <v>59</v>
      </c>
      <c r="F164" s="41"/>
      <c r="G164" s="43"/>
      <c r="H164" s="23"/>
    </row>
    <row r="165" spans="1:8" s="19" customFormat="1" x14ac:dyDescent="0.2">
      <c r="A165" s="59"/>
      <c r="B165" s="32"/>
      <c r="C165" s="40"/>
      <c r="D165" s="42"/>
      <c r="E165" s="76"/>
      <c r="F165" s="41"/>
      <c r="G165" s="43"/>
      <c r="H165" s="23"/>
    </row>
    <row r="166" spans="1:8" s="19" customFormat="1" x14ac:dyDescent="0.2">
      <c r="A166" s="93" t="s">
        <v>153</v>
      </c>
      <c r="B166" s="55" t="s">
        <v>121</v>
      </c>
      <c r="C166" s="40"/>
      <c r="D166" s="42"/>
      <c r="E166" s="76"/>
      <c r="F166" s="41"/>
      <c r="G166" s="43"/>
      <c r="H166" s="23"/>
    </row>
    <row r="167" spans="1:8" s="19" customFormat="1" ht="38.25" x14ac:dyDescent="0.2">
      <c r="A167" s="93"/>
      <c r="B167" s="61" t="s">
        <v>115</v>
      </c>
      <c r="C167" s="40"/>
      <c r="D167" s="42"/>
      <c r="E167" s="76"/>
      <c r="F167" s="41"/>
      <c r="G167" s="43"/>
      <c r="H167" s="23"/>
    </row>
    <row r="168" spans="1:8" s="19" customFormat="1" x14ac:dyDescent="0.2">
      <c r="A168" s="59" t="s">
        <v>212</v>
      </c>
      <c r="B168" s="32" t="s">
        <v>61</v>
      </c>
      <c r="C168" s="40"/>
      <c r="D168" s="42">
        <v>165</v>
      </c>
      <c r="E168" s="76" t="s">
        <v>59</v>
      </c>
      <c r="F168" s="41"/>
      <c r="G168" s="43"/>
      <c r="H168" s="23"/>
    </row>
    <row r="169" spans="1:8" s="19" customFormat="1" x14ac:dyDescent="0.2">
      <c r="A169" s="59"/>
      <c r="B169" s="32"/>
      <c r="C169" s="40"/>
      <c r="D169" s="42"/>
      <c r="E169" s="76"/>
      <c r="F169" s="41"/>
      <c r="G169" s="43"/>
      <c r="H169" s="23"/>
    </row>
    <row r="170" spans="1:8" s="19" customFormat="1" x14ac:dyDescent="0.2">
      <c r="A170" s="93"/>
      <c r="B170" s="55"/>
      <c r="C170" s="40"/>
      <c r="D170" s="42"/>
      <c r="E170" s="76"/>
      <c r="F170" s="41"/>
      <c r="G170" s="43"/>
      <c r="H170" s="23"/>
    </row>
    <row r="171" spans="1:8" s="19" customFormat="1" x14ac:dyDescent="0.2">
      <c r="A171" s="59"/>
      <c r="B171" s="61"/>
      <c r="C171" s="40"/>
      <c r="D171" s="42"/>
      <c r="E171" s="76"/>
      <c r="F171" s="41"/>
      <c r="G171" s="43"/>
      <c r="H171" s="23"/>
    </row>
    <row r="172" spans="1:8" s="19" customFormat="1" x14ac:dyDescent="0.2">
      <c r="A172" s="59"/>
      <c r="B172" s="61"/>
      <c r="C172" s="40"/>
      <c r="D172" s="42"/>
      <c r="E172" s="76"/>
      <c r="F172" s="41"/>
      <c r="G172" s="43"/>
      <c r="H172" s="23"/>
    </row>
    <row r="173" spans="1:8" s="19" customFormat="1" x14ac:dyDescent="0.2">
      <c r="A173" s="59"/>
      <c r="B173" s="61"/>
      <c r="C173" s="40"/>
      <c r="D173" s="42"/>
      <c r="E173" s="76"/>
      <c r="F173" s="41"/>
      <c r="G173" s="43"/>
      <c r="H173" s="23"/>
    </row>
    <row r="174" spans="1:8" s="19" customFormat="1" x14ac:dyDescent="0.2">
      <c r="A174" s="59"/>
      <c r="B174" s="61"/>
      <c r="C174" s="40"/>
      <c r="D174" s="42"/>
      <c r="E174" s="76"/>
      <c r="F174" s="41"/>
      <c r="G174" s="43"/>
      <c r="H174" s="23"/>
    </row>
    <row r="175" spans="1:8" s="19" customFormat="1" x14ac:dyDescent="0.2">
      <c r="A175" s="93"/>
      <c r="B175" s="32"/>
      <c r="C175" s="40"/>
      <c r="D175" s="68"/>
      <c r="E175" s="76"/>
      <c r="F175" s="41"/>
      <c r="G175" s="43"/>
      <c r="H175" s="23"/>
    </row>
    <row r="176" spans="1:8" s="4" customFormat="1" x14ac:dyDescent="0.2">
      <c r="A176" s="96" t="s">
        <v>771</v>
      </c>
      <c r="B176" s="50" t="s">
        <v>39</v>
      </c>
      <c r="C176" s="51"/>
      <c r="D176" s="67"/>
      <c r="E176" s="75"/>
      <c r="F176" s="52"/>
      <c r="G176" s="53"/>
      <c r="H176" s="24"/>
    </row>
    <row r="177" spans="1:8" s="4" customFormat="1" x14ac:dyDescent="0.2">
      <c r="A177" s="96"/>
      <c r="B177" s="50" t="s">
        <v>686</v>
      </c>
      <c r="C177" s="51"/>
      <c r="D177" s="67"/>
      <c r="E177" s="75"/>
      <c r="F177" s="52"/>
      <c r="G177" s="53"/>
      <c r="H177" s="24"/>
    </row>
    <row r="178" spans="1:8" s="19" customFormat="1" x14ac:dyDescent="0.2">
      <c r="A178" s="93"/>
      <c r="B178" s="32"/>
      <c r="C178" s="40"/>
      <c r="D178" s="68"/>
      <c r="E178" s="76"/>
      <c r="F178" s="41"/>
      <c r="G178" s="43"/>
      <c r="H178" s="23"/>
    </row>
    <row r="179" spans="1:8" s="19" customFormat="1" x14ac:dyDescent="0.2">
      <c r="A179" s="93" t="s">
        <v>45</v>
      </c>
      <c r="B179" s="55" t="s">
        <v>55</v>
      </c>
      <c r="C179" s="40"/>
      <c r="D179" s="68"/>
      <c r="E179" s="76"/>
      <c r="F179" s="41"/>
      <c r="G179" s="43"/>
      <c r="H179" s="23"/>
    </row>
    <row r="180" spans="1:8" s="19" customFormat="1" ht="25.5" x14ac:dyDescent="0.2">
      <c r="A180" s="93"/>
      <c r="B180" s="61" t="s">
        <v>110</v>
      </c>
      <c r="C180" s="40"/>
      <c r="D180" s="68"/>
      <c r="E180" s="76"/>
      <c r="F180" s="41"/>
      <c r="G180" s="43"/>
      <c r="H180" s="23"/>
    </row>
    <row r="181" spans="1:8" s="19" customFormat="1" ht="38.25" x14ac:dyDescent="0.2">
      <c r="A181" s="93"/>
      <c r="B181" s="61" t="s">
        <v>112</v>
      </c>
      <c r="C181" s="40"/>
      <c r="D181" s="68"/>
      <c r="E181" s="76"/>
      <c r="F181" s="41"/>
      <c r="G181" s="43"/>
      <c r="H181" s="23"/>
    </row>
    <row r="182" spans="1:8" s="19" customFormat="1" ht="25.5" x14ac:dyDescent="0.2">
      <c r="A182" s="93"/>
      <c r="B182" s="61" t="s">
        <v>113</v>
      </c>
      <c r="C182" s="40"/>
      <c r="D182" s="68"/>
      <c r="E182" s="76"/>
      <c r="F182" s="41"/>
      <c r="G182" s="43"/>
      <c r="H182" s="23"/>
    </row>
    <row r="183" spans="1:8" s="19" customFormat="1" ht="66.75" customHeight="1" x14ac:dyDescent="0.2">
      <c r="A183" s="93"/>
      <c r="B183" s="61" t="s">
        <v>111</v>
      </c>
      <c r="C183" s="40"/>
      <c r="D183" s="68"/>
      <c r="E183" s="76"/>
      <c r="F183" s="41"/>
      <c r="G183" s="43"/>
      <c r="H183" s="23"/>
    </row>
    <row r="184" spans="1:8" s="19" customFormat="1" ht="25.5" x14ac:dyDescent="0.2">
      <c r="A184" s="93"/>
      <c r="B184" s="61" t="s">
        <v>140</v>
      </c>
      <c r="C184" s="40"/>
      <c r="D184" s="68"/>
      <c r="E184" s="76"/>
      <c r="F184" s="41"/>
      <c r="G184" s="43"/>
      <c r="H184" s="23"/>
    </row>
    <row r="185" spans="1:8" s="19" customFormat="1" ht="25.5" x14ac:dyDescent="0.2">
      <c r="A185" s="93"/>
      <c r="B185" s="61" t="s">
        <v>167</v>
      </c>
      <c r="C185" s="40"/>
      <c r="D185" s="68"/>
      <c r="E185" s="76"/>
      <c r="F185" s="41"/>
      <c r="G185" s="43"/>
      <c r="H185" s="23"/>
    </row>
    <row r="186" spans="1:8" s="19" customFormat="1" ht="25.5" x14ac:dyDescent="0.2">
      <c r="A186" s="93"/>
      <c r="B186" s="61" t="s">
        <v>141</v>
      </c>
      <c r="C186" s="40"/>
      <c r="D186" s="68"/>
      <c r="E186" s="76"/>
      <c r="F186" s="41"/>
      <c r="G186" s="43"/>
      <c r="H186" s="23"/>
    </row>
    <row r="187" spans="1:8" s="19" customFormat="1" x14ac:dyDescent="0.2">
      <c r="A187" s="93"/>
      <c r="B187" s="32"/>
      <c r="C187" s="40"/>
      <c r="D187" s="68"/>
      <c r="E187" s="76"/>
      <c r="F187" s="41"/>
      <c r="G187" s="43"/>
      <c r="H187" s="23"/>
    </row>
    <row r="188" spans="1:8" s="19" customFormat="1" x14ac:dyDescent="0.2">
      <c r="A188" s="93" t="s">
        <v>95</v>
      </c>
      <c r="B188" s="55" t="s">
        <v>130</v>
      </c>
      <c r="C188" s="40"/>
      <c r="D188" s="68"/>
      <c r="E188" s="76"/>
      <c r="F188" s="41"/>
      <c r="G188" s="43"/>
      <c r="H188" s="23"/>
    </row>
    <row r="189" spans="1:8" s="19" customFormat="1" ht="40.5" customHeight="1" x14ac:dyDescent="0.2">
      <c r="A189" s="93"/>
      <c r="B189" s="61" t="s">
        <v>131</v>
      </c>
      <c r="C189" s="40"/>
      <c r="D189" s="68"/>
      <c r="E189" s="76"/>
      <c r="F189" s="41"/>
      <c r="G189" s="43"/>
      <c r="H189" s="23"/>
    </row>
    <row r="190" spans="1:8" s="19" customFormat="1" x14ac:dyDescent="0.2">
      <c r="A190" s="93"/>
      <c r="B190" s="32"/>
      <c r="C190" s="40"/>
      <c r="D190" s="68"/>
      <c r="E190" s="76"/>
      <c r="F190" s="41"/>
      <c r="G190" s="43"/>
      <c r="H190" s="23"/>
    </row>
    <row r="191" spans="1:8" s="19" customFormat="1" ht="38.25" x14ac:dyDescent="0.2">
      <c r="A191" s="59" t="s">
        <v>96</v>
      </c>
      <c r="B191" s="139" t="s">
        <v>219</v>
      </c>
      <c r="C191" s="40"/>
      <c r="D191" s="42"/>
      <c r="E191" s="682"/>
      <c r="F191" s="41"/>
      <c r="G191" s="43"/>
      <c r="H191" s="23"/>
    </row>
    <row r="192" spans="1:8" s="19" customFormat="1" ht="15" x14ac:dyDescent="0.2">
      <c r="A192" s="59"/>
      <c r="B192" s="61" t="s">
        <v>335</v>
      </c>
      <c r="C192" s="40"/>
      <c r="D192" s="42">
        <v>7.78</v>
      </c>
      <c r="E192" s="683" t="s">
        <v>351</v>
      </c>
      <c r="F192" s="41"/>
      <c r="G192" s="43"/>
      <c r="H192" s="23"/>
    </row>
    <row r="193" spans="1:8" s="19" customFormat="1" ht="15" x14ac:dyDescent="0.2">
      <c r="A193" s="59"/>
      <c r="B193" s="61" t="s">
        <v>336</v>
      </c>
      <c r="C193" s="40"/>
      <c r="D193" s="42">
        <v>15.45</v>
      </c>
      <c r="E193" s="683" t="s">
        <v>351</v>
      </c>
      <c r="F193" s="41"/>
      <c r="G193" s="43"/>
      <c r="H193" s="23"/>
    </row>
    <row r="194" spans="1:8" s="19" customFormat="1" x14ac:dyDescent="0.2">
      <c r="A194" s="59"/>
      <c r="B194" s="32"/>
      <c r="C194" s="40"/>
      <c r="D194" s="42"/>
      <c r="E194" s="76"/>
      <c r="F194" s="41"/>
      <c r="G194" s="43"/>
      <c r="H194" s="23"/>
    </row>
    <row r="195" spans="1:8" s="19" customFormat="1" ht="27" customHeight="1" x14ac:dyDescent="0.2">
      <c r="A195" s="59" t="s">
        <v>187</v>
      </c>
      <c r="B195" s="138" t="s">
        <v>754</v>
      </c>
      <c r="C195" s="40"/>
      <c r="D195" s="42"/>
      <c r="E195" s="682"/>
      <c r="F195" s="41"/>
      <c r="G195" s="43"/>
      <c r="H195" s="23"/>
    </row>
    <row r="196" spans="1:8" s="19" customFormat="1" ht="15" customHeight="1" x14ac:dyDescent="0.2">
      <c r="A196" s="59"/>
      <c r="B196" s="135" t="s">
        <v>337</v>
      </c>
      <c r="C196" s="40"/>
      <c r="D196" s="42">
        <v>17.47</v>
      </c>
      <c r="E196" s="683" t="s">
        <v>351</v>
      </c>
      <c r="F196" s="41"/>
      <c r="G196" s="43"/>
      <c r="H196" s="23"/>
    </row>
    <row r="197" spans="1:8" s="19" customFormat="1" ht="13.5" customHeight="1" x14ac:dyDescent="0.2">
      <c r="A197" s="59"/>
      <c r="B197" s="135" t="s">
        <v>338</v>
      </c>
      <c r="C197" s="40"/>
      <c r="D197" s="42">
        <v>24.6</v>
      </c>
      <c r="E197" s="683" t="s">
        <v>351</v>
      </c>
      <c r="F197" s="41"/>
      <c r="G197" s="43"/>
      <c r="H197" s="23"/>
    </row>
    <row r="198" spans="1:8" s="19" customFormat="1" x14ac:dyDescent="0.2">
      <c r="A198" s="59"/>
      <c r="B198" s="32"/>
      <c r="C198" s="40"/>
      <c r="D198" s="42"/>
      <c r="E198" s="76"/>
      <c r="F198" s="41"/>
      <c r="G198" s="43"/>
      <c r="H198" s="23"/>
    </row>
    <row r="199" spans="1:8" s="19" customFormat="1" ht="39" customHeight="1" x14ac:dyDescent="0.2">
      <c r="A199" s="59" t="s">
        <v>188</v>
      </c>
      <c r="B199" s="138" t="s">
        <v>760</v>
      </c>
      <c r="C199" s="40"/>
      <c r="D199" s="42"/>
      <c r="E199" s="682"/>
      <c r="F199" s="41"/>
      <c r="G199" s="43"/>
      <c r="H199" s="23"/>
    </row>
    <row r="200" spans="1:8" s="19" customFormat="1" ht="15" customHeight="1" x14ac:dyDescent="0.2">
      <c r="A200" s="59"/>
      <c r="B200" s="135" t="s">
        <v>339</v>
      </c>
      <c r="C200" s="40"/>
      <c r="D200" s="42">
        <v>51.94</v>
      </c>
      <c r="E200" s="683" t="s">
        <v>351</v>
      </c>
      <c r="F200" s="41"/>
      <c r="G200" s="43"/>
      <c r="H200" s="23"/>
    </row>
    <row r="201" spans="1:8" s="19" customFormat="1" ht="15" customHeight="1" x14ac:dyDescent="0.2">
      <c r="A201" s="59"/>
      <c r="B201" s="135" t="s">
        <v>340</v>
      </c>
      <c r="C201" s="40"/>
      <c r="D201" s="42">
        <v>43.62</v>
      </c>
      <c r="E201" s="683" t="s">
        <v>351</v>
      </c>
      <c r="F201" s="41"/>
      <c r="G201" s="43"/>
      <c r="H201" s="23"/>
    </row>
    <row r="202" spans="1:8" s="19" customFormat="1" ht="15" customHeight="1" x14ac:dyDescent="0.2">
      <c r="A202" s="59"/>
      <c r="B202" s="138"/>
      <c r="C202" s="40"/>
      <c r="D202" s="42"/>
      <c r="E202" s="76"/>
      <c r="F202" s="41"/>
      <c r="G202" s="43"/>
      <c r="H202" s="23"/>
    </row>
    <row r="203" spans="1:8" s="19" customFormat="1" ht="14.25" customHeight="1" x14ac:dyDescent="0.2">
      <c r="A203" s="59"/>
      <c r="B203" s="32"/>
      <c r="C203" s="40"/>
      <c r="D203" s="42"/>
      <c r="E203" s="76"/>
      <c r="F203" s="41"/>
      <c r="G203" s="43"/>
      <c r="H203" s="23"/>
    </row>
    <row r="204" spans="1:8" s="19" customFormat="1" ht="51" x14ac:dyDescent="0.2">
      <c r="A204" s="59" t="s">
        <v>189</v>
      </c>
      <c r="B204" s="138" t="s">
        <v>751</v>
      </c>
      <c r="C204" s="40"/>
      <c r="D204" s="42"/>
      <c r="E204" s="682"/>
      <c r="F204" s="41"/>
      <c r="G204" s="43"/>
      <c r="H204" s="23"/>
    </row>
    <row r="205" spans="1:8" s="19" customFormat="1" ht="15" x14ac:dyDescent="0.2">
      <c r="A205" s="59"/>
      <c r="B205" s="135" t="s">
        <v>341</v>
      </c>
      <c r="C205" s="40"/>
      <c r="D205" s="42">
        <v>271.62</v>
      </c>
      <c r="E205" s="683" t="s">
        <v>351</v>
      </c>
      <c r="F205" s="41"/>
      <c r="G205" s="43"/>
      <c r="H205" s="23"/>
    </row>
    <row r="206" spans="1:8" s="19" customFormat="1" ht="15" x14ac:dyDescent="0.2">
      <c r="A206" s="59"/>
      <c r="B206" s="135" t="s">
        <v>342</v>
      </c>
      <c r="C206" s="40"/>
      <c r="D206" s="42">
        <v>208.13</v>
      </c>
      <c r="E206" s="683" t="s">
        <v>351</v>
      </c>
      <c r="F206" s="41"/>
      <c r="G206" s="43"/>
      <c r="H206" s="23"/>
    </row>
    <row r="207" spans="1:8" s="19" customFormat="1" x14ac:dyDescent="0.2">
      <c r="A207" s="59"/>
      <c r="B207" s="32"/>
      <c r="C207" s="40"/>
      <c r="D207" s="42"/>
      <c r="E207" s="76"/>
      <c r="F207" s="41"/>
      <c r="G207" s="43"/>
      <c r="H207" s="23"/>
    </row>
    <row r="208" spans="1:8" s="19" customFormat="1" ht="38.25" x14ac:dyDescent="0.2">
      <c r="A208" s="59" t="s">
        <v>687</v>
      </c>
      <c r="B208" s="138" t="s">
        <v>763</v>
      </c>
      <c r="C208" s="40"/>
      <c r="D208" s="42"/>
      <c r="E208" s="682"/>
      <c r="F208" s="41"/>
      <c r="G208" s="43"/>
      <c r="H208" s="23"/>
    </row>
    <row r="209" spans="1:8" s="19" customFormat="1" ht="15" x14ac:dyDescent="0.2">
      <c r="A209" s="59"/>
      <c r="B209" s="135" t="s">
        <v>343</v>
      </c>
      <c r="C209" s="40"/>
      <c r="D209" s="42">
        <v>109.44</v>
      </c>
      <c r="E209" s="683" t="s">
        <v>351</v>
      </c>
      <c r="F209" s="41"/>
      <c r="G209" s="43"/>
      <c r="H209" s="23"/>
    </row>
    <row r="210" spans="1:8" s="19" customFormat="1" ht="15" x14ac:dyDescent="0.2">
      <c r="A210" s="59"/>
      <c r="B210" s="135" t="s">
        <v>344</v>
      </c>
      <c r="C210" s="40"/>
      <c r="D210" s="42">
        <v>65.790000000000006</v>
      </c>
      <c r="E210" s="683" t="s">
        <v>351</v>
      </c>
      <c r="F210" s="41"/>
      <c r="G210" s="43"/>
      <c r="H210" s="23"/>
    </row>
    <row r="211" spans="1:8" s="19" customFormat="1" x14ac:dyDescent="0.2">
      <c r="A211" s="59"/>
      <c r="B211" s="32"/>
      <c r="C211" s="40"/>
      <c r="D211" s="42"/>
      <c r="E211" s="76"/>
      <c r="F211" s="41"/>
      <c r="G211" s="43"/>
      <c r="H211" s="23"/>
    </row>
    <row r="212" spans="1:8" s="19" customFormat="1" ht="37.5" customHeight="1" x14ac:dyDescent="0.2">
      <c r="A212" s="59" t="s">
        <v>688</v>
      </c>
      <c r="B212" s="138" t="s">
        <v>764</v>
      </c>
      <c r="C212" s="40"/>
      <c r="D212" s="42"/>
      <c r="E212" s="682"/>
      <c r="F212" s="41"/>
      <c r="G212" s="43"/>
      <c r="H212" s="23"/>
    </row>
    <row r="213" spans="1:8" s="19" customFormat="1" ht="15" x14ac:dyDescent="0.2">
      <c r="A213" s="59"/>
      <c r="B213" s="135" t="s">
        <v>345</v>
      </c>
      <c r="C213" s="40"/>
      <c r="D213" s="42">
        <v>40.4</v>
      </c>
      <c r="E213" s="683" t="s">
        <v>351</v>
      </c>
      <c r="F213" s="41"/>
      <c r="G213" s="43"/>
      <c r="H213" s="23"/>
    </row>
    <row r="214" spans="1:8" s="19" customFormat="1" ht="15" x14ac:dyDescent="0.2">
      <c r="A214" s="59"/>
      <c r="B214" s="135" t="s">
        <v>346</v>
      </c>
      <c r="C214" s="40"/>
      <c r="D214" s="42">
        <v>36.9</v>
      </c>
      <c r="E214" s="683" t="s">
        <v>351</v>
      </c>
      <c r="F214" s="41"/>
      <c r="G214" s="43"/>
      <c r="H214" s="23"/>
    </row>
    <row r="215" spans="1:8" s="19" customFormat="1" x14ac:dyDescent="0.2">
      <c r="A215" s="59"/>
      <c r="B215" s="32"/>
      <c r="C215" s="40"/>
      <c r="D215" s="42"/>
      <c r="E215" s="76"/>
      <c r="F215" s="41"/>
      <c r="G215" s="43"/>
      <c r="H215" s="23"/>
    </row>
    <row r="216" spans="1:8" s="19" customFormat="1" ht="23.25" customHeight="1" x14ac:dyDescent="0.2">
      <c r="A216" s="59" t="s">
        <v>689</v>
      </c>
      <c r="B216" s="138" t="s">
        <v>761</v>
      </c>
      <c r="C216" s="40"/>
      <c r="D216" s="42"/>
      <c r="E216" s="682"/>
      <c r="F216" s="41"/>
      <c r="G216" s="43"/>
      <c r="H216" s="23"/>
    </row>
    <row r="217" spans="1:8" s="19" customFormat="1" ht="15" x14ac:dyDescent="0.2">
      <c r="A217" s="59"/>
      <c r="B217" s="135" t="s">
        <v>347</v>
      </c>
      <c r="C217" s="40"/>
      <c r="D217" s="42">
        <v>19.760000000000002</v>
      </c>
      <c r="E217" s="683" t="s">
        <v>351</v>
      </c>
      <c r="F217" s="41"/>
      <c r="G217" s="43"/>
      <c r="H217" s="23"/>
    </row>
    <row r="218" spans="1:8" s="19" customFormat="1" ht="15" x14ac:dyDescent="0.2">
      <c r="A218" s="59"/>
      <c r="B218" s="135" t="s">
        <v>348</v>
      </c>
      <c r="C218" s="40"/>
      <c r="D218" s="42">
        <v>30.41</v>
      </c>
      <c r="E218" s="683" t="s">
        <v>351</v>
      </c>
      <c r="F218" s="41"/>
      <c r="G218" s="43"/>
      <c r="H218" s="23"/>
    </row>
    <row r="219" spans="1:8" s="19" customFormat="1" x14ac:dyDescent="0.2">
      <c r="A219" s="59"/>
      <c r="B219" s="32"/>
      <c r="C219" s="40"/>
      <c r="D219" s="42"/>
      <c r="E219" s="76"/>
      <c r="F219" s="41"/>
      <c r="G219" s="43"/>
      <c r="H219" s="23"/>
    </row>
    <row r="220" spans="1:8" s="19" customFormat="1" ht="51" x14ac:dyDescent="0.2">
      <c r="A220" s="59" t="s">
        <v>690</v>
      </c>
      <c r="B220" s="138" t="s">
        <v>752</v>
      </c>
      <c r="C220" s="40"/>
      <c r="D220" s="42"/>
      <c r="E220" s="682"/>
      <c r="F220" s="41"/>
      <c r="G220" s="43"/>
      <c r="H220" s="23"/>
    </row>
    <row r="221" spans="1:8" s="131" customFormat="1" ht="15" x14ac:dyDescent="0.2">
      <c r="A221" s="127"/>
      <c r="B221" s="128" t="s">
        <v>349</v>
      </c>
      <c r="C221" s="684"/>
      <c r="D221" s="685">
        <v>106.8</v>
      </c>
      <c r="E221" s="683" t="s">
        <v>351</v>
      </c>
      <c r="F221" s="686"/>
      <c r="G221" s="687"/>
      <c r="H221" s="130"/>
    </row>
    <row r="222" spans="1:8" s="131" customFormat="1" ht="15" x14ac:dyDescent="0.2">
      <c r="A222" s="127"/>
      <c r="B222" s="128" t="s">
        <v>350</v>
      </c>
      <c r="C222" s="129"/>
      <c r="D222" s="57">
        <v>76.3</v>
      </c>
      <c r="E222" s="683" t="s">
        <v>351</v>
      </c>
      <c r="F222" s="56"/>
      <c r="G222" s="58"/>
      <c r="H222" s="130"/>
    </row>
    <row r="223" spans="1:8" s="131" customFormat="1" x14ac:dyDescent="0.2">
      <c r="A223" s="127"/>
      <c r="B223" s="128"/>
      <c r="C223" s="129"/>
      <c r="D223" s="57"/>
      <c r="E223" s="683"/>
      <c r="F223" s="56"/>
      <c r="G223" s="58"/>
      <c r="H223" s="130"/>
    </row>
    <row r="224" spans="1:8" s="131" customFormat="1" ht="38.25" x14ac:dyDescent="0.2">
      <c r="A224" s="59" t="s">
        <v>691</v>
      </c>
      <c r="B224" s="138" t="s">
        <v>772</v>
      </c>
      <c r="C224" s="40"/>
      <c r="D224" s="42"/>
      <c r="E224" s="76"/>
      <c r="F224" s="56"/>
      <c r="G224" s="58"/>
      <c r="H224" s="130"/>
    </row>
    <row r="225" spans="1:8" s="131" customFormat="1" ht="15" x14ac:dyDescent="0.2">
      <c r="A225" s="59"/>
      <c r="B225" s="135" t="s">
        <v>773</v>
      </c>
      <c r="C225" s="40"/>
      <c r="D225" s="42">
        <v>19.63</v>
      </c>
      <c r="E225" s="691" t="s">
        <v>351</v>
      </c>
      <c r="F225" s="56"/>
      <c r="G225" s="58"/>
      <c r="H225" s="130"/>
    </row>
    <row r="226" spans="1:8" s="131" customFormat="1" ht="15" x14ac:dyDescent="0.2">
      <c r="A226" s="59"/>
      <c r="B226" s="135" t="s">
        <v>774</v>
      </c>
      <c r="C226" s="40"/>
      <c r="D226" s="42">
        <v>6.08</v>
      </c>
      <c r="E226" s="691" t="s">
        <v>351</v>
      </c>
      <c r="F226" s="56"/>
      <c r="G226" s="58"/>
      <c r="H226" s="130"/>
    </row>
    <row r="227" spans="1:8" s="116" customFormat="1" x14ac:dyDescent="0.2">
      <c r="A227" s="108"/>
      <c r="B227" s="109"/>
      <c r="C227" s="110"/>
      <c r="D227" s="111"/>
      <c r="E227" s="112"/>
      <c r="F227" s="113"/>
      <c r="G227" s="114"/>
      <c r="H227" s="115"/>
    </row>
    <row r="228" spans="1:8" s="123" customFormat="1" ht="25.5" x14ac:dyDescent="0.2">
      <c r="A228" s="124" t="s">
        <v>692</v>
      </c>
      <c r="B228" s="126" t="s">
        <v>132</v>
      </c>
      <c r="C228" s="117"/>
      <c r="D228" s="120">
        <v>1</v>
      </c>
      <c r="E228" s="118" t="s">
        <v>25</v>
      </c>
      <c r="F228" s="119"/>
      <c r="G228" s="121"/>
      <c r="H228" s="122"/>
    </row>
    <row r="229" spans="1:8" s="19" customFormat="1" x14ac:dyDescent="0.2">
      <c r="A229" s="93"/>
      <c r="B229" s="32"/>
      <c r="C229" s="40"/>
      <c r="D229" s="68"/>
      <c r="E229" s="76"/>
      <c r="F229" s="41"/>
      <c r="G229" s="43"/>
      <c r="H229" s="23"/>
    </row>
    <row r="230" spans="1:8" s="19" customFormat="1" ht="25.5" x14ac:dyDescent="0.2">
      <c r="A230" s="59" t="s">
        <v>775</v>
      </c>
      <c r="B230" s="61" t="s">
        <v>168</v>
      </c>
      <c r="C230" s="40"/>
      <c r="D230" s="42">
        <v>1</v>
      </c>
      <c r="E230" s="76" t="s">
        <v>25</v>
      </c>
      <c r="F230" s="41"/>
      <c r="G230" s="43"/>
      <c r="H230" s="23"/>
    </row>
    <row r="231" spans="1:8" s="19" customFormat="1" x14ac:dyDescent="0.2">
      <c r="A231" s="93"/>
      <c r="B231" s="32"/>
      <c r="C231" s="40"/>
      <c r="D231" s="68"/>
      <c r="E231" s="76"/>
      <c r="F231" s="41"/>
      <c r="G231" s="43"/>
      <c r="H231" s="23"/>
    </row>
    <row r="232" spans="1:8" s="19" customFormat="1" x14ac:dyDescent="0.2">
      <c r="A232" s="93" t="s">
        <v>97</v>
      </c>
      <c r="B232" s="55" t="s">
        <v>136</v>
      </c>
      <c r="C232" s="40"/>
      <c r="D232" s="68"/>
      <c r="E232" s="76"/>
      <c r="F232" s="41"/>
      <c r="G232" s="43"/>
      <c r="H232" s="23"/>
    </row>
    <row r="233" spans="1:8" s="19" customFormat="1" ht="25.5" x14ac:dyDescent="0.2">
      <c r="A233" s="93"/>
      <c r="B233" s="61" t="s">
        <v>64</v>
      </c>
      <c r="C233" s="40"/>
      <c r="D233" s="42"/>
      <c r="E233" s="76"/>
      <c r="F233" s="41"/>
      <c r="G233" s="43"/>
      <c r="H233" s="23"/>
    </row>
    <row r="234" spans="1:8" s="19" customFormat="1" ht="25.5" x14ac:dyDescent="0.2">
      <c r="A234" s="93"/>
      <c r="B234" s="61" t="s">
        <v>63</v>
      </c>
      <c r="C234" s="40"/>
      <c r="D234" s="68"/>
      <c r="E234" s="76"/>
      <c r="F234" s="41"/>
      <c r="G234" s="43"/>
      <c r="H234" s="23"/>
    </row>
    <row r="235" spans="1:8" s="19" customFormat="1" ht="25.5" x14ac:dyDescent="0.2">
      <c r="A235" s="59"/>
      <c r="B235" s="32" t="s">
        <v>163</v>
      </c>
      <c r="C235" s="101"/>
      <c r="D235" s="68"/>
      <c r="E235" s="76"/>
      <c r="F235" s="41"/>
      <c r="G235" s="43"/>
      <c r="H235" s="23"/>
    </row>
    <row r="236" spans="1:8" s="19" customFormat="1" x14ac:dyDescent="0.2">
      <c r="A236" s="59"/>
      <c r="B236" s="32"/>
      <c r="C236" s="101"/>
      <c r="D236" s="68"/>
      <c r="E236" s="76"/>
      <c r="F236" s="41"/>
      <c r="G236" s="43"/>
      <c r="H236" s="23"/>
    </row>
    <row r="237" spans="1:8" s="19" customFormat="1" ht="25.5" x14ac:dyDescent="0.2">
      <c r="A237" s="59" t="s">
        <v>693</v>
      </c>
      <c r="B237" s="61" t="s">
        <v>133</v>
      </c>
      <c r="C237" s="40"/>
      <c r="D237" s="42">
        <v>2</v>
      </c>
      <c r="E237" s="76" t="s">
        <v>122</v>
      </c>
      <c r="F237" s="41"/>
      <c r="G237" s="43"/>
      <c r="H237" s="23"/>
    </row>
    <row r="238" spans="1:8" s="19" customFormat="1" x14ac:dyDescent="0.2">
      <c r="A238" s="59"/>
      <c r="B238" s="32"/>
      <c r="C238" s="40"/>
      <c r="D238" s="68"/>
      <c r="E238" s="76"/>
      <c r="F238" s="41"/>
      <c r="G238" s="43"/>
      <c r="H238" s="23"/>
    </row>
    <row r="239" spans="1:8" s="19" customFormat="1" ht="25.5" x14ac:dyDescent="0.2">
      <c r="A239" s="59" t="s">
        <v>694</v>
      </c>
      <c r="B239" s="61" t="s">
        <v>135</v>
      </c>
      <c r="C239" s="40"/>
      <c r="D239" s="42">
        <v>2</v>
      </c>
      <c r="E239" s="76" t="s">
        <v>122</v>
      </c>
      <c r="F239" s="41"/>
      <c r="G239" s="43"/>
      <c r="H239" s="23"/>
    </row>
    <row r="240" spans="1:8" s="19" customFormat="1" x14ac:dyDescent="0.2">
      <c r="A240" s="59"/>
      <c r="B240" s="32"/>
      <c r="C240" s="40"/>
      <c r="D240" s="68"/>
      <c r="E240" s="76"/>
      <c r="F240" s="41"/>
      <c r="G240" s="43"/>
      <c r="H240" s="23"/>
    </row>
    <row r="241" spans="1:8" s="19" customFormat="1" ht="26.25" customHeight="1" x14ac:dyDescent="0.2">
      <c r="A241" s="59" t="s">
        <v>695</v>
      </c>
      <c r="B241" s="61" t="s">
        <v>134</v>
      </c>
      <c r="C241" s="40"/>
      <c r="D241" s="42">
        <v>4</v>
      </c>
      <c r="E241" s="76" t="s">
        <v>122</v>
      </c>
      <c r="F241" s="41"/>
      <c r="G241" s="43"/>
      <c r="H241" s="23"/>
    </row>
    <row r="242" spans="1:8" s="19" customFormat="1" x14ac:dyDescent="0.2">
      <c r="A242" s="59"/>
      <c r="B242" s="32"/>
      <c r="C242" s="40"/>
      <c r="D242" s="68"/>
      <c r="E242" s="76"/>
      <c r="F242" s="41"/>
      <c r="G242" s="43"/>
      <c r="H242" s="23"/>
    </row>
    <row r="243" spans="1:8" s="19" customFormat="1" ht="25.5" x14ac:dyDescent="0.2">
      <c r="A243" s="59" t="s">
        <v>696</v>
      </c>
      <c r="B243" s="61" t="s">
        <v>220</v>
      </c>
      <c r="C243" s="40"/>
      <c r="D243" s="42">
        <v>3</v>
      </c>
      <c r="E243" s="76" t="s">
        <v>122</v>
      </c>
      <c r="F243" s="41"/>
      <c r="G243" s="43"/>
      <c r="H243" s="23"/>
    </row>
    <row r="244" spans="1:8" s="19" customFormat="1" x14ac:dyDescent="0.2">
      <c r="A244" s="59"/>
      <c r="B244" s="32"/>
      <c r="C244" s="40"/>
      <c r="D244" s="68"/>
      <c r="E244" s="76"/>
      <c r="F244" s="41"/>
      <c r="G244" s="43"/>
      <c r="H244" s="23"/>
    </row>
    <row r="245" spans="1:8" s="19" customFormat="1" ht="25.5" x14ac:dyDescent="0.2">
      <c r="A245" s="59" t="s">
        <v>697</v>
      </c>
      <c r="B245" s="61" t="s">
        <v>137</v>
      </c>
      <c r="C245" s="40"/>
      <c r="D245" s="42">
        <v>2</v>
      </c>
      <c r="E245" s="76" t="s">
        <v>122</v>
      </c>
      <c r="F245" s="41"/>
      <c r="G245" s="43"/>
      <c r="H245" s="23"/>
    </row>
    <row r="246" spans="1:8" s="19" customFormat="1" x14ac:dyDescent="0.2">
      <c r="A246" s="59"/>
      <c r="B246" s="32"/>
      <c r="C246" s="40"/>
      <c r="D246" s="68"/>
      <c r="E246" s="76"/>
      <c r="F246" s="41"/>
      <c r="G246" s="43"/>
      <c r="H246" s="23"/>
    </row>
    <row r="247" spans="1:8" s="19" customFormat="1" ht="25.5" x14ac:dyDescent="0.2">
      <c r="A247" s="59" t="s">
        <v>698</v>
      </c>
      <c r="B247" s="61" t="s">
        <v>762</v>
      </c>
      <c r="C247" s="40"/>
      <c r="D247" s="42">
        <v>2</v>
      </c>
      <c r="E247" s="76" t="s">
        <v>122</v>
      </c>
      <c r="F247" s="41"/>
      <c r="G247" s="43"/>
      <c r="H247" s="23"/>
    </row>
    <row r="248" spans="1:8" s="19" customFormat="1" x14ac:dyDescent="0.2">
      <c r="A248" s="93"/>
      <c r="B248" s="61"/>
      <c r="C248" s="40"/>
      <c r="D248" s="42"/>
      <c r="E248" s="76"/>
      <c r="F248" s="41"/>
      <c r="G248" s="43"/>
      <c r="H248" s="23"/>
    </row>
    <row r="249" spans="1:8" s="19" customFormat="1" x14ac:dyDescent="0.2">
      <c r="A249" s="93" t="s">
        <v>699</v>
      </c>
      <c r="B249" s="55" t="s">
        <v>138</v>
      </c>
      <c r="C249" s="40"/>
      <c r="D249" s="68"/>
      <c r="E249" s="76"/>
      <c r="F249" s="41"/>
      <c r="G249" s="43"/>
      <c r="H249" s="23"/>
    </row>
    <row r="250" spans="1:8" s="19" customFormat="1" ht="25.5" x14ac:dyDescent="0.2">
      <c r="A250" s="59" t="s">
        <v>700</v>
      </c>
      <c r="B250" s="61" t="s">
        <v>139</v>
      </c>
      <c r="C250" s="40"/>
      <c r="D250" s="42">
        <v>2</v>
      </c>
      <c r="E250" s="76" t="s">
        <v>122</v>
      </c>
      <c r="F250" s="41"/>
      <c r="G250" s="43"/>
      <c r="H250" s="23"/>
    </row>
    <row r="251" spans="1:8" s="19" customFormat="1" x14ac:dyDescent="0.2">
      <c r="A251" s="93"/>
      <c r="B251" s="61"/>
      <c r="C251" s="40"/>
      <c r="D251" s="42"/>
      <c r="E251" s="76"/>
      <c r="F251" s="41"/>
      <c r="G251" s="43"/>
      <c r="H251" s="23"/>
    </row>
    <row r="252" spans="1:8" s="19" customFormat="1" x14ac:dyDescent="0.2">
      <c r="A252" s="59" t="s">
        <v>701</v>
      </c>
      <c r="B252" s="61" t="s">
        <v>172</v>
      </c>
      <c r="C252" s="40"/>
      <c r="D252" s="42">
        <v>1</v>
      </c>
      <c r="E252" s="76" t="s">
        <v>122</v>
      </c>
      <c r="F252" s="41"/>
      <c r="G252" s="43"/>
      <c r="H252" s="23"/>
    </row>
    <row r="253" spans="1:8" s="19" customFormat="1" x14ac:dyDescent="0.2">
      <c r="A253" s="93"/>
      <c r="B253" s="61"/>
      <c r="C253" s="40"/>
      <c r="D253" s="42"/>
      <c r="E253" s="76"/>
      <c r="F253" s="41"/>
      <c r="G253" s="43"/>
      <c r="H253" s="23"/>
    </row>
    <row r="254" spans="1:8" s="4" customFormat="1" x14ac:dyDescent="0.2">
      <c r="A254" s="690" t="s">
        <v>702</v>
      </c>
      <c r="B254" s="50" t="s">
        <v>40</v>
      </c>
      <c r="C254" s="51"/>
      <c r="D254" s="67"/>
      <c r="E254" s="75"/>
      <c r="F254" s="52"/>
      <c r="G254" s="53"/>
      <c r="H254" s="24"/>
    </row>
    <row r="255" spans="1:8" s="4" customFormat="1" x14ac:dyDescent="0.2">
      <c r="A255" s="96"/>
      <c r="B255" s="50" t="s">
        <v>703</v>
      </c>
      <c r="C255" s="51"/>
      <c r="D255" s="67"/>
      <c r="E255" s="75"/>
      <c r="F255" s="52"/>
      <c r="G255" s="53"/>
      <c r="H255" s="24"/>
    </row>
    <row r="256" spans="1:8" s="4" customFormat="1" x14ac:dyDescent="0.2">
      <c r="A256" s="125"/>
      <c r="B256" s="102"/>
      <c r="C256" s="103"/>
      <c r="D256" s="104"/>
      <c r="E256" s="105"/>
      <c r="F256" s="106"/>
      <c r="G256" s="107"/>
      <c r="H256" s="24"/>
    </row>
    <row r="257" spans="1:8" s="19" customFormat="1" x14ac:dyDescent="0.2">
      <c r="A257" s="93"/>
      <c r="B257" s="32"/>
      <c r="C257" s="40"/>
      <c r="D257" s="68"/>
      <c r="E257" s="76"/>
      <c r="F257" s="41"/>
      <c r="G257" s="43"/>
      <c r="H257" s="23"/>
    </row>
    <row r="258" spans="1:8" s="19" customFormat="1" ht="25.5" x14ac:dyDescent="0.2">
      <c r="A258" s="93" t="s">
        <v>98</v>
      </c>
      <c r="B258" s="32" t="s">
        <v>123</v>
      </c>
      <c r="C258" s="40"/>
      <c r="D258" s="68"/>
      <c r="E258" s="76"/>
      <c r="F258" s="41"/>
      <c r="G258" s="43"/>
      <c r="H258" s="23"/>
    </row>
    <row r="259" spans="1:8" s="19" customFormat="1" ht="39" customHeight="1" x14ac:dyDescent="0.2">
      <c r="A259" s="59"/>
      <c r="B259" s="134" t="s">
        <v>753</v>
      </c>
      <c r="C259" s="40"/>
      <c r="D259" s="42">
        <v>924</v>
      </c>
      <c r="E259" s="76" t="s">
        <v>18</v>
      </c>
      <c r="F259" s="41"/>
      <c r="G259" s="43"/>
      <c r="H259" s="23"/>
    </row>
    <row r="260" spans="1:8" s="19" customFormat="1" x14ac:dyDescent="0.2">
      <c r="A260" s="59"/>
      <c r="B260" s="32"/>
      <c r="C260" s="40"/>
      <c r="D260" s="42"/>
      <c r="E260" s="76"/>
      <c r="F260" s="41"/>
      <c r="G260" s="43"/>
      <c r="H260" s="23"/>
    </row>
    <row r="261" spans="1:8" s="19" customFormat="1" x14ac:dyDescent="0.2">
      <c r="A261" s="59"/>
      <c r="B261" s="32"/>
      <c r="C261" s="40"/>
      <c r="D261" s="42"/>
      <c r="E261" s="76"/>
      <c r="F261" s="41"/>
      <c r="G261" s="43"/>
      <c r="H261" s="23"/>
    </row>
    <row r="262" spans="1:8" s="19" customFormat="1" x14ac:dyDescent="0.2">
      <c r="A262" s="59"/>
      <c r="B262" s="32"/>
      <c r="C262" s="40"/>
      <c r="D262" s="42"/>
      <c r="E262" s="76"/>
      <c r="F262" s="41"/>
      <c r="G262" s="43"/>
      <c r="H262" s="23"/>
    </row>
    <row r="263" spans="1:8" s="19" customFormat="1" x14ac:dyDescent="0.2">
      <c r="A263" s="59"/>
      <c r="B263" s="32"/>
      <c r="C263" s="40"/>
      <c r="D263" s="42"/>
      <c r="E263" s="76"/>
      <c r="F263" s="41"/>
      <c r="G263" s="43"/>
      <c r="H263" s="23"/>
    </row>
    <row r="264" spans="1:8" s="19" customFormat="1" x14ac:dyDescent="0.2">
      <c r="A264" s="59"/>
      <c r="B264" s="32"/>
      <c r="C264" s="40"/>
      <c r="D264" s="42"/>
      <c r="E264" s="76"/>
      <c r="F264" s="41"/>
      <c r="G264" s="43"/>
      <c r="H264" s="23"/>
    </row>
    <row r="265" spans="1:8" s="19" customFormat="1" x14ac:dyDescent="0.2">
      <c r="A265" s="59"/>
      <c r="B265" s="32"/>
      <c r="C265" s="40"/>
      <c r="D265" s="42"/>
      <c r="E265" s="76"/>
      <c r="F265" s="41"/>
      <c r="G265" s="43"/>
      <c r="H265" s="23"/>
    </row>
    <row r="266" spans="1:8" s="19" customFormat="1" x14ac:dyDescent="0.2">
      <c r="A266" s="59"/>
      <c r="B266" s="32"/>
      <c r="C266" s="40"/>
      <c r="D266" s="42"/>
      <c r="E266" s="76"/>
      <c r="F266" s="41"/>
      <c r="G266" s="43"/>
      <c r="H266" s="23"/>
    </row>
    <row r="267" spans="1:8" s="19" customFormat="1" x14ac:dyDescent="0.2">
      <c r="A267" s="59"/>
      <c r="B267" s="32"/>
      <c r="C267" s="40"/>
      <c r="D267" s="42"/>
      <c r="E267" s="76"/>
      <c r="F267" s="41"/>
      <c r="G267" s="43"/>
      <c r="H267" s="23"/>
    </row>
    <row r="268" spans="1:8" s="19" customFormat="1" x14ac:dyDescent="0.2">
      <c r="A268" s="59"/>
      <c r="B268" s="32"/>
      <c r="C268" s="40"/>
      <c r="D268" s="42"/>
      <c r="E268" s="76"/>
      <c r="F268" s="41"/>
      <c r="G268" s="43"/>
      <c r="H268" s="23"/>
    </row>
    <row r="269" spans="1:8" s="19" customFormat="1" x14ac:dyDescent="0.2">
      <c r="A269" s="59"/>
      <c r="B269" s="32"/>
      <c r="C269" s="40"/>
      <c r="D269" s="42"/>
      <c r="E269" s="76"/>
      <c r="F269" s="41"/>
      <c r="G269" s="43"/>
      <c r="H269" s="23"/>
    </row>
    <row r="270" spans="1:8" s="19" customFormat="1" x14ac:dyDescent="0.2">
      <c r="A270" s="59"/>
      <c r="B270" s="32"/>
      <c r="C270" s="40"/>
      <c r="D270" s="42"/>
      <c r="E270" s="76"/>
      <c r="F270" s="41"/>
      <c r="G270" s="43"/>
      <c r="H270" s="23"/>
    </row>
    <row r="271" spans="1:8" s="19" customFormat="1" x14ac:dyDescent="0.2">
      <c r="A271" s="59"/>
      <c r="B271" s="32"/>
      <c r="C271" s="40"/>
      <c r="D271" s="42"/>
      <c r="E271" s="76"/>
      <c r="F271" s="41"/>
      <c r="G271" s="43"/>
      <c r="H271" s="23"/>
    </row>
    <row r="272" spans="1:8" s="19" customFormat="1" x14ac:dyDescent="0.2">
      <c r="A272" s="59"/>
      <c r="B272" s="32"/>
      <c r="C272" s="40"/>
      <c r="D272" s="42"/>
      <c r="E272" s="76"/>
      <c r="F272" s="41"/>
      <c r="G272" s="43"/>
      <c r="H272" s="23"/>
    </row>
    <row r="273" spans="1:8" s="19" customFormat="1" x14ac:dyDescent="0.2">
      <c r="A273" s="59"/>
      <c r="B273" s="32"/>
      <c r="C273" s="40"/>
      <c r="D273" s="42"/>
      <c r="E273" s="76"/>
      <c r="F273" s="41"/>
      <c r="G273" s="43"/>
      <c r="H273" s="23"/>
    </row>
    <row r="274" spans="1:8" s="19" customFormat="1" x14ac:dyDescent="0.2">
      <c r="A274" s="59"/>
      <c r="B274" s="32"/>
      <c r="C274" s="40"/>
      <c r="D274" s="42"/>
      <c r="E274" s="76"/>
      <c r="F274" s="41"/>
      <c r="G274" s="43"/>
      <c r="H274" s="23"/>
    </row>
    <row r="275" spans="1:8" s="19" customFormat="1" x14ac:dyDescent="0.2">
      <c r="A275" s="59"/>
      <c r="B275" s="32"/>
      <c r="C275" s="40"/>
      <c r="D275" s="42"/>
      <c r="E275" s="76"/>
      <c r="F275" s="41"/>
      <c r="G275" s="43"/>
      <c r="H275" s="23"/>
    </row>
    <row r="276" spans="1:8" s="19" customFormat="1" x14ac:dyDescent="0.2">
      <c r="A276" s="59"/>
      <c r="B276" s="32"/>
      <c r="C276" s="40"/>
      <c r="D276" s="42"/>
      <c r="E276" s="76"/>
      <c r="F276" s="41"/>
      <c r="G276" s="43"/>
      <c r="H276" s="23"/>
    </row>
    <row r="277" spans="1:8" s="19" customFormat="1" x14ac:dyDescent="0.2">
      <c r="A277" s="59"/>
      <c r="B277" s="32"/>
      <c r="C277" s="40"/>
      <c r="D277" s="42"/>
      <c r="E277" s="76"/>
      <c r="F277" s="41"/>
      <c r="G277" s="43"/>
      <c r="H277" s="23"/>
    </row>
    <row r="278" spans="1:8" s="19" customFormat="1" x14ac:dyDescent="0.2">
      <c r="A278" s="59"/>
      <c r="B278" s="32"/>
      <c r="C278" s="40"/>
      <c r="D278" s="42"/>
      <c r="E278" s="76"/>
      <c r="F278" s="41"/>
      <c r="G278" s="43"/>
      <c r="H278" s="23"/>
    </row>
    <row r="279" spans="1:8" s="19" customFormat="1" x14ac:dyDescent="0.2">
      <c r="A279" s="59"/>
      <c r="B279" s="32"/>
      <c r="C279" s="40"/>
      <c r="D279" s="42"/>
      <c r="E279" s="76"/>
      <c r="F279" s="41"/>
      <c r="G279" s="43"/>
      <c r="H279" s="23"/>
    </row>
    <row r="280" spans="1:8" s="19" customFormat="1" x14ac:dyDescent="0.2">
      <c r="A280" s="59"/>
      <c r="B280" s="32"/>
      <c r="C280" s="40"/>
      <c r="D280" s="42"/>
      <c r="E280" s="76"/>
      <c r="F280" s="41"/>
      <c r="G280" s="43"/>
      <c r="H280" s="23"/>
    </row>
    <row r="281" spans="1:8" s="19" customFormat="1" x14ac:dyDescent="0.2">
      <c r="A281" s="59"/>
      <c r="B281" s="32"/>
      <c r="C281" s="40"/>
      <c r="D281" s="42"/>
      <c r="E281" s="76"/>
      <c r="F281" s="41"/>
      <c r="G281" s="43"/>
      <c r="H281" s="23"/>
    </row>
    <row r="282" spans="1:8" s="19" customFormat="1" x14ac:dyDescent="0.2">
      <c r="A282" s="59"/>
      <c r="B282" s="32"/>
      <c r="C282" s="40"/>
      <c r="D282" s="42"/>
      <c r="E282" s="76"/>
      <c r="F282" s="41"/>
      <c r="G282" s="43"/>
      <c r="H282" s="23"/>
    </row>
    <row r="283" spans="1:8" s="19" customFormat="1" x14ac:dyDescent="0.2">
      <c r="A283" s="59"/>
      <c r="B283" s="32"/>
      <c r="C283" s="40"/>
      <c r="D283" s="42"/>
      <c r="E283" s="76"/>
      <c r="F283" s="41"/>
      <c r="G283" s="43"/>
      <c r="H283" s="23"/>
    </row>
    <row r="284" spans="1:8" s="19" customFormat="1" x14ac:dyDescent="0.2">
      <c r="A284" s="59"/>
      <c r="B284" s="32"/>
      <c r="C284" s="40"/>
      <c r="D284" s="42"/>
      <c r="E284" s="76"/>
      <c r="F284" s="41"/>
      <c r="G284" s="43"/>
      <c r="H284" s="23"/>
    </row>
    <row r="285" spans="1:8" s="19" customFormat="1" x14ac:dyDescent="0.2">
      <c r="A285" s="59"/>
      <c r="B285" s="32"/>
      <c r="C285" s="40"/>
      <c r="D285" s="42"/>
      <c r="E285" s="76"/>
      <c r="F285" s="41"/>
      <c r="G285" s="43"/>
      <c r="H285" s="23"/>
    </row>
    <row r="286" spans="1:8" s="19" customFormat="1" x14ac:dyDescent="0.2">
      <c r="A286" s="59"/>
      <c r="B286" s="32"/>
      <c r="C286" s="40"/>
      <c r="D286" s="42"/>
      <c r="E286" s="76"/>
      <c r="F286" s="41"/>
      <c r="G286" s="43"/>
      <c r="H286" s="23"/>
    </row>
    <row r="287" spans="1:8" s="19" customFormat="1" x14ac:dyDescent="0.2">
      <c r="A287" s="59"/>
      <c r="B287" s="32"/>
      <c r="C287" s="40"/>
      <c r="D287" s="42"/>
      <c r="E287" s="76"/>
      <c r="F287" s="41"/>
      <c r="G287" s="43"/>
      <c r="H287" s="23"/>
    </row>
    <row r="288" spans="1:8" s="19" customFormat="1" x14ac:dyDescent="0.2">
      <c r="A288" s="59"/>
      <c r="B288" s="32"/>
      <c r="C288" s="40"/>
      <c r="D288" s="42"/>
      <c r="E288" s="76"/>
      <c r="F288" s="41"/>
      <c r="G288" s="43"/>
      <c r="H288" s="23"/>
    </row>
    <row r="289" spans="1:8" s="19" customFormat="1" x14ac:dyDescent="0.2">
      <c r="A289" s="59"/>
      <c r="B289" s="32"/>
      <c r="C289" s="40"/>
      <c r="D289" s="42"/>
      <c r="E289" s="76"/>
      <c r="F289" s="41"/>
      <c r="G289" s="43"/>
      <c r="H289" s="23"/>
    </row>
    <row r="290" spans="1:8" s="19" customFormat="1" x14ac:dyDescent="0.2">
      <c r="A290" s="59"/>
      <c r="B290" s="32"/>
      <c r="C290" s="40"/>
      <c r="D290" s="42"/>
      <c r="E290" s="76"/>
      <c r="F290" s="41"/>
      <c r="G290" s="43"/>
      <c r="H290" s="23"/>
    </row>
    <row r="291" spans="1:8" s="19" customFormat="1" x14ac:dyDescent="0.2">
      <c r="A291" s="59"/>
      <c r="B291" s="32"/>
      <c r="C291" s="40"/>
      <c r="D291" s="42"/>
      <c r="E291" s="76"/>
      <c r="F291" s="41"/>
      <c r="G291" s="43"/>
      <c r="H291" s="23"/>
    </row>
    <row r="292" spans="1:8" s="19" customFormat="1" x14ac:dyDescent="0.2">
      <c r="A292" s="59"/>
      <c r="B292" s="32"/>
      <c r="C292" s="40"/>
      <c r="D292" s="42"/>
      <c r="E292" s="76"/>
      <c r="F292" s="41"/>
      <c r="G292" s="43"/>
      <c r="H292" s="23"/>
    </row>
    <row r="293" spans="1:8" s="19" customFormat="1" x14ac:dyDescent="0.2">
      <c r="A293" s="59"/>
      <c r="B293" s="32"/>
      <c r="C293" s="40"/>
      <c r="D293" s="42"/>
      <c r="E293" s="76"/>
      <c r="F293" s="41"/>
      <c r="G293" s="43"/>
      <c r="H293" s="23"/>
    </row>
    <row r="294" spans="1:8" s="19" customFormat="1" x14ac:dyDescent="0.2">
      <c r="A294" s="59"/>
      <c r="B294" s="32"/>
      <c r="C294" s="40"/>
      <c r="D294" s="42"/>
      <c r="E294" s="76"/>
      <c r="F294" s="41"/>
      <c r="G294" s="43"/>
      <c r="H294" s="23"/>
    </row>
    <row r="295" spans="1:8" s="19" customFormat="1" x14ac:dyDescent="0.2">
      <c r="A295" s="59"/>
      <c r="B295" s="32"/>
      <c r="C295" s="40"/>
      <c r="D295" s="42"/>
      <c r="E295" s="76"/>
      <c r="F295" s="41"/>
      <c r="G295" s="43"/>
      <c r="H295" s="23"/>
    </row>
    <row r="296" spans="1:8" s="19" customFormat="1" x14ac:dyDescent="0.2">
      <c r="A296" s="59"/>
      <c r="B296" s="32"/>
      <c r="C296" s="40"/>
      <c r="D296" s="42"/>
      <c r="E296" s="76"/>
      <c r="F296" s="41"/>
      <c r="G296" s="43"/>
      <c r="H296" s="23"/>
    </row>
    <row r="297" spans="1:8" s="19" customFormat="1" x14ac:dyDescent="0.2">
      <c r="A297" s="59"/>
      <c r="B297" s="32"/>
      <c r="C297" s="40"/>
      <c r="D297" s="42"/>
      <c r="E297" s="76"/>
      <c r="F297" s="41"/>
      <c r="G297" s="43"/>
      <c r="H297" s="23"/>
    </row>
    <row r="298" spans="1:8" s="19" customFormat="1" x14ac:dyDescent="0.2">
      <c r="A298" s="59"/>
      <c r="B298" s="32"/>
      <c r="C298" s="40"/>
      <c r="D298" s="42"/>
      <c r="E298" s="76"/>
      <c r="F298" s="41"/>
      <c r="G298" s="43"/>
      <c r="H298" s="23"/>
    </row>
    <row r="299" spans="1:8" s="19" customFormat="1" x14ac:dyDescent="0.2">
      <c r="A299" s="59"/>
      <c r="B299" s="32"/>
      <c r="C299" s="40"/>
      <c r="D299" s="42"/>
      <c r="E299" s="76"/>
      <c r="F299" s="41"/>
      <c r="G299" s="43"/>
      <c r="H299" s="23"/>
    </row>
    <row r="300" spans="1:8" s="19" customFormat="1" x14ac:dyDescent="0.2">
      <c r="A300" s="59"/>
      <c r="B300" s="32"/>
      <c r="C300" s="40"/>
      <c r="D300" s="42"/>
      <c r="E300" s="76"/>
      <c r="F300" s="41"/>
      <c r="G300" s="43"/>
      <c r="H300" s="23"/>
    </row>
    <row r="301" spans="1:8" s="19" customFormat="1" x14ac:dyDescent="0.2">
      <c r="A301" s="59"/>
      <c r="B301" s="32"/>
      <c r="C301" s="40"/>
      <c r="D301" s="42"/>
      <c r="E301" s="76"/>
      <c r="F301" s="41"/>
      <c r="G301" s="43"/>
      <c r="H301" s="23"/>
    </row>
    <row r="302" spans="1:8" s="19" customFormat="1" x14ac:dyDescent="0.2">
      <c r="A302" s="59"/>
      <c r="B302" s="32"/>
      <c r="C302" s="40"/>
      <c r="D302" s="42"/>
      <c r="E302" s="76"/>
      <c r="F302" s="41"/>
      <c r="G302" s="43"/>
      <c r="H302" s="23"/>
    </row>
    <row r="303" spans="1:8" s="19" customFormat="1" x14ac:dyDescent="0.2">
      <c r="A303" s="59"/>
      <c r="B303" s="32"/>
      <c r="C303" s="40"/>
      <c r="D303" s="42"/>
      <c r="E303" s="76"/>
      <c r="F303" s="41"/>
      <c r="G303" s="43"/>
      <c r="H303" s="23"/>
    </row>
    <row r="304" spans="1:8" s="19" customFormat="1" x14ac:dyDescent="0.2">
      <c r="A304" s="59"/>
      <c r="B304" s="32"/>
      <c r="C304" s="40"/>
      <c r="D304" s="42"/>
      <c r="E304" s="76"/>
      <c r="F304" s="41"/>
      <c r="G304" s="43"/>
      <c r="H304" s="23"/>
    </row>
    <row r="305" spans="1:8" s="19" customFormat="1" x14ac:dyDescent="0.2">
      <c r="A305" s="59"/>
      <c r="B305" s="32"/>
      <c r="C305" s="40"/>
      <c r="D305" s="42"/>
      <c r="E305" s="76"/>
      <c r="F305" s="41"/>
      <c r="G305" s="43"/>
      <c r="H305" s="23"/>
    </row>
    <row r="306" spans="1:8" s="19" customFormat="1" x14ac:dyDescent="0.2">
      <c r="A306" s="59"/>
      <c r="B306" s="32"/>
      <c r="C306" s="40"/>
      <c r="D306" s="42"/>
      <c r="E306" s="76"/>
      <c r="F306" s="41"/>
      <c r="G306" s="43"/>
      <c r="H306" s="23"/>
    </row>
    <row r="307" spans="1:8" s="4" customFormat="1" x14ac:dyDescent="0.2">
      <c r="A307" s="96" t="s">
        <v>99</v>
      </c>
      <c r="B307" s="50" t="s">
        <v>41</v>
      </c>
      <c r="C307" s="51"/>
      <c r="D307" s="67"/>
      <c r="E307" s="75"/>
      <c r="F307" s="52"/>
      <c r="G307" s="53"/>
      <c r="H307" s="24"/>
    </row>
    <row r="308" spans="1:8" s="4" customFormat="1" x14ac:dyDescent="0.2">
      <c r="A308" s="96"/>
      <c r="B308" s="50" t="s">
        <v>704</v>
      </c>
      <c r="C308" s="51"/>
      <c r="D308" s="67"/>
      <c r="E308" s="75"/>
      <c r="F308" s="52"/>
      <c r="G308" s="53"/>
      <c r="H308" s="24"/>
    </row>
    <row r="309" spans="1:8" s="19" customFormat="1" x14ac:dyDescent="0.2">
      <c r="A309" s="93"/>
      <c r="B309" s="61"/>
      <c r="C309" s="40"/>
      <c r="D309" s="68"/>
      <c r="E309" s="76"/>
      <c r="F309" s="41"/>
      <c r="G309" s="43"/>
      <c r="H309" s="23"/>
    </row>
    <row r="310" spans="1:8" s="19" customFormat="1" x14ac:dyDescent="0.2">
      <c r="A310" s="93"/>
      <c r="B310" s="61"/>
      <c r="C310" s="40"/>
      <c r="D310" s="68"/>
      <c r="E310" s="76"/>
      <c r="F310" s="41"/>
      <c r="G310" s="43"/>
      <c r="H310" s="23"/>
    </row>
    <row r="311" spans="1:8" s="19" customFormat="1" x14ac:dyDescent="0.2">
      <c r="A311" s="93"/>
      <c r="B311" s="55" t="s">
        <v>747</v>
      </c>
      <c r="C311" s="40"/>
      <c r="D311" s="68"/>
      <c r="E311" s="76"/>
      <c r="F311" s="41"/>
      <c r="G311" s="43"/>
      <c r="H311" s="23"/>
    </row>
    <row r="312" spans="1:8" s="19" customFormat="1" x14ac:dyDescent="0.2">
      <c r="A312" s="93"/>
      <c r="B312" s="55"/>
      <c r="C312" s="40"/>
      <c r="D312" s="68"/>
      <c r="E312" s="76"/>
      <c r="F312" s="41"/>
      <c r="G312" s="43"/>
      <c r="H312" s="23"/>
    </row>
    <row r="313" spans="1:8" s="19" customFormat="1" x14ac:dyDescent="0.2">
      <c r="A313" s="93" t="s">
        <v>44</v>
      </c>
      <c r="B313" s="55" t="s">
        <v>9</v>
      </c>
      <c r="C313" s="40"/>
      <c r="D313" s="68"/>
      <c r="E313" s="76"/>
      <c r="F313" s="41"/>
      <c r="G313" s="43"/>
      <c r="H313" s="23"/>
    </row>
    <row r="314" spans="1:8" s="19" customFormat="1" ht="25.5" x14ac:dyDescent="0.2">
      <c r="A314" s="59"/>
      <c r="B314" s="32" t="s">
        <v>10</v>
      </c>
      <c r="C314" s="40"/>
      <c r="D314" s="68"/>
      <c r="E314" s="76"/>
      <c r="F314" s="41"/>
      <c r="G314" s="43"/>
      <c r="H314" s="23"/>
    </row>
    <row r="315" spans="1:8" s="19" customFormat="1" x14ac:dyDescent="0.2">
      <c r="A315" s="59" t="s">
        <v>180</v>
      </c>
      <c r="B315" s="32" t="s">
        <v>11</v>
      </c>
      <c r="C315" s="40"/>
      <c r="D315" s="42">
        <v>3</v>
      </c>
      <c r="E315" s="76" t="s">
        <v>19</v>
      </c>
      <c r="F315" s="41"/>
      <c r="G315" s="43"/>
      <c r="H315" s="23"/>
    </row>
    <row r="316" spans="1:8" s="19" customFormat="1" x14ac:dyDescent="0.2">
      <c r="A316" s="59" t="s">
        <v>705</v>
      </c>
      <c r="B316" s="32" t="s">
        <v>12</v>
      </c>
      <c r="C316" s="40"/>
      <c r="D316" s="42">
        <v>3</v>
      </c>
      <c r="E316" s="76" t="s">
        <v>19</v>
      </c>
      <c r="F316" s="41"/>
      <c r="G316" s="43"/>
      <c r="H316" s="23"/>
    </row>
    <row r="317" spans="1:8" s="19" customFormat="1" x14ac:dyDescent="0.2">
      <c r="A317" s="59" t="s">
        <v>706</v>
      </c>
      <c r="B317" s="32" t="s">
        <v>13</v>
      </c>
      <c r="C317" s="40"/>
      <c r="D317" s="42">
        <v>3</v>
      </c>
      <c r="E317" s="76" t="s">
        <v>19</v>
      </c>
      <c r="F317" s="41"/>
      <c r="G317" s="43"/>
      <c r="H317" s="23"/>
    </row>
    <row r="318" spans="1:8" s="19" customFormat="1" x14ac:dyDescent="0.2">
      <c r="A318" s="59" t="s">
        <v>707</v>
      </c>
      <c r="B318" s="32" t="s">
        <v>14</v>
      </c>
      <c r="C318" s="40"/>
      <c r="D318" s="42">
        <v>3</v>
      </c>
      <c r="E318" s="76" t="s">
        <v>19</v>
      </c>
      <c r="F318" s="41"/>
      <c r="G318" s="43"/>
      <c r="H318" s="23"/>
    </row>
    <row r="319" spans="1:8" s="19" customFormat="1" x14ac:dyDescent="0.2">
      <c r="A319" s="59" t="s">
        <v>708</v>
      </c>
      <c r="B319" s="32" t="s">
        <v>15</v>
      </c>
      <c r="C319" s="40"/>
      <c r="D319" s="42">
        <v>3</v>
      </c>
      <c r="E319" s="76" t="s">
        <v>19</v>
      </c>
      <c r="F319" s="41"/>
      <c r="G319" s="43"/>
      <c r="H319" s="23"/>
    </row>
    <row r="320" spans="1:8" s="19" customFormat="1" x14ac:dyDescent="0.2">
      <c r="A320" s="59"/>
      <c r="B320" s="32"/>
      <c r="C320" s="40"/>
      <c r="D320" s="42"/>
      <c r="E320" s="76"/>
      <c r="F320" s="41"/>
      <c r="G320" s="43"/>
      <c r="H320" s="23"/>
    </row>
    <row r="321" spans="1:8" s="19" customFormat="1" x14ac:dyDescent="0.2">
      <c r="A321" s="93" t="s">
        <v>154</v>
      </c>
      <c r="B321" s="55" t="s">
        <v>16</v>
      </c>
      <c r="C321" s="40"/>
      <c r="D321" s="42"/>
      <c r="E321" s="76"/>
      <c r="F321" s="41"/>
      <c r="G321" s="43"/>
      <c r="H321" s="23"/>
    </row>
    <row r="322" spans="1:8" s="19" customFormat="1" ht="25.5" x14ac:dyDescent="0.2">
      <c r="A322" s="59"/>
      <c r="B322" s="32" t="s">
        <v>164</v>
      </c>
      <c r="C322" s="40"/>
      <c r="D322" s="42">
        <v>3</v>
      </c>
      <c r="E322" s="76" t="s">
        <v>165</v>
      </c>
      <c r="F322" s="41"/>
      <c r="G322" s="43"/>
      <c r="H322" s="23"/>
    </row>
    <row r="323" spans="1:8" s="19" customFormat="1" x14ac:dyDescent="0.2">
      <c r="A323" s="59"/>
      <c r="B323" s="32"/>
      <c r="C323" s="40"/>
      <c r="D323" s="42"/>
      <c r="E323" s="76"/>
      <c r="F323" s="41"/>
      <c r="G323" s="43"/>
      <c r="H323" s="23"/>
    </row>
    <row r="324" spans="1:8" s="19" customFormat="1" x14ac:dyDescent="0.2">
      <c r="A324" s="93" t="s">
        <v>506</v>
      </c>
      <c r="B324" s="55" t="s">
        <v>744</v>
      </c>
      <c r="C324" s="40"/>
      <c r="D324" s="42"/>
      <c r="E324" s="76"/>
      <c r="F324" s="41"/>
      <c r="G324" s="43"/>
      <c r="H324" s="23"/>
    </row>
    <row r="325" spans="1:8" s="19" customFormat="1" ht="38.25" x14ac:dyDescent="0.2">
      <c r="A325" s="59"/>
      <c r="B325" s="32" t="s">
        <v>169</v>
      </c>
      <c r="C325" s="40"/>
      <c r="D325" s="42">
        <v>1</v>
      </c>
      <c r="E325" s="76" t="s">
        <v>25</v>
      </c>
      <c r="F325" s="41"/>
      <c r="G325" s="43"/>
      <c r="H325" s="23"/>
    </row>
    <row r="326" spans="1:8" s="19" customFormat="1" x14ac:dyDescent="0.2">
      <c r="A326" s="59"/>
      <c r="B326" s="32"/>
      <c r="C326" s="40"/>
      <c r="D326" s="42"/>
      <c r="E326" s="76"/>
      <c r="F326" s="41"/>
      <c r="G326" s="43"/>
      <c r="H326" s="23"/>
    </row>
    <row r="327" spans="1:8" s="19" customFormat="1" x14ac:dyDescent="0.2">
      <c r="A327" s="93"/>
      <c r="B327" s="55"/>
      <c r="C327" s="40"/>
      <c r="D327" s="42"/>
      <c r="E327" s="76"/>
      <c r="F327" s="41"/>
      <c r="G327" s="43"/>
      <c r="H327" s="23"/>
    </row>
    <row r="328" spans="1:8" s="19" customFormat="1" x14ac:dyDescent="0.2">
      <c r="A328" s="93"/>
      <c r="B328" s="55"/>
      <c r="C328" s="40"/>
      <c r="D328" s="42"/>
      <c r="E328" s="76"/>
      <c r="F328" s="41"/>
      <c r="G328" s="43"/>
      <c r="H328" s="23"/>
    </row>
    <row r="329" spans="1:8" s="19" customFormat="1" ht="25.5" x14ac:dyDescent="0.2">
      <c r="A329" s="93" t="s">
        <v>709</v>
      </c>
      <c r="B329" s="55" t="s">
        <v>746</v>
      </c>
      <c r="C329" s="40"/>
      <c r="D329" s="42">
        <v>1</v>
      </c>
      <c r="E329" s="76" t="s">
        <v>25</v>
      </c>
      <c r="F329" s="41"/>
      <c r="G329" s="43"/>
      <c r="H329" s="23"/>
    </row>
    <row r="330" spans="1:8" s="19" customFormat="1" x14ac:dyDescent="0.2">
      <c r="A330" s="93"/>
      <c r="B330" s="55"/>
      <c r="C330" s="40"/>
      <c r="D330" s="42"/>
      <c r="E330" s="76"/>
      <c r="F330" s="41"/>
      <c r="G330" s="43"/>
      <c r="H330" s="23"/>
    </row>
    <row r="331" spans="1:8" s="19" customFormat="1" x14ac:dyDescent="0.2">
      <c r="A331" s="93"/>
      <c r="B331" s="55"/>
      <c r="C331" s="40"/>
      <c r="D331" s="42"/>
      <c r="E331" s="76"/>
      <c r="F331" s="41"/>
      <c r="G331" s="43"/>
      <c r="H331" s="23"/>
    </row>
    <row r="332" spans="1:8" s="19" customFormat="1" x14ac:dyDescent="0.2">
      <c r="A332" s="93"/>
      <c r="B332" s="55"/>
      <c r="C332" s="40"/>
      <c r="D332" s="42"/>
      <c r="E332" s="76"/>
      <c r="F332" s="41"/>
      <c r="G332" s="43"/>
      <c r="H332" s="23"/>
    </row>
    <row r="333" spans="1:8" s="19" customFormat="1" x14ac:dyDescent="0.2">
      <c r="A333" s="93"/>
      <c r="B333" s="55"/>
      <c r="C333" s="40"/>
      <c r="D333" s="42"/>
      <c r="E333" s="76"/>
      <c r="F333" s="41"/>
      <c r="G333" s="43"/>
      <c r="H333" s="23"/>
    </row>
    <row r="334" spans="1:8" s="19" customFormat="1" x14ac:dyDescent="0.2">
      <c r="A334" s="93"/>
      <c r="B334" s="55"/>
      <c r="C334" s="40"/>
      <c r="D334" s="42"/>
      <c r="E334" s="76"/>
      <c r="F334" s="41"/>
      <c r="G334" s="43"/>
      <c r="H334" s="23"/>
    </row>
    <row r="335" spans="1:8" s="19" customFormat="1" x14ac:dyDescent="0.2">
      <c r="A335" s="93"/>
      <c r="B335" s="55"/>
      <c r="C335" s="40"/>
      <c r="D335" s="42"/>
      <c r="E335" s="76"/>
      <c r="F335" s="41"/>
      <c r="G335" s="43"/>
      <c r="H335" s="23"/>
    </row>
    <row r="336" spans="1:8" s="19" customFormat="1" x14ac:dyDescent="0.2">
      <c r="A336" s="93"/>
      <c r="B336" s="55"/>
      <c r="C336" s="40"/>
      <c r="D336" s="42"/>
      <c r="E336" s="76"/>
      <c r="F336" s="41"/>
      <c r="G336" s="43"/>
      <c r="H336" s="23"/>
    </row>
    <row r="337" spans="1:8" s="19" customFormat="1" x14ac:dyDescent="0.2">
      <c r="A337" s="93"/>
      <c r="B337" s="55"/>
      <c r="C337" s="40"/>
      <c r="D337" s="42"/>
      <c r="E337" s="76"/>
      <c r="F337" s="41"/>
      <c r="G337" s="43"/>
      <c r="H337" s="23"/>
    </row>
    <row r="338" spans="1:8" s="19" customFormat="1" x14ac:dyDescent="0.2">
      <c r="A338" s="93"/>
      <c r="B338" s="55"/>
      <c r="C338" s="40"/>
      <c r="D338" s="42"/>
      <c r="E338" s="76"/>
      <c r="F338" s="41"/>
      <c r="G338" s="43"/>
      <c r="H338" s="23"/>
    </row>
    <row r="339" spans="1:8" s="19" customFormat="1" x14ac:dyDescent="0.2">
      <c r="A339" s="93"/>
      <c r="B339" s="55"/>
      <c r="C339" s="40"/>
      <c r="D339" s="42"/>
      <c r="E339" s="76"/>
      <c r="F339" s="41"/>
      <c r="G339" s="43"/>
      <c r="H339" s="23"/>
    </row>
    <row r="340" spans="1:8" s="19" customFormat="1" x14ac:dyDescent="0.2">
      <c r="A340" s="93"/>
      <c r="B340" s="55"/>
      <c r="C340" s="40"/>
      <c r="D340" s="42"/>
      <c r="E340" s="76"/>
      <c r="F340" s="41"/>
      <c r="G340" s="43"/>
      <c r="H340" s="23"/>
    </row>
    <row r="341" spans="1:8" s="19" customFormat="1" x14ac:dyDescent="0.2">
      <c r="A341" s="93"/>
      <c r="B341" s="55"/>
      <c r="C341" s="40"/>
      <c r="D341" s="42"/>
      <c r="E341" s="76"/>
      <c r="F341" s="41"/>
      <c r="G341" s="43"/>
      <c r="H341" s="23"/>
    </row>
    <row r="342" spans="1:8" s="19" customFormat="1" x14ac:dyDescent="0.2">
      <c r="A342" s="93"/>
      <c r="B342" s="55"/>
      <c r="C342" s="40"/>
      <c r="D342" s="42"/>
      <c r="E342" s="76"/>
      <c r="F342" s="41"/>
      <c r="G342" s="43"/>
      <c r="H342" s="23"/>
    </row>
    <row r="343" spans="1:8" s="19" customFormat="1" x14ac:dyDescent="0.2">
      <c r="A343" s="93"/>
      <c r="B343" s="55"/>
      <c r="C343" s="40"/>
      <c r="D343" s="42"/>
      <c r="E343" s="76"/>
      <c r="F343" s="41"/>
      <c r="G343" s="43"/>
      <c r="H343" s="23"/>
    </row>
    <row r="344" spans="1:8" s="19" customFormat="1" x14ac:dyDescent="0.2">
      <c r="A344" s="93"/>
      <c r="B344" s="55"/>
      <c r="C344" s="40"/>
      <c r="D344" s="42"/>
      <c r="E344" s="76"/>
      <c r="F344" s="41"/>
      <c r="G344" s="43"/>
      <c r="H344" s="23"/>
    </row>
    <row r="345" spans="1:8" s="19" customFormat="1" x14ac:dyDescent="0.2">
      <c r="A345" s="93"/>
      <c r="B345" s="55"/>
      <c r="C345" s="40"/>
      <c r="D345" s="42"/>
      <c r="E345" s="76"/>
      <c r="F345" s="41"/>
      <c r="G345" s="43"/>
      <c r="H345" s="23"/>
    </row>
    <row r="346" spans="1:8" s="19" customFormat="1" x14ac:dyDescent="0.2">
      <c r="A346" s="93"/>
      <c r="B346" s="55"/>
      <c r="C346" s="40"/>
      <c r="D346" s="42"/>
      <c r="E346" s="76"/>
      <c r="F346" s="41"/>
      <c r="G346" s="43"/>
      <c r="H346" s="23"/>
    </row>
    <row r="347" spans="1:8" s="19" customFormat="1" x14ac:dyDescent="0.2">
      <c r="A347" s="93"/>
      <c r="B347" s="55"/>
      <c r="C347" s="40"/>
      <c r="D347" s="42"/>
      <c r="E347" s="76"/>
      <c r="F347" s="41"/>
      <c r="G347" s="43"/>
      <c r="H347" s="23"/>
    </row>
    <row r="348" spans="1:8" s="19" customFormat="1" x14ac:dyDescent="0.2">
      <c r="A348" s="93"/>
      <c r="B348" s="55"/>
      <c r="C348" s="40"/>
      <c r="D348" s="42"/>
      <c r="E348" s="76"/>
      <c r="F348" s="41"/>
      <c r="G348" s="43"/>
      <c r="H348" s="23"/>
    </row>
    <row r="349" spans="1:8" s="19" customFormat="1" x14ac:dyDescent="0.2">
      <c r="A349" s="93"/>
      <c r="B349" s="55"/>
      <c r="C349" s="40"/>
      <c r="D349" s="42"/>
      <c r="E349" s="76"/>
      <c r="F349" s="41"/>
      <c r="G349" s="43"/>
      <c r="H349" s="23"/>
    </row>
    <row r="350" spans="1:8" s="19" customFormat="1" x14ac:dyDescent="0.2">
      <c r="A350" s="93"/>
      <c r="B350" s="55"/>
      <c r="C350" s="40"/>
      <c r="D350" s="42"/>
      <c r="E350" s="76"/>
      <c r="F350" s="41"/>
      <c r="G350" s="43"/>
      <c r="H350" s="23"/>
    </row>
    <row r="351" spans="1:8" s="19" customFormat="1" x14ac:dyDescent="0.2">
      <c r="A351" s="93"/>
      <c r="B351" s="55"/>
      <c r="C351" s="40"/>
      <c r="D351" s="42"/>
      <c r="E351" s="76"/>
      <c r="F351" s="41"/>
      <c r="G351" s="43"/>
      <c r="H351" s="23"/>
    </row>
    <row r="352" spans="1:8" s="19" customFormat="1" x14ac:dyDescent="0.2">
      <c r="A352" s="93"/>
      <c r="B352" s="55"/>
      <c r="C352" s="40"/>
      <c r="D352" s="42"/>
      <c r="E352" s="76"/>
      <c r="F352" s="41"/>
      <c r="G352" s="43"/>
      <c r="H352" s="23"/>
    </row>
    <row r="353" spans="1:8" s="19" customFormat="1" x14ac:dyDescent="0.2">
      <c r="A353" s="93"/>
      <c r="B353" s="55"/>
      <c r="C353" s="40"/>
      <c r="D353" s="42"/>
      <c r="E353" s="76"/>
      <c r="F353" s="41"/>
      <c r="G353" s="43"/>
      <c r="H353" s="23"/>
    </row>
    <row r="354" spans="1:8" s="19" customFormat="1" x14ac:dyDescent="0.2">
      <c r="A354" s="93"/>
      <c r="B354" s="55"/>
      <c r="C354" s="40"/>
      <c r="D354" s="42"/>
      <c r="E354" s="76"/>
      <c r="F354" s="41"/>
      <c r="G354" s="43"/>
      <c r="H354" s="23"/>
    </row>
    <row r="355" spans="1:8" s="19" customFormat="1" x14ac:dyDescent="0.2">
      <c r="A355" s="93"/>
      <c r="B355" s="55"/>
      <c r="C355" s="40"/>
      <c r="D355" s="42"/>
      <c r="E355" s="76"/>
      <c r="F355" s="41"/>
      <c r="G355" s="43"/>
      <c r="H355" s="23"/>
    </row>
    <row r="356" spans="1:8" s="19" customFormat="1" x14ac:dyDescent="0.2">
      <c r="A356" s="93"/>
      <c r="B356" s="55"/>
      <c r="C356" s="40"/>
      <c r="D356" s="42"/>
      <c r="E356" s="76"/>
      <c r="F356" s="41"/>
      <c r="G356" s="43"/>
      <c r="H356" s="23"/>
    </row>
    <row r="357" spans="1:8" s="19" customFormat="1" x14ac:dyDescent="0.2">
      <c r="A357" s="59"/>
      <c r="B357" s="61"/>
      <c r="C357" s="40"/>
      <c r="D357" s="42"/>
      <c r="E357" s="76"/>
      <c r="F357" s="41"/>
      <c r="G357" s="43"/>
      <c r="H357" s="23"/>
    </row>
    <row r="358" spans="1:8" s="19" customFormat="1" x14ac:dyDescent="0.2">
      <c r="A358" s="93"/>
      <c r="B358" s="32"/>
      <c r="C358" s="40"/>
      <c r="D358" s="68"/>
      <c r="E358" s="76"/>
      <c r="F358" s="41"/>
      <c r="G358" s="43"/>
      <c r="H358" s="23"/>
    </row>
    <row r="359" spans="1:8" s="4" customFormat="1" x14ac:dyDescent="0.2">
      <c r="A359" s="96" t="s">
        <v>710</v>
      </c>
      <c r="B359" s="50" t="s">
        <v>42</v>
      </c>
      <c r="C359" s="51"/>
      <c r="D359" s="67"/>
      <c r="E359" s="75"/>
      <c r="F359" s="52"/>
      <c r="G359" s="53"/>
      <c r="H359" s="24"/>
    </row>
    <row r="360" spans="1:8" s="4" customFormat="1" x14ac:dyDescent="0.2">
      <c r="A360" s="96"/>
      <c r="B360" s="50" t="s">
        <v>711</v>
      </c>
      <c r="C360" s="51"/>
      <c r="D360" s="67"/>
      <c r="E360" s="75"/>
      <c r="F360" s="52"/>
      <c r="G360" s="53"/>
      <c r="H360" s="24"/>
    </row>
    <row r="361" spans="1:8" s="19" customFormat="1" x14ac:dyDescent="0.2">
      <c r="A361" s="93"/>
      <c r="B361" s="32"/>
      <c r="C361" s="40"/>
      <c r="D361" s="68"/>
      <c r="E361" s="76"/>
      <c r="F361" s="41"/>
      <c r="G361" s="43"/>
      <c r="H361" s="23"/>
    </row>
    <row r="362" spans="1:8" s="19" customFormat="1" x14ac:dyDescent="0.2">
      <c r="A362" s="93"/>
      <c r="B362" s="32"/>
      <c r="C362" s="40"/>
      <c r="D362" s="42"/>
      <c r="E362" s="76"/>
      <c r="F362" s="41"/>
      <c r="G362" s="43"/>
      <c r="H362" s="23"/>
    </row>
    <row r="363" spans="1:8" s="19" customFormat="1" x14ac:dyDescent="0.2">
      <c r="A363" s="93"/>
      <c r="B363" s="32"/>
      <c r="C363" s="40"/>
      <c r="D363" s="68"/>
      <c r="E363" s="76"/>
      <c r="F363" s="41"/>
      <c r="G363" s="43"/>
      <c r="H363" s="23"/>
    </row>
    <row r="364" spans="1:8" s="19" customFormat="1" ht="25.5" x14ac:dyDescent="0.2">
      <c r="A364" s="93" t="s">
        <v>46</v>
      </c>
      <c r="B364" s="32" t="s">
        <v>166</v>
      </c>
      <c r="C364" s="40"/>
      <c r="D364" s="42">
        <v>1</v>
      </c>
      <c r="E364" s="76" t="s">
        <v>25</v>
      </c>
      <c r="F364" s="41"/>
      <c r="G364" s="43"/>
      <c r="H364" s="23"/>
    </row>
    <row r="365" spans="1:8" s="19" customFormat="1" x14ac:dyDescent="0.2">
      <c r="A365" s="93"/>
      <c r="B365" s="32"/>
      <c r="C365" s="40"/>
      <c r="D365" s="42"/>
      <c r="E365" s="76"/>
      <c r="F365" s="41"/>
      <c r="G365" s="43"/>
      <c r="H365" s="23"/>
    </row>
    <row r="366" spans="1:8" s="19" customFormat="1" ht="38.25" x14ac:dyDescent="0.2">
      <c r="A366" s="93" t="s">
        <v>47</v>
      </c>
      <c r="B366" s="32" t="s">
        <v>745</v>
      </c>
      <c r="C366" s="40"/>
      <c r="D366" s="42">
        <v>1</v>
      </c>
      <c r="E366" s="76" t="s">
        <v>25</v>
      </c>
      <c r="F366" s="41"/>
      <c r="G366" s="43"/>
      <c r="H366" s="23"/>
    </row>
    <row r="367" spans="1:8" s="19" customFormat="1" x14ac:dyDescent="0.2">
      <c r="A367" s="93"/>
      <c r="B367" s="32"/>
      <c r="C367" s="40"/>
      <c r="D367" s="42"/>
      <c r="E367" s="76"/>
      <c r="F367" s="41"/>
      <c r="G367" s="43"/>
      <c r="H367" s="23"/>
    </row>
    <row r="368" spans="1:8" s="19" customFormat="1" ht="25.5" x14ac:dyDescent="0.2">
      <c r="A368" s="93" t="s">
        <v>181</v>
      </c>
      <c r="B368" s="32" t="s">
        <v>170</v>
      </c>
      <c r="C368" s="33"/>
      <c r="D368" s="42">
        <v>1</v>
      </c>
      <c r="E368" s="82" t="s">
        <v>17</v>
      </c>
      <c r="F368" s="27"/>
      <c r="G368" s="28"/>
      <c r="H368" s="23"/>
    </row>
    <row r="369" spans="1:8" s="19" customFormat="1" x14ac:dyDescent="0.2">
      <c r="A369" s="93"/>
      <c r="B369" s="32"/>
      <c r="C369" s="40"/>
      <c r="D369" s="68"/>
      <c r="E369" s="76"/>
      <c r="F369" s="41"/>
      <c r="G369" s="43"/>
      <c r="H369" s="23"/>
    </row>
    <row r="370" spans="1:8" s="19" customFormat="1" x14ac:dyDescent="0.2">
      <c r="A370" s="93" t="s">
        <v>182</v>
      </c>
      <c r="B370" s="32" t="s">
        <v>142</v>
      </c>
      <c r="C370" s="40"/>
      <c r="D370" s="42">
        <v>1</v>
      </c>
      <c r="E370" s="76" t="s">
        <v>25</v>
      </c>
      <c r="F370" s="41"/>
      <c r="G370" s="43"/>
      <c r="H370" s="23"/>
    </row>
    <row r="371" spans="1:8" s="19" customFormat="1" x14ac:dyDescent="0.2">
      <c r="A371" s="93"/>
      <c r="B371" s="32"/>
      <c r="C371" s="40"/>
      <c r="D371" s="42"/>
      <c r="E371" s="76"/>
      <c r="F371" s="41"/>
      <c r="G371" s="43"/>
      <c r="H371" s="23"/>
    </row>
    <row r="372" spans="1:8" s="19" customFormat="1" x14ac:dyDescent="0.2">
      <c r="A372" s="93"/>
      <c r="B372" s="32"/>
      <c r="C372" s="40"/>
      <c r="D372" s="42"/>
      <c r="E372" s="76"/>
      <c r="F372" s="41"/>
      <c r="G372" s="43"/>
      <c r="H372" s="23"/>
    </row>
    <row r="373" spans="1:8" s="19" customFormat="1" x14ac:dyDescent="0.2">
      <c r="A373" s="93"/>
      <c r="B373" s="32"/>
      <c r="C373" s="40"/>
      <c r="D373" s="42"/>
      <c r="E373" s="76"/>
      <c r="F373" s="41"/>
      <c r="G373" s="43"/>
      <c r="H373" s="23"/>
    </row>
    <row r="374" spans="1:8" s="19" customFormat="1" x14ac:dyDescent="0.2">
      <c r="A374" s="93"/>
      <c r="B374" s="32"/>
      <c r="C374" s="40"/>
      <c r="D374" s="42"/>
      <c r="E374" s="76"/>
      <c r="F374" s="41"/>
      <c r="G374" s="43"/>
      <c r="H374" s="23"/>
    </row>
    <row r="375" spans="1:8" s="19" customFormat="1" x14ac:dyDescent="0.2">
      <c r="A375" s="93"/>
      <c r="B375" s="32"/>
      <c r="C375" s="40"/>
      <c r="D375" s="42"/>
      <c r="E375" s="76"/>
      <c r="F375" s="41"/>
      <c r="G375" s="43"/>
      <c r="H375" s="23"/>
    </row>
    <row r="376" spans="1:8" s="19" customFormat="1" x14ac:dyDescent="0.2">
      <c r="A376" s="93"/>
      <c r="B376" s="32"/>
      <c r="C376" s="40"/>
      <c r="D376" s="42"/>
      <c r="E376" s="76"/>
      <c r="F376" s="41"/>
      <c r="G376" s="43"/>
      <c r="H376" s="23"/>
    </row>
    <row r="377" spans="1:8" s="19" customFormat="1" x14ac:dyDescent="0.2">
      <c r="A377" s="93"/>
      <c r="B377" s="32"/>
      <c r="C377" s="40"/>
      <c r="D377" s="42"/>
      <c r="E377" s="76"/>
      <c r="F377" s="41"/>
      <c r="G377" s="43"/>
      <c r="H377" s="23"/>
    </row>
    <row r="378" spans="1:8" s="19" customFormat="1" x14ac:dyDescent="0.2">
      <c r="A378" s="93"/>
      <c r="B378" s="32"/>
      <c r="C378" s="40"/>
      <c r="D378" s="42"/>
      <c r="E378" s="76"/>
      <c r="F378" s="41"/>
      <c r="G378" s="43"/>
      <c r="H378" s="23"/>
    </row>
    <row r="379" spans="1:8" s="19" customFormat="1" x14ac:dyDescent="0.2">
      <c r="A379" s="93"/>
      <c r="B379" s="32"/>
      <c r="C379" s="40"/>
      <c r="D379" s="42"/>
      <c r="E379" s="76"/>
      <c r="F379" s="41"/>
      <c r="G379" s="43"/>
      <c r="H379" s="23"/>
    </row>
    <row r="380" spans="1:8" s="19" customFormat="1" x14ac:dyDescent="0.2">
      <c r="A380" s="93"/>
      <c r="B380" s="32"/>
      <c r="C380" s="40"/>
      <c r="D380" s="42"/>
      <c r="E380" s="76"/>
      <c r="F380" s="41"/>
      <c r="G380" s="43"/>
      <c r="H380" s="23"/>
    </row>
    <row r="381" spans="1:8" s="19" customFormat="1" x14ac:dyDescent="0.2">
      <c r="A381" s="93"/>
      <c r="B381" s="32"/>
      <c r="C381" s="40"/>
      <c r="D381" s="42"/>
      <c r="E381" s="76"/>
      <c r="F381" s="41"/>
      <c r="G381" s="43"/>
      <c r="H381" s="23"/>
    </row>
    <row r="382" spans="1:8" s="19" customFormat="1" x14ac:dyDescent="0.2">
      <c r="A382" s="93"/>
      <c r="B382" s="32"/>
      <c r="C382" s="40"/>
      <c r="D382" s="42"/>
      <c r="E382" s="76"/>
      <c r="F382" s="41"/>
      <c r="G382" s="43"/>
      <c r="H382" s="23"/>
    </row>
    <row r="383" spans="1:8" s="19" customFormat="1" x14ac:dyDescent="0.2">
      <c r="A383" s="93"/>
      <c r="B383" s="32"/>
      <c r="C383" s="40"/>
      <c r="D383" s="42"/>
      <c r="E383" s="76"/>
      <c r="F383" s="41"/>
      <c r="G383" s="43"/>
      <c r="H383" s="23"/>
    </row>
    <row r="384" spans="1:8" s="19" customFormat="1" x14ac:dyDescent="0.2">
      <c r="A384" s="93"/>
      <c r="B384" s="32"/>
      <c r="C384" s="40"/>
      <c r="D384" s="42"/>
      <c r="E384" s="76"/>
      <c r="F384" s="41"/>
      <c r="G384" s="43"/>
      <c r="H384" s="23"/>
    </row>
    <row r="385" spans="1:8" s="19" customFormat="1" x14ac:dyDescent="0.2">
      <c r="A385" s="93"/>
      <c r="B385" s="32"/>
      <c r="C385" s="40"/>
      <c r="D385" s="42"/>
      <c r="E385" s="76"/>
      <c r="F385" s="41"/>
      <c r="G385" s="43"/>
      <c r="H385" s="23"/>
    </row>
    <row r="386" spans="1:8" s="19" customFormat="1" x14ac:dyDescent="0.2">
      <c r="A386" s="93"/>
      <c r="B386" s="32"/>
      <c r="C386" s="40"/>
      <c r="D386" s="42"/>
      <c r="E386" s="76"/>
      <c r="F386" s="41"/>
      <c r="G386" s="43"/>
      <c r="H386" s="23"/>
    </row>
    <row r="387" spans="1:8" s="19" customFormat="1" x14ac:dyDescent="0.2">
      <c r="A387" s="93"/>
      <c r="B387" s="32"/>
      <c r="C387" s="40"/>
      <c r="D387" s="42"/>
      <c r="E387" s="76"/>
      <c r="F387" s="41"/>
      <c r="G387" s="43"/>
      <c r="H387" s="23"/>
    </row>
    <row r="388" spans="1:8" s="19" customFormat="1" x14ac:dyDescent="0.2">
      <c r="A388" s="93"/>
      <c r="B388" s="32"/>
      <c r="C388" s="40"/>
      <c r="D388" s="42"/>
      <c r="E388" s="76"/>
      <c r="F388" s="41"/>
      <c r="G388" s="43"/>
      <c r="H388" s="23"/>
    </row>
    <row r="389" spans="1:8" s="19" customFormat="1" x14ac:dyDescent="0.2">
      <c r="A389" s="93"/>
      <c r="B389" s="32"/>
      <c r="C389" s="40"/>
      <c r="D389" s="42"/>
      <c r="E389" s="76"/>
      <c r="F389" s="41"/>
      <c r="G389" s="43"/>
      <c r="H389" s="23"/>
    </row>
    <row r="390" spans="1:8" s="19" customFormat="1" x14ac:dyDescent="0.2">
      <c r="A390" s="93"/>
      <c r="B390" s="32"/>
      <c r="C390" s="40"/>
      <c r="D390" s="42"/>
      <c r="E390" s="76"/>
      <c r="F390" s="41"/>
      <c r="G390" s="43"/>
      <c r="H390" s="23"/>
    </row>
    <row r="391" spans="1:8" s="19" customFormat="1" x14ac:dyDescent="0.2">
      <c r="A391" s="93"/>
      <c r="B391" s="32"/>
      <c r="C391" s="40"/>
      <c r="D391" s="42"/>
      <c r="E391" s="76"/>
      <c r="F391" s="41"/>
      <c r="G391" s="43"/>
      <c r="H391" s="23"/>
    </row>
    <row r="392" spans="1:8" s="19" customFormat="1" x14ac:dyDescent="0.2">
      <c r="A392" s="93"/>
      <c r="B392" s="32"/>
      <c r="C392" s="40"/>
      <c r="D392" s="42"/>
      <c r="E392" s="76"/>
      <c r="F392" s="41"/>
      <c r="G392" s="43"/>
      <c r="H392" s="23"/>
    </row>
    <row r="393" spans="1:8" s="19" customFormat="1" x14ac:dyDescent="0.2">
      <c r="A393" s="93"/>
      <c r="B393" s="32"/>
      <c r="C393" s="40"/>
      <c r="D393" s="42"/>
      <c r="E393" s="76"/>
      <c r="F393" s="41"/>
      <c r="G393" s="43"/>
      <c r="H393" s="23"/>
    </row>
    <row r="394" spans="1:8" s="19" customFormat="1" x14ac:dyDescent="0.2">
      <c r="A394" s="93"/>
      <c r="B394" s="32"/>
      <c r="C394" s="40"/>
      <c r="D394" s="42"/>
      <c r="E394" s="76"/>
      <c r="F394" s="41"/>
      <c r="G394" s="43"/>
      <c r="H394" s="23"/>
    </row>
    <row r="395" spans="1:8" s="19" customFormat="1" x14ac:dyDescent="0.2">
      <c r="A395" s="93"/>
      <c r="B395" s="32"/>
      <c r="C395" s="40"/>
      <c r="D395" s="42"/>
      <c r="E395" s="76"/>
      <c r="F395" s="41"/>
      <c r="G395" s="43"/>
      <c r="H395" s="23"/>
    </row>
    <row r="396" spans="1:8" s="19" customFormat="1" x14ac:dyDescent="0.2">
      <c r="A396" s="93"/>
      <c r="B396" s="32"/>
      <c r="C396" s="40"/>
      <c r="D396" s="42"/>
      <c r="E396" s="76"/>
      <c r="F396" s="41"/>
      <c r="G396" s="43"/>
      <c r="H396" s="23"/>
    </row>
    <row r="397" spans="1:8" s="19" customFormat="1" x14ac:dyDescent="0.2">
      <c r="A397" s="93"/>
      <c r="B397" s="32"/>
      <c r="C397" s="40"/>
      <c r="D397" s="42"/>
      <c r="E397" s="76"/>
      <c r="F397" s="41"/>
      <c r="G397" s="43"/>
      <c r="H397" s="23"/>
    </row>
    <row r="398" spans="1:8" s="19" customFormat="1" x14ac:dyDescent="0.2">
      <c r="A398" s="93"/>
      <c r="B398" s="32"/>
      <c r="C398" s="40"/>
      <c r="D398" s="42"/>
      <c r="E398" s="76"/>
      <c r="F398" s="41"/>
      <c r="G398" s="43"/>
      <c r="H398" s="23"/>
    </row>
    <row r="399" spans="1:8" s="19" customFormat="1" x14ac:dyDescent="0.2">
      <c r="A399" s="93"/>
      <c r="B399" s="32"/>
      <c r="C399" s="40"/>
      <c r="D399" s="42"/>
      <c r="E399" s="76"/>
      <c r="F399" s="41"/>
      <c r="G399" s="43"/>
      <c r="H399" s="23"/>
    </row>
    <row r="400" spans="1:8" s="19" customFormat="1" x14ac:dyDescent="0.2">
      <c r="A400" s="93"/>
      <c r="B400" s="32"/>
      <c r="C400" s="40"/>
      <c r="D400" s="42"/>
      <c r="E400" s="76"/>
      <c r="F400" s="41"/>
      <c r="G400" s="43"/>
      <c r="H400" s="23"/>
    </row>
    <row r="401" spans="1:8" s="19" customFormat="1" x14ac:dyDescent="0.2">
      <c r="A401" s="93"/>
      <c r="B401" s="32"/>
      <c r="C401" s="40"/>
      <c r="D401" s="42"/>
      <c r="E401" s="76"/>
      <c r="F401" s="41"/>
      <c r="G401" s="43"/>
      <c r="H401" s="23"/>
    </row>
    <row r="402" spans="1:8" s="19" customFormat="1" x14ac:dyDescent="0.2">
      <c r="A402" s="93"/>
      <c r="B402" s="32"/>
      <c r="C402" s="40"/>
      <c r="D402" s="42"/>
      <c r="E402" s="76"/>
      <c r="F402" s="41"/>
      <c r="G402" s="43"/>
      <c r="H402" s="23"/>
    </row>
    <row r="403" spans="1:8" s="19" customFormat="1" x14ac:dyDescent="0.2">
      <c r="A403" s="93"/>
      <c r="B403" s="32"/>
      <c r="C403" s="40"/>
      <c r="D403" s="42"/>
      <c r="E403" s="76"/>
      <c r="F403" s="41"/>
      <c r="G403" s="43"/>
      <c r="H403" s="23"/>
    </row>
    <row r="404" spans="1:8" s="19" customFormat="1" x14ac:dyDescent="0.2">
      <c r="A404" s="93"/>
      <c r="B404" s="32"/>
      <c r="C404" s="40"/>
      <c r="D404" s="42"/>
      <c r="E404" s="76"/>
      <c r="F404" s="41"/>
      <c r="G404" s="43"/>
      <c r="H404" s="23"/>
    </row>
    <row r="405" spans="1:8" s="19" customFormat="1" x14ac:dyDescent="0.2">
      <c r="A405" s="93"/>
      <c r="B405" s="32"/>
      <c r="C405" s="40"/>
      <c r="D405" s="42"/>
      <c r="E405" s="76"/>
      <c r="F405" s="41"/>
      <c r="G405" s="43"/>
      <c r="H405" s="23"/>
    </row>
    <row r="406" spans="1:8" s="19" customFormat="1" x14ac:dyDescent="0.2">
      <c r="A406" s="93"/>
      <c r="B406" s="32"/>
      <c r="C406" s="40"/>
      <c r="D406" s="42"/>
      <c r="E406" s="76"/>
      <c r="F406" s="41"/>
      <c r="G406" s="43"/>
      <c r="H406" s="23"/>
    </row>
    <row r="407" spans="1:8" s="19" customFormat="1" x14ac:dyDescent="0.2">
      <c r="A407" s="93"/>
      <c r="B407" s="32"/>
      <c r="C407" s="33"/>
      <c r="D407" s="89"/>
      <c r="E407" s="82"/>
      <c r="F407" s="27"/>
      <c r="G407" s="28"/>
      <c r="H407" s="23"/>
    </row>
    <row r="408" spans="1:8" s="19" customFormat="1" x14ac:dyDescent="0.2">
      <c r="A408" s="93"/>
      <c r="B408" s="32"/>
      <c r="C408" s="40"/>
      <c r="D408" s="68"/>
      <c r="E408" s="76"/>
      <c r="F408" s="41"/>
      <c r="G408" s="43"/>
      <c r="H408" s="23"/>
    </row>
    <row r="409" spans="1:8" s="19" customFormat="1" x14ac:dyDescent="0.2">
      <c r="A409" s="93"/>
      <c r="B409" s="32"/>
      <c r="C409" s="40"/>
      <c r="D409" s="42"/>
      <c r="E409" s="76"/>
      <c r="F409" s="41"/>
      <c r="G409" s="43"/>
      <c r="H409" s="23"/>
    </row>
    <row r="410" spans="1:8" s="19" customFormat="1" x14ac:dyDescent="0.2">
      <c r="A410" s="93"/>
      <c r="B410" s="32"/>
      <c r="C410" s="40"/>
      <c r="D410" s="68"/>
      <c r="E410" s="76"/>
      <c r="F410" s="41"/>
      <c r="G410" s="43"/>
      <c r="H410" s="23"/>
    </row>
    <row r="411" spans="1:8" s="4" customFormat="1" x14ac:dyDescent="0.2">
      <c r="A411" s="96" t="s">
        <v>221</v>
      </c>
      <c r="B411" s="50" t="s">
        <v>43</v>
      </c>
      <c r="C411" s="51"/>
      <c r="D411" s="67"/>
      <c r="E411" s="75"/>
      <c r="F411" s="52"/>
      <c r="G411" s="53"/>
      <c r="H411" s="24"/>
    </row>
  </sheetData>
  <phoneticPr fontId="1" type="noConversion"/>
  <printOptions horizontalCentered="1"/>
  <pageMargins left="0.7" right="0.7" top="0.75" bottom="0.75" header="0.3" footer="0.3"/>
  <pageSetup paperSize="9" fitToHeight="0" orientation="portrait" r:id="rId1"/>
  <headerFooter alignWithMargins="0">
    <oddHeader>&amp;LSewarage system in Thulusdhoo</oddHeader>
    <oddFooter>&amp;LRiyan Pte. Ltd.&amp;C&amp;P&amp;RSep 2016</oddFooter>
  </headerFooter>
  <rowBreaks count="8" manualBreakCount="8">
    <brk id="60" max="7" man="1"/>
    <brk id="98" max="7" man="1"/>
    <brk id="142" max="7" man="1"/>
    <brk id="176" max="7" man="1"/>
    <brk id="227" max="6" man="1"/>
    <brk id="254" max="7" man="1"/>
    <brk id="307" max="7" man="1"/>
    <brk id="359"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24"/>
  <sheetViews>
    <sheetView view="pageBreakPreview" zoomScaleNormal="100" zoomScaleSheetLayoutView="100" workbookViewId="0">
      <selection activeCell="G14" sqref="G14"/>
    </sheetView>
  </sheetViews>
  <sheetFormatPr defaultRowHeight="12.75" outlineLevelCol="1" x14ac:dyDescent="0.2"/>
  <cols>
    <col min="1" max="1" width="1.5703125" style="560" customWidth="1"/>
    <col min="2" max="2" width="9.140625" style="560" customWidth="1"/>
    <col min="3" max="3" width="13.140625" style="560" customWidth="1"/>
    <col min="4" max="4" width="14.85546875" style="560" customWidth="1"/>
    <col min="5" max="5" width="20.42578125" style="560" customWidth="1"/>
    <col min="6" max="6" width="0.7109375" style="560" customWidth="1"/>
    <col min="7" max="7" width="18.140625" style="560" customWidth="1" outlineLevel="1"/>
    <col min="8" max="8" width="9" style="560" customWidth="1"/>
    <col min="9" max="9" width="30.140625" style="560" customWidth="1"/>
    <col min="10" max="10" width="14.28515625" style="560" bestFit="1" customWidth="1"/>
    <col min="11" max="11" width="13.28515625" style="560" bestFit="1" customWidth="1"/>
    <col min="12" max="12" width="12.85546875" style="560" bestFit="1" customWidth="1"/>
    <col min="13" max="16384" width="9.140625" style="560"/>
  </cols>
  <sheetData>
    <row r="2" spans="1:9" ht="15.75" x14ac:dyDescent="0.2">
      <c r="B2" s="689"/>
      <c r="C2" s="706" t="s">
        <v>26</v>
      </c>
      <c r="D2" s="706"/>
      <c r="E2" s="706"/>
      <c r="F2" s="706"/>
      <c r="G2" s="706"/>
      <c r="H2" s="689"/>
    </row>
    <row r="3" spans="1:9" ht="15.75" x14ac:dyDescent="0.2">
      <c r="A3" s="688"/>
      <c r="B3" s="688"/>
      <c r="C3" s="706" t="s">
        <v>765</v>
      </c>
      <c r="D3" s="706"/>
      <c r="E3" s="706"/>
      <c r="F3" s="706"/>
      <c r="G3" s="706"/>
      <c r="H3" s="689"/>
    </row>
    <row r="4" spans="1:9" ht="18.75" x14ac:dyDescent="0.2">
      <c r="A4" s="708" t="s">
        <v>713</v>
      </c>
      <c r="B4" s="708"/>
      <c r="C4" s="708"/>
      <c r="D4" s="708"/>
      <c r="E4" s="708"/>
      <c r="F4" s="708"/>
      <c r="G4" s="708"/>
      <c r="H4" s="708"/>
    </row>
    <row r="6" spans="1:9" ht="15" customHeight="1" x14ac:dyDescent="0.2">
      <c r="C6" s="709" t="s">
        <v>22</v>
      </c>
      <c r="D6" s="710"/>
      <c r="E6" s="711"/>
      <c r="F6" s="715"/>
      <c r="G6" s="717" t="s">
        <v>33</v>
      </c>
      <c r="H6" s="715" t="s">
        <v>28</v>
      </c>
    </row>
    <row r="7" spans="1:9" s="590" customFormat="1" ht="15" x14ac:dyDescent="0.2">
      <c r="C7" s="712"/>
      <c r="D7" s="713"/>
      <c r="E7" s="714"/>
      <c r="F7" s="716"/>
      <c r="G7" s="718"/>
      <c r="H7" s="719"/>
    </row>
    <row r="8" spans="1:9" x14ac:dyDescent="0.2">
      <c r="C8" s="591"/>
      <c r="D8" s="592"/>
      <c r="E8" s="592"/>
      <c r="F8" s="593"/>
      <c r="G8" s="592"/>
      <c r="H8" s="592"/>
    </row>
    <row r="9" spans="1:9" ht="24.75" customHeight="1" x14ac:dyDescent="0.2">
      <c r="B9" s="594"/>
      <c r="C9" s="595" t="str">
        <f>'03-Admin Building'!E8</f>
        <v>Bill №: 01 - PRELIMINARIES</v>
      </c>
      <c r="D9" s="596"/>
      <c r="E9" s="597"/>
      <c r="F9" s="583"/>
      <c r="G9" s="142"/>
      <c r="H9" s="143"/>
    </row>
    <row r="10" spans="1:9" ht="24.75" customHeight="1" x14ac:dyDescent="0.2">
      <c r="B10" s="594"/>
      <c r="C10" s="598" t="str">
        <f>'03-Admin Building'!E32</f>
        <v>Bill №: 02 - EXCAVATION AND FILLING</v>
      </c>
      <c r="D10" s="599"/>
      <c r="E10" s="600"/>
      <c r="F10" s="583"/>
      <c r="G10" s="140"/>
      <c r="H10" s="143"/>
    </row>
    <row r="11" spans="1:9" ht="24.75" customHeight="1" x14ac:dyDescent="0.2">
      <c r="B11" s="594"/>
      <c r="C11" s="598" t="str">
        <f>'03-Admin Building'!E61</f>
        <v>Bill №: 03 - INSITU CONCRETE WORKS</v>
      </c>
      <c r="D11" s="599"/>
      <c r="E11" s="600"/>
      <c r="F11" s="583"/>
      <c r="G11" s="140"/>
      <c r="H11" s="143"/>
    </row>
    <row r="12" spans="1:9" ht="24.75" customHeight="1" x14ac:dyDescent="0.2">
      <c r="B12" s="594"/>
      <c r="C12" s="601" t="s">
        <v>352</v>
      </c>
      <c r="D12" s="599"/>
      <c r="E12" s="600"/>
      <c r="F12" s="583"/>
      <c r="G12" s="144"/>
      <c r="H12" s="143"/>
      <c r="I12" s="602"/>
    </row>
    <row r="13" spans="1:9" ht="24.75" customHeight="1" x14ac:dyDescent="0.2">
      <c r="B13" s="594"/>
      <c r="C13" s="601" t="s">
        <v>353</v>
      </c>
      <c r="D13" s="599"/>
      <c r="E13" s="600"/>
      <c r="F13" s="583"/>
      <c r="G13" s="144"/>
      <c r="H13" s="143"/>
    </row>
    <row r="14" spans="1:9" ht="24.75" customHeight="1" x14ac:dyDescent="0.2">
      <c r="B14" s="594"/>
      <c r="C14" s="601" t="s">
        <v>354</v>
      </c>
      <c r="D14" s="599"/>
      <c r="E14" s="600"/>
      <c r="F14" s="583"/>
      <c r="G14" s="144"/>
      <c r="H14" s="143"/>
    </row>
    <row r="15" spans="1:9" ht="24.75" customHeight="1" x14ac:dyDescent="0.2">
      <c r="B15" s="594"/>
      <c r="C15" s="601" t="s">
        <v>355</v>
      </c>
      <c r="D15" s="599"/>
      <c r="E15" s="600"/>
      <c r="F15" s="583"/>
      <c r="G15" s="144"/>
      <c r="H15" s="143"/>
    </row>
    <row r="16" spans="1:9" ht="24.75" customHeight="1" x14ac:dyDescent="0.2">
      <c r="B16" s="594"/>
      <c r="C16" s="601" t="s">
        <v>356</v>
      </c>
      <c r="D16" s="599"/>
      <c r="E16" s="600"/>
      <c r="F16" s="583"/>
      <c r="G16" s="144"/>
      <c r="H16" s="143"/>
    </row>
    <row r="17" spans="2:15" ht="24.75" customHeight="1" x14ac:dyDescent="0.2">
      <c r="B17" s="594"/>
      <c r="C17" s="601" t="s">
        <v>357</v>
      </c>
      <c r="D17" s="599"/>
      <c r="E17" s="600"/>
      <c r="F17" s="583"/>
      <c r="G17" s="144"/>
      <c r="H17" s="143"/>
      <c r="J17" s="603"/>
      <c r="K17" s="145"/>
    </row>
    <row r="18" spans="2:15" ht="24.75" customHeight="1" x14ac:dyDescent="0.2">
      <c r="B18" s="594"/>
      <c r="C18" s="601" t="s">
        <v>358</v>
      </c>
      <c r="D18" s="599"/>
      <c r="E18" s="600"/>
      <c r="F18" s="583"/>
      <c r="G18" s="144"/>
      <c r="H18" s="143"/>
      <c r="J18" s="603"/>
      <c r="K18" s="145"/>
    </row>
    <row r="19" spans="2:15" ht="24.75" customHeight="1" x14ac:dyDescent="0.2">
      <c r="B19" s="594"/>
      <c r="C19" s="601" t="s">
        <v>359</v>
      </c>
      <c r="D19" s="599"/>
      <c r="E19" s="600"/>
      <c r="F19" s="583"/>
      <c r="G19" s="144"/>
      <c r="H19" s="143"/>
      <c r="K19" s="603"/>
    </row>
    <row r="20" spans="2:15" ht="24.75" customHeight="1" x14ac:dyDescent="0.2">
      <c r="B20" s="594"/>
      <c r="C20" s="601" t="s">
        <v>714</v>
      </c>
      <c r="D20" s="599"/>
      <c r="E20" s="600"/>
      <c r="F20" s="583"/>
      <c r="G20" s="144"/>
      <c r="H20" s="143"/>
      <c r="K20" s="145"/>
      <c r="L20" s="603"/>
    </row>
    <row r="21" spans="2:15" ht="24.75" customHeight="1" x14ac:dyDescent="0.25">
      <c r="C21" s="604"/>
      <c r="D21" s="605"/>
      <c r="E21" s="606"/>
      <c r="F21" s="607"/>
      <c r="G21" s="608"/>
      <c r="H21" s="609"/>
    </row>
    <row r="22" spans="2:15" ht="39" customHeight="1" x14ac:dyDescent="0.2">
      <c r="B22" s="590"/>
      <c r="C22" s="707" t="s">
        <v>226</v>
      </c>
      <c r="D22" s="707"/>
      <c r="E22" s="707"/>
      <c r="F22" s="610"/>
      <c r="G22" s="611"/>
      <c r="H22" s="612"/>
      <c r="I22" s="603"/>
      <c r="J22" s="145"/>
      <c r="K22" s="603"/>
    </row>
    <row r="23" spans="2:15" ht="15" x14ac:dyDescent="0.25">
      <c r="B23" s="590"/>
      <c r="C23" s="613"/>
      <c r="G23" s="614"/>
      <c r="H23" s="615"/>
    </row>
    <row r="24" spans="2:15" x14ac:dyDescent="0.2">
      <c r="G24" s="145"/>
      <c r="O24" s="616"/>
    </row>
  </sheetData>
  <mergeCells count="8">
    <mergeCell ref="C2:G2"/>
    <mergeCell ref="C3:G3"/>
    <mergeCell ref="C22:E22"/>
    <mergeCell ref="A4:H4"/>
    <mergeCell ref="C6:E7"/>
    <mergeCell ref="F6:F7"/>
    <mergeCell ref="G6:G7"/>
    <mergeCell ref="H6:H7"/>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3"/>
  <sheetViews>
    <sheetView showGridLines="0" view="pageBreakPreview" zoomScaleNormal="100" zoomScaleSheetLayoutView="100" workbookViewId="0">
      <selection activeCell="Q21" sqref="Q21"/>
    </sheetView>
  </sheetViews>
  <sheetFormatPr defaultRowHeight="12.75" outlineLevelCol="1" x14ac:dyDescent="0.2"/>
  <cols>
    <col min="1" max="1" width="7.28515625" style="266" customWidth="1"/>
    <col min="2" max="2" width="6.28515625" style="246" customWidth="1"/>
    <col min="3" max="3" width="4" style="247" bestFit="1" customWidth="1"/>
    <col min="4" max="4" width="5.5703125" style="248" customWidth="1"/>
    <col min="5" max="5" width="50.42578125" style="255" customWidth="1"/>
    <col min="6" max="6" width="1" style="256" customWidth="1"/>
    <col min="7" max="7" width="5.7109375" style="588" bestFit="1" customWidth="1"/>
    <col min="8" max="8" width="7.7109375" style="146" bestFit="1" customWidth="1"/>
    <col min="9" max="9" width="5.42578125" style="147" customWidth="1" outlineLevel="1"/>
    <col min="10" max="10" width="8.42578125" style="589" customWidth="1" outlineLevel="1"/>
    <col min="11" max="11" width="2.140625" style="253" customWidth="1"/>
    <col min="12" max="16384" width="9.140625" style="254"/>
  </cols>
  <sheetData>
    <row r="1" spans="1:11" s="215" customFormat="1" x14ac:dyDescent="0.2">
      <c r="A1" s="214"/>
      <c r="D1" s="216"/>
      <c r="E1" s="217"/>
    </row>
    <row r="2" spans="1:11" s="215" customFormat="1" x14ac:dyDescent="0.2">
      <c r="A2" s="218" t="str">
        <f>'main summary'!A3:F3</f>
        <v>SEWERAGE SYSTEM IN K.THULUSDHOO</v>
      </c>
      <c r="D2" s="216"/>
      <c r="E2" s="217"/>
    </row>
    <row r="3" spans="1:11" s="215" customFormat="1" x14ac:dyDescent="0.2">
      <c r="A3" s="218" t="s">
        <v>712</v>
      </c>
      <c r="D3" s="216"/>
      <c r="E3" s="217"/>
    </row>
    <row r="4" spans="1:11" s="215" customFormat="1" x14ac:dyDescent="0.2">
      <c r="A4" s="219" t="s">
        <v>30</v>
      </c>
      <c r="D4" s="216"/>
      <c r="E4" s="217"/>
    </row>
    <row r="5" spans="1:11" s="215" customFormat="1" x14ac:dyDescent="0.2">
      <c r="A5" s="214"/>
      <c r="D5" s="216"/>
      <c r="E5" s="217"/>
    </row>
    <row r="6" spans="1:11" s="224" customFormat="1" x14ac:dyDescent="0.2">
      <c r="A6" s="220" t="s">
        <v>31</v>
      </c>
      <c r="B6" s="221"/>
      <c r="C6" s="221"/>
      <c r="D6" s="222"/>
      <c r="E6" s="223"/>
      <c r="F6" s="221"/>
      <c r="G6" s="221"/>
    </row>
    <row r="7" spans="1:11" s="234" customFormat="1" x14ac:dyDescent="0.2">
      <c r="A7" s="225" t="s">
        <v>32</v>
      </c>
      <c r="B7" s="226"/>
      <c r="C7" s="227"/>
      <c r="D7" s="228"/>
      <c r="E7" s="229" t="s">
        <v>22</v>
      </c>
      <c r="F7" s="230"/>
      <c r="G7" s="231" t="s">
        <v>23</v>
      </c>
      <c r="H7" s="232" t="s">
        <v>24</v>
      </c>
      <c r="I7" s="148" t="s">
        <v>685</v>
      </c>
      <c r="J7" s="233" t="s">
        <v>33</v>
      </c>
      <c r="K7" s="149"/>
    </row>
    <row r="8" spans="1:11" s="244" customFormat="1" x14ac:dyDescent="0.2">
      <c r="A8" s="235" t="s">
        <v>360</v>
      </c>
      <c r="B8" s="236"/>
      <c r="C8" s="237"/>
      <c r="D8" s="238"/>
      <c r="E8" s="239" t="s">
        <v>361</v>
      </c>
      <c r="F8" s="240"/>
      <c r="G8" s="241"/>
      <c r="H8" s="150"/>
      <c r="I8" s="151"/>
      <c r="J8" s="242"/>
      <c r="K8" s="243"/>
    </row>
    <row r="9" spans="1:11" ht="12" customHeight="1" x14ac:dyDescent="0.2">
      <c r="A9" s="245"/>
      <c r="E9" s="249"/>
      <c r="F9" s="250"/>
      <c r="G9" s="251"/>
      <c r="H9" s="152"/>
      <c r="I9" s="153"/>
      <c r="J9" s="252"/>
    </row>
    <row r="10" spans="1:11" ht="12" customHeight="1" x14ac:dyDescent="0.2">
      <c r="A10" s="245"/>
      <c r="G10" s="251"/>
      <c r="H10" s="152"/>
      <c r="I10" s="153"/>
      <c r="J10" s="252"/>
    </row>
    <row r="11" spans="1:11" s="265" customFormat="1" ht="12" customHeight="1" x14ac:dyDescent="0.2">
      <c r="A11" s="257" t="s">
        <v>48</v>
      </c>
      <c r="B11" s="258" t="s">
        <v>362</v>
      </c>
      <c r="C11" s="259"/>
      <c r="D11" s="260"/>
      <c r="E11" s="261"/>
      <c r="F11" s="262"/>
      <c r="G11" s="263"/>
      <c r="H11" s="152"/>
      <c r="I11" s="154"/>
      <c r="J11" s="252"/>
      <c r="K11" s="264"/>
    </row>
    <row r="12" spans="1:11" ht="12" customHeight="1" x14ac:dyDescent="0.2">
      <c r="E12" s="267" t="s">
        <v>363</v>
      </c>
      <c r="G12" s="251"/>
      <c r="H12" s="152"/>
      <c r="I12" s="153"/>
      <c r="J12" s="252"/>
    </row>
    <row r="13" spans="1:11" ht="12" customHeight="1" x14ac:dyDescent="0.2">
      <c r="D13" s="248" t="s">
        <v>18</v>
      </c>
      <c r="E13" s="268" t="s">
        <v>364</v>
      </c>
      <c r="G13" s="251"/>
      <c r="H13" s="152"/>
      <c r="I13" s="153"/>
      <c r="J13" s="252"/>
    </row>
    <row r="14" spans="1:11" ht="12" customHeight="1" x14ac:dyDescent="0.2">
      <c r="D14" s="248" t="s">
        <v>365</v>
      </c>
      <c r="E14" s="268" t="s">
        <v>366</v>
      </c>
      <c r="G14" s="251"/>
      <c r="H14" s="152"/>
      <c r="I14" s="153"/>
      <c r="J14" s="252"/>
    </row>
    <row r="15" spans="1:11" ht="12" customHeight="1" x14ac:dyDescent="0.2">
      <c r="D15" s="248" t="s">
        <v>367</v>
      </c>
      <c r="E15" s="268" t="s">
        <v>368</v>
      </c>
      <c r="G15" s="251"/>
      <c r="H15" s="152"/>
      <c r="I15" s="153"/>
      <c r="J15" s="252"/>
    </row>
    <row r="16" spans="1:11" ht="12" customHeight="1" x14ac:dyDescent="0.2">
      <c r="D16" s="248" t="s">
        <v>369</v>
      </c>
      <c r="E16" s="268" t="s">
        <v>370</v>
      </c>
      <c r="G16" s="251"/>
      <c r="H16" s="152"/>
      <c r="I16" s="153"/>
      <c r="J16" s="252"/>
    </row>
    <row r="17" spans="1:11" ht="12" customHeight="1" x14ac:dyDescent="0.2">
      <c r="D17" s="248" t="s">
        <v>18</v>
      </c>
      <c r="E17" s="268" t="s">
        <v>371</v>
      </c>
      <c r="G17" s="251"/>
      <c r="H17" s="152"/>
      <c r="I17" s="153"/>
      <c r="J17" s="252"/>
    </row>
    <row r="18" spans="1:11" ht="12" customHeight="1" x14ac:dyDescent="0.2">
      <c r="D18" s="248" t="s">
        <v>372</v>
      </c>
      <c r="E18" s="268" t="s">
        <v>373</v>
      </c>
      <c r="G18" s="251"/>
      <c r="H18" s="152"/>
      <c r="I18" s="153"/>
      <c r="J18" s="252"/>
    </row>
    <row r="19" spans="1:11" ht="12" customHeight="1" x14ac:dyDescent="0.2">
      <c r="D19" s="248" t="s">
        <v>374</v>
      </c>
      <c r="E19" s="268" t="s">
        <v>375</v>
      </c>
      <c r="G19" s="251"/>
      <c r="H19" s="152"/>
      <c r="I19" s="153"/>
      <c r="J19" s="252"/>
    </row>
    <row r="20" spans="1:11" ht="12" customHeight="1" x14ac:dyDescent="0.2">
      <c r="D20" s="248" t="s">
        <v>376</v>
      </c>
      <c r="E20" s="268" t="s">
        <v>377</v>
      </c>
      <c r="G20" s="251"/>
      <c r="H20" s="152"/>
      <c r="I20" s="153"/>
      <c r="J20" s="252"/>
    </row>
    <row r="21" spans="1:11" ht="12" customHeight="1" x14ac:dyDescent="0.2">
      <c r="D21" s="248" t="s">
        <v>378</v>
      </c>
      <c r="E21" s="268" t="s">
        <v>379</v>
      </c>
      <c r="G21" s="251"/>
      <c r="H21" s="152"/>
      <c r="I21" s="153"/>
      <c r="J21" s="252"/>
    </row>
    <row r="22" spans="1:11" ht="12" customHeight="1" x14ac:dyDescent="0.2">
      <c r="D22" s="248" t="s">
        <v>380</v>
      </c>
      <c r="E22" s="268" t="s">
        <v>381</v>
      </c>
      <c r="G22" s="251"/>
      <c r="H22" s="152"/>
      <c r="I22" s="153"/>
      <c r="J22" s="252"/>
    </row>
    <row r="23" spans="1:11" ht="12" customHeight="1" x14ac:dyDescent="0.2">
      <c r="E23" s="268"/>
      <c r="G23" s="251"/>
      <c r="H23" s="152"/>
      <c r="I23" s="153"/>
      <c r="J23" s="252"/>
    </row>
    <row r="24" spans="1:11" ht="12" customHeight="1" x14ac:dyDescent="0.2">
      <c r="G24" s="251"/>
      <c r="H24" s="152"/>
      <c r="I24" s="153"/>
      <c r="J24" s="252"/>
    </row>
    <row r="25" spans="1:11" s="265" customFormat="1" ht="12" customHeight="1" x14ac:dyDescent="0.2">
      <c r="A25" s="257" t="s">
        <v>49</v>
      </c>
      <c r="B25" s="258" t="s">
        <v>742</v>
      </c>
      <c r="C25" s="259"/>
      <c r="D25" s="260"/>
      <c r="E25" s="261"/>
      <c r="F25" s="262"/>
      <c r="G25" s="263"/>
      <c r="H25" s="152"/>
      <c r="I25" s="154"/>
      <c r="J25" s="252"/>
      <c r="K25" s="264"/>
    </row>
    <row r="26" spans="1:11" s="244" customFormat="1" ht="33" customHeight="1" x14ac:dyDescent="0.2">
      <c r="A26" s="266"/>
      <c r="B26" s="269"/>
      <c r="C26" s="247"/>
      <c r="D26" s="248"/>
      <c r="E26" s="270" t="s">
        <v>743</v>
      </c>
      <c r="F26" s="271"/>
      <c r="G26" s="251" t="s">
        <v>369</v>
      </c>
      <c r="H26" s="152">
        <v>315</v>
      </c>
      <c r="I26" s="153"/>
      <c r="J26" s="272"/>
      <c r="K26" s="243"/>
    </row>
    <row r="27" spans="1:11" s="244" customFormat="1" x14ac:dyDescent="0.2">
      <c r="A27" s="266"/>
      <c r="B27" s="246"/>
      <c r="C27" s="247"/>
      <c r="D27" s="248"/>
      <c r="E27" s="255"/>
      <c r="F27" s="256"/>
      <c r="G27" s="251"/>
      <c r="H27" s="152"/>
      <c r="I27" s="153"/>
      <c r="J27" s="272"/>
      <c r="K27" s="243"/>
    </row>
    <row r="28" spans="1:11" s="244" customFormat="1" x14ac:dyDescent="0.2">
      <c r="A28" s="266"/>
      <c r="B28" s="246"/>
      <c r="C28" s="247"/>
      <c r="D28" s="248"/>
      <c r="E28" s="255"/>
      <c r="F28" s="256"/>
      <c r="G28" s="251"/>
      <c r="H28" s="152"/>
      <c r="I28" s="153"/>
      <c r="J28" s="272"/>
      <c r="K28" s="243"/>
    </row>
    <row r="29" spans="1:11" s="244" customFormat="1" x14ac:dyDescent="0.2">
      <c r="A29" s="266"/>
      <c r="B29" s="246"/>
      <c r="C29" s="247"/>
      <c r="D29" s="248"/>
      <c r="E29" s="255"/>
      <c r="F29" s="256"/>
      <c r="G29" s="251"/>
      <c r="H29" s="152"/>
      <c r="I29" s="153"/>
      <c r="J29" s="252"/>
      <c r="K29" s="243"/>
    </row>
    <row r="30" spans="1:11" ht="12" customHeight="1" x14ac:dyDescent="0.2">
      <c r="G30" s="251"/>
      <c r="H30" s="152"/>
      <c r="I30" s="153"/>
      <c r="J30" s="252"/>
    </row>
    <row r="31" spans="1:11" s="277" customFormat="1" x14ac:dyDescent="0.2">
      <c r="A31" s="235" t="s">
        <v>75</v>
      </c>
      <c r="B31" s="236" t="s">
        <v>34</v>
      </c>
      <c r="C31" s="237"/>
      <c r="D31" s="238"/>
      <c r="E31" s="239"/>
      <c r="F31" s="273"/>
      <c r="G31" s="274"/>
      <c r="H31" s="150"/>
      <c r="I31" s="155"/>
      <c r="J31" s="275"/>
      <c r="K31" s="276"/>
    </row>
    <row r="32" spans="1:11" s="244" customFormat="1" x14ac:dyDescent="0.2">
      <c r="A32" s="235" t="s">
        <v>382</v>
      </c>
      <c r="B32" s="236"/>
      <c r="C32" s="237"/>
      <c r="D32" s="238"/>
      <c r="E32" s="278" t="s">
        <v>383</v>
      </c>
      <c r="F32" s="273"/>
      <c r="G32" s="274"/>
      <c r="H32" s="150"/>
      <c r="I32" s="242"/>
      <c r="J32" s="242"/>
      <c r="K32" s="243"/>
    </row>
    <row r="33" spans="1:11" ht="12" customHeight="1" x14ac:dyDescent="0.2">
      <c r="A33" s="279"/>
      <c r="B33" s="280"/>
      <c r="C33" s="281"/>
      <c r="D33" s="282"/>
      <c r="E33" s="283"/>
      <c r="F33" s="284"/>
      <c r="G33" s="285"/>
      <c r="H33" s="156"/>
      <c r="I33" s="157"/>
      <c r="J33" s="286"/>
    </row>
    <row r="34" spans="1:11" s="265" customFormat="1" ht="12" customHeight="1" x14ac:dyDescent="0.2">
      <c r="A34" s="287" t="s">
        <v>87</v>
      </c>
      <c r="B34" s="288" t="s">
        <v>384</v>
      </c>
      <c r="C34" s="289"/>
      <c r="D34" s="290"/>
      <c r="E34" s="291"/>
      <c r="F34" s="292"/>
      <c r="G34" s="293"/>
      <c r="H34" s="158"/>
      <c r="I34" s="159"/>
      <c r="J34" s="294"/>
      <c r="K34" s="264"/>
    </row>
    <row r="35" spans="1:11" s="244" customFormat="1" ht="38.25" x14ac:dyDescent="0.2">
      <c r="A35" s="295"/>
      <c r="B35" s="296"/>
      <c r="C35" s="297"/>
      <c r="D35" s="298" t="s">
        <v>385</v>
      </c>
      <c r="E35" s="299" t="s">
        <v>386</v>
      </c>
      <c r="F35" s="300"/>
      <c r="G35" s="301"/>
      <c r="H35" s="158"/>
      <c r="I35" s="160"/>
      <c r="J35" s="294"/>
      <c r="K35" s="243"/>
    </row>
    <row r="36" spans="1:11" ht="12" customHeight="1" x14ac:dyDescent="0.2">
      <c r="A36" s="295"/>
      <c r="B36" s="302"/>
      <c r="C36" s="297"/>
      <c r="D36" s="298"/>
      <c r="E36" s="303"/>
      <c r="F36" s="304"/>
      <c r="G36" s="301"/>
      <c r="H36" s="158"/>
      <c r="I36" s="160"/>
      <c r="J36" s="294"/>
    </row>
    <row r="37" spans="1:11" ht="12" customHeight="1" x14ac:dyDescent="0.2">
      <c r="A37" s="295"/>
      <c r="B37" s="302"/>
      <c r="C37" s="297"/>
      <c r="D37" s="298"/>
      <c r="E37" s="303"/>
      <c r="F37" s="304"/>
      <c r="G37" s="301"/>
      <c r="H37" s="158"/>
      <c r="I37" s="160"/>
      <c r="J37" s="294"/>
    </row>
    <row r="38" spans="1:11" s="265" customFormat="1" ht="12" customHeight="1" x14ac:dyDescent="0.2">
      <c r="A38" s="287" t="s">
        <v>88</v>
      </c>
      <c r="B38" s="288" t="s">
        <v>387</v>
      </c>
      <c r="C38" s="289"/>
      <c r="D38" s="290"/>
      <c r="E38" s="291"/>
      <c r="F38" s="292"/>
      <c r="G38" s="293"/>
      <c r="H38" s="158"/>
      <c r="I38" s="159"/>
      <c r="J38" s="294"/>
      <c r="K38" s="264"/>
    </row>
    <row r="39" spans="1:11" s="312" customFormat="1" ht="43.5" customHeight="1" x14ac:dyDescent="0.2">
      <c r="A39" s="305" t="s">
        <v>56</v>
      </c>
      <c r="B39" s="306"/>
      <c r="C39" s="307"/>
      <c r="D39" s="308"/>
      <c r="E39" s="299" t="s">
        <v>388</v>
      </c>
      <c r="F39" s="309"/>
      <c r="G39" s="310" t="s">
        <v>318</v>
      </c>
      <c r="H39" s="161">
        <v>130</v>
      </c>
      <c r="I39" s="162"/>
      <c r="J39" s="311"/>
      <c r="K39" s="243"/>
    </row>
    <row r="40" spans="1:11" ht="12" customHeight="1" x14ac:dyDescent="0.2">
      <c r="A40" s="295"/>
      <c r="B40" s="302"/>
      <c r="C40" s="297"/>
      <c r="D40" s="298"/>
      <c r="E40" s="303"/>
      <c r="F40" s="304"/>
      <c r="G40" s="301"/>
      <c r="H40" s="158"/>
      <c r="I40" s="160"/>
      <c r="J40" s="313"/>
    </row>
    <row r="41" spans="1:11" ht="12" customHeight="1" x14ac:dyDescent="0.2">
      <c r="A41" s="295"/>
      <c r="B41" s="302"/>
      <c r="C41" s="297"/>
      <c r="D41" s="298"/>
      <c r="E41" s="303"/>
      <c r="F41" s="304"/>
      <c r="G41" s="301"/>
      <c r="H41" s="158"/>
      <c r="I41" s="160"/>
      <c r="J41" s="313"/>
    </row>
    <row r="42" spans="1:11" ht="12" customHeight="1" x14ac:dyDescent="0.2">
      <c r="A42" s="295"/>
      <c r="B42" s="302"/>
      <c r="C42" s="297"/>
      <c r="D42" s="298"/>
      <c r="E42" s="303"/>
      <c r="F42" s="304"/>
      <c r="G42" s="301"/>
      <c r="H42" s="158"/>
      <c r="I42" s="160"/>
      <c r="J42" s="313"/>
    </row>
    <row r="43" spans="1:11" s="265" customFormat="1" ht="12" customHeight="1" x14ac:dyDescent="0.2">
      <c r="A43" s="287" t="s">
        <v>89</v>
      </c>
      <c r="B43" s="288" t="s">
        <v>389</v>
      </c>
      <c r="C43" s="289"/>
      <c r="D43" s="290"/>
      <c r="E43" s="291"/>
      <c r="F43" s="292"/>
      <c r="G43" s="293"/>
      <c r="H43" s="158"/>
      <c r="I43" s="159"/>
      <c r="J43" s="313"/>
      <c r="K43" s="264"/>
    </row>
    <row r="44" spans="1:11" s="318" customFormat="1" ht="52.5" customHeight="1" x14ac:dyDescent="0.2">
      <c r="A44" s="314"/>
      <c r="B44" s="296"/>
      <c r="C44" s="297"/>
      <c r="D44" s="298"/>
      <c r="E44" s="315" t="s">
        <v>390</v>
      </c>
      <c r="F44" s="316"/>
      <c r="G44" s="301"/>
      <c r="H44" s="158"/>
      <c r="I44" s="160"/>
      <c r="J44" s="313"/>
      <c r="K44" s="317"/>
    </row>
    <row r="45" spans="1:11" s="322" customFormat="1" ht="15" x14ac:dyDescent="0.2">
      <c r="A45" s="305" t="s">
        <v>391</v>
      </c>
      <c r="B45" s="319"/>
      <c r="C45" s="307"/>
      <c r="D45" s="308"/>
      <c r="E45" s="320" t="s">
        <v>392</v>
      </c>
      <c r="F45" s="321"/>
      <c r="G45" s="310" t="s">
        <v>307</v>
      </c>
      <c r="H45" s="163">
        <v>31.82</v>
      </c>
      <c r="I45" s="162"/>
      <c r="J45" s="311"/>
      <c r="K45" s="253"/>
    </row>
    <row r="46" spans="1:11" s="322" customFormat="1" ht="15" x14ac:dyDescent="0.2">
      <c r="A46" s="305" t="s">
        <v>393</v>
      </c>
      <c r="B46" s="319"/>
      <c r="C46" s="307"/>
      <c r="D46" s="308"/>
      <c r="E46" s="320" t="s">
        <v>394</v>
      </c>
      <c r="F46" s="321"/>
      <c r="G46" s="310" t="s">
        <v>307</v>
      </c>
      <c r="H46" s="163">
        <v>4.46</v>
      </c>
      <c r="I46" s="162"/>
      <c r="J46" s="311"/>
      <c r="K46" s="253"/>
    </row>
    <row r="47" spans="1:11" ht="12" customHeight="1" x14ac:dyDescent="0.2">
      <c r="A47" s="314"/>
      <c r="B47" s="302"/>
      <c r="C47" s="297"/>
      <c r="D47" s="298"/>
      <c r="E47" s="303"/>
      <c r="F47" s="304"/>
      <c r="G47" s="301"/>
      <c r="H47" s="158"/>
      <c r="I47" s="160"/>
      <c r="J47" s="313"/>
    </row>
    <row r="48" spans="1:11" ht="12" customHeight="1" x14ac:dyDescent="0.2">
      <c r="A48" s="314"/>
      <c r="B48" s="302"/>
      <c r="C48" s="297"/>
      <c r="D48" s="298"/>
      <c r="E48" s="303"/>
      <c r="F48" s="304"/>
      <c r="G48" s="301"/>
      <c r="H48" s="158"/>
      <c r="I48" s="160"/>
      <c r="J48" s="313"/>
    </row>
    <row r="49" spans="1:11" ht="12" customHeight="1" x14ac:dyDescent="0.2">
      <c r="A49" s="295"/>
      <c r="B49" s="302"/>
      <c r="C49" s="297"/>
      <c r="D49" s="298"/>
      <c r="E49" s="323"/>
      <c r="F49" s="324"/>
      <c r="G49" s="301"/>
      <c r="H49" s="158"/>
      <c r="I49" s="160"/>
      <c r="J49" s="313"/>
    </row>
    <row r="50" spans="1:11" ht="12" customHeight="1" x14ac:dyDescent="0.2">
      <c r="A50" s="287" t="s">
        <v>260</v>
      </c>
      <c r="B50" s="288" t="s">
        <v>395</v>
      </c>
      <c r="C50" s="289"/>
      <c r="D50" s="290"/>
      <c r="E50" s="291"/>
      <c r="F50" s="304"/>
      <c r="G50" s="301"/>
      <c r="H50" s="158"/>
      <c r="I50" s="160"/>
      <c r="J50" s="313"/>
    </row>
    <row r="51" spans="1:11" ht="25.5" x14ac:dyDescent="0.2">
      <c r="A51" s="314"/>
      <c r="B51" s="296"/>
      <c r="C51" s="297"/>
      <c r="D51" s="298"/>
      <c r="E51" s="299" t="s">
        <v>396</v>
      </c>
      <c r="F51" s="300"/>
      <c r="G51" s="301"/>
      <c r="H51" s="158"/>
      <c r="I51" s="160"/>
      <c r="J51" s="313"/>
    </row>
    <row r="52" spans="1:11" s="322" customFormat="1" ht="15" x14ac:dyDescent="0.2">
      <c r="A52" s="305" t="s">
        <v>397</v>
      </c>
      <c r="B52" s="319"/>
      <c r="C52" s="307"/>
      <c r="D52" s="308"/>
      <c r="E52" s="320" t="s">
        <v>398</v>
      </c>
      <c r="F52" s="321"/>
      <c r="G52" s="310" t="s">
        <v>318</v>
      </c>
      <c r="H52" s="161">
        <v>108</v>
      </c>
      <c r="I52" s="162"/>
      <c r="J52" s="311"/>
      <c r="K52" s="253"/>
    </row>
    <row r="53" spans="1:11" ht="12" customHeight="1" x14ac:dyDescent="0.2">
      <c r="A53" s="314"/>
      <c r="B53" s="302"/>
      <c r="C53" s="297"/>
      <c r="D53" s="298"/>
      <c r="E53" s="303"/>
      <c r="F53" s="304"/>
      <c r="G53" s="301"/>
      <c r="H53" s="158"/>
      <c r="I53" s="160"/>
      <c r="J53" s="313"/>
    </row>
    <row r="54" spans="1:11" ht="12" customHeight="1" x14ac:dyDescent="0.2">
      <c r="A54" s="287" t="s">
        <v>90</v>
      </c>
      <c r="B54" s="288" t="s">
        <v>399</v>
      </c>
      <c r="C54" s="289"/>
      <c r="D54" s="290"/>
      <c r="E54" s="291"/>
      <c r="F54" s="304"/>
      <c r="G54" s="301"/>
      <c r="H54" s="158"/>
      <c r="I54" s="160"/>
      <c r="J54" s="313"/>
    </row>
    <row r="55" spans="1:11" ht="25.5" x14ac:dyDescent="0.2">
      <c r="A55" s="295" t="s">
        <v>176</v>
      </c>
      <c r="B55" s="296"/>
      <c r="C55" s="297"/>
      <c r="D55" s="298"/>
      <c r="E55" s="299" t="s">
        <v>400</v>
      </c>
      <c r="F55" s="304"/>
      <c r="G55" s="301" t="s">
        <v>25</v>
      </c>
      <c r="H55" s="158">
        <v>1</v>
      </c>
      <c r="I55" s="160"/>
      <c r="J55" s="313"/>
    </row>
    <row r="56" spans="1:11" ht="12" customHeight="1" x14ac:dyDescent="0.2">
      <c r="A56" s="314"/>
      <c r="B56" s="302"/>
      <c r="C56" s="297"/>
      <c r="D56" s="298"/>
      <c r="E56" s="303"/>
      <c r="F56" s="304"/>
      <c r="G56" s="301"/>
      <c r="H56" s="158"/>
      <c r="I56" s="160"/>
      <c r="J56" s="313"/>
    </row>
    <row r="57" spans="1:11" ht="12" customHeight="1" x14ac:dyDescent="0.2">
      <c r="A57" s="314"/>
      <c r="B57" s="302"/>
      <c r="C57" s="297"/>
      <c r="D57" s="298"/>
      <c r="E57" s="303"/>
      <c r="F57" s="304"/>
      <c r="G57" s="301"/>
      <c r="H57" s="158"/>
      <c r="I57" s="160"/>
      <c r="J57" s="294"/>
    </row>
    <row r="58" spans="1:11" ht="12" customHeight="1" x14ac:dyDescent="0.2">
      <c r="A58" s="314"/>
      <c r="B58" s="302"/>
      <c r="C58" s="297"/>
      <c r="D58" s="298"/>
      <c r="E58" s="303"/>
      <c r="F58" s="304"/>
      <c r="G58" s="301"/>
      <c r="H58" s="158"/>
      <c r="I58" s="160"/>
      <c r="J58" s="294"/>
    </row>
    <row r="59" spans="1:11" ht="12" customHeight="1" x14ac:dyDescent="0.2">
      <c r="A59" s="325"/>
      <c r="B59" s="326"/>
      <c r="C59" s="327"/>
      <c r="D59" s="328"/>
      <c r="E59" s="329"/>
      <c r="F59" s="330"/>
      <c r="G59" s="331"/>
      <c r="H59" s="164"/>
      <c r="I59" s="165"/>
      <c r="J59" s="332"/>
    </row>
    <row r="60" spans="1:11" s="333" customFormat="1" x14ac:dyDescent="0.2">
      <c r="A60" s="235" t="s">
        <v>178</v>
      </c>
      <c r="B60" s="236" t="s">
        <v>37</v>
      </c>
      <c r="C60" s="237"/>
      <c r="D60" s="238"/>
      <c r="E60" s="239"/>
      <c r="F60" s="273"/>
      <c r="G60" s="274"/>
      <c r="H60" s="150"/>
      <c r="I60" s="155"/>
      <c r="J60" s="275"/>
      <c r="K60" s="276"/>
    </row>
    <row r="61" spans="1:11" s="244" customFormat="1" x14ac:dyDescent="0.2">
      <c r="A61" s="235" t="s">
        <v>401</v>
      </c>
      <c r="B61" s="236"/>
      <c r="C61" s="237"/>
      <c r="D61" s="238"/>
      <c r="E61" s="278" t="s">
        <v>402</v>
      </c>
      <c r="F61" s="273"/>
      <c r="G61" s="274"/>
      <c r="H61" s="150"/>
      <c r="I61" s="242"/>
      <c r="J61" s="242"/>
      <c r="K61" s="243"/>
    </row>
    <row r="62" spans="1:11" ht="9" customHeight="1" x14ac:dyDescent="0.2">
      <c r="G62" s="251"/>
      <c r="H62" s="152"/>
      <c r="I62" s="153"/>
      <c r="J62" s="252"/>
    </row>
    <row r="63" spans="1:11" s="265" customFormat="1" ht="20.25" customHeight="1" x14ac:dyDescent="0.2">
      <c r="A63" s="257" t="s">
        <v>72</v>
      </c>
      <c r="B63" s="258" t="s">
        <v>403</v>
      </c>
      <c r="C63" s="334"/>
      <c r="D63" s="260"/>
      <c r="E63" s="261"/>
      <c r="F63" s="262"/>
      <c r="G63" s="263"/>
      <c r="H63" s="152"/>
      <c r="I63" s="154"/>
      <c r="J63" s="252"/>
      <c r="K63" s="264"/>
    </row>
    <row r="64" spans="1:11" s="244" customFormat="1" ht="60" customHeight="1" x14ac:dyDescent="0.2">
      <c r="A64" s="266"/>
      <c r="B64" s="269"/>
      <c r="C64" s="247"/>
      <c r="D64" s="248" t="s">
        <v>385</v>
      </c>
      <c r="E64" s="680" t="s">
        <v>404</v>
      </c>
      <c r="F64" s="335"/>
      <c r="G64" s="251"/>
      <c r="H64" s="152"/>
      <c r="I64" s="153"/>
      <c r="J64" s="252"/>
      <c r="K64" s="243"/>
    </row>
    <row r="65" spans="1:11" s="322" customFormat="1" ht="33" customHeight="1" x14ac:dyDescent="0.2">
      <c r="A65" s="336"/>
      <c r="B65" s="337"/>
      <c r="C65" s="338"/>
      <c r="D65" s="339" t="s">
        <v>405</v>
      </c>
      <c r="E65" s="680" t="s">
        <v>406</v>
      </c>
      <c r="F65" s="340"/>
      <c r="G65" s="341"/>
      <c r="H65" s="163"/>
      <c r="I65" s="166"/>
      <c r="J65" s="342"/>
      <c r="K65" s="243"/>
    </row>
    <row r="66" spans="1:11" s="322" customFormat="1" ht="63.75" customHeight="1" x14ac:dyDescent="0.2">
      <c r="A66" s="336"/>
      <c r="B66" s="337"/>
      <c r="C66" s="338"/>
      <c r="D66" s="339" t="s">
        <v>407</v>
      </c>
      <c r="E66" s="680" t="s">
        <v>408</v>
      </c>
      <c r="F66" s="340"/>
      <c r="G66" s="341"/>
      <c r="H66" s="163"/>
      <c r="I66" s="166"/>
      <c r="J66" s="343"/>
      <c r="K66" s="243"/>
    </row>
    <row r="67" spans="1:11" s="322" customFormat="1" ht="52.5" customHeight="1" x14ac:dyDescent="0.2">
      <c r="A67" s="336"/>
      <c r="B67" s="337"/>
      <c r="C67" s="338"/>
      <c r="D67" s="339" t="s">
        <v>409</v>
      </c>
      <c r="E67" s="680" t="s">
        <v>410</v>
      </c>
      <c r="F67" s="340"/>
      <c r="G67" s="341"/>
      <c r="H67" s="163"/>
      <c r="I67" s="166"/>
      <c r="J67" s="343"/>
      <c r="K67" s="243"/>
    </row>
    <row r="68" spans="1:11" s="322" customFormat="1" ht="54" customHeight="1" x14ac:dyDescent="0.2">
      <c r="A68" s="336"/>
      <c r="B68" s="337"/>
      <c r="C68" s="338"/>
      <c r="D68" s="339" t="s">
        <v>411</v>
      </c>
      <c r="E68" s="680" t="s">
        <v>412</v>
      </c>
      <c r="F68" s="340"/>
      <c r="G68" s="341"/>
      <c r="H68" s="163"/>
      <c r="I68" s="166"/>
      <c r="J68" s="343"/>
      <c r="K68" s="243"/>
    </row>
    <row r="69" spans="1:11" s="322" customFormat="1" ht="12" customHeight="1" x14ac:dyDescent="0.2">
      <c r="A69" s="336"/>
      <c r="B69" s="344"/>
      <c r="C69" s="338"/>
      <c r="D69" s="339" t="s">
        <v>413</v>
      </c>
      <c r="E69" s="345" t="s">
        <v>414</v>
      </c>
      <c r="F69" s="346"/>
      <c r="G69" s="341"/>
      <c r="H69" s="163"/>
      <c r="I69" s="166"/>
      <c r="J69" s="343"/>
      <c r="K69" s="243"/>
    </row>
    <row r="70" spans="1:11" s="322" customFormat="1" ht="25.5" x14ac:dyDescent="0.2">
      <c r="A70" s="336"/>
      <c r="B70" s="337"/>
      <c r="C70" s="338"/>
      <c r="D70" s="339" t="s">
        <v>415</v>
      </c>
      <c r="E70" s="680" t="s">
        <v>416</v>
      </c>
      <c r="F70" s="340"/>
      <c r="G70" s="341"/>
      <c r="H70" s="163"/>
      <c r="I70" s="166"/>
      <c r="J70" s="343"/>
      <c r="K70" s="243"/>
    </row>
    <row r="71" spans="1:11" s="322" customFormat="1" ht="12" customHeight="1" x14ac:dyDescent="0.2">
      <c r="A71" s="336"/>
      <c r="B71" s="337"/>
      <c r="C71" s="338"/>
      <c r="D71" s="339" t="s">
        <v>417</v>
      </c>
      <c r="E71" s="299" t="s">
        <v>418</v>
      </c>
      <c r="F71" s="340"/>
      <c r="G71" s="341"/>
      <c r="H71" s="163"/>
      <c r="I71" s="166"/>
      <c r="J71" s="343"/>
      <c r="K71" s="243"/>
    </row>
    <row r="72" spans="1:11" s="322" customFormat="1" x14ac:dyDescent="0.2">
      <c r="A72" s="336"/>
      <c r="B72" s="344"/>
      <c r="C72" s="338"/>
      <c r="D72" s="339"/>
      <c r="E72" s="345"/>
      <c r="F72" s="346"/>
      <c r="G72" s="341"/>
      <c r="H72" s="163"/>
      <c r="I72" s="166"/>
      <c r="J72" s="343"/>
      <c r="K72" s="243"/>
    </row>
    <row r="73" spans="1:11" s="322" customFormat="1" ht="12" customHeight="1" x14ac:dyDescent="0.2">
      <c r="A73" s="347" t="s">
        <v>419</v>
      </c>
      <c r="B73" s="344"/>
      <c r="C73" s="338"/>
      <c r="D73" s="339"/>
      <c r="E73" s="348" t="s">
        <v>420</v>
      </c>
      <c r="F73" s="346"/>
      <c r="G73" s="341" t="s">
        <v>25</v>
      </c>
      <c r="H73" s="163">
        <v>1</v>
      </c>
      <c r="I73" s="166"/>
      <c r="J73" s="343"/>
      <c r="K73" s="243"/>
    </row>
    <row r="74" spans="1:11" s="322" customFormat="1" ht="12" customHeight="1" x14ac:dyDescent="0.2">
      <c r="A74" s="336"/>
      <c r="B74" s="344"/>
      <c r="C74" s="338"/>
      <c r="D74" s="339"/>
      <c r="E74" s="345"/>
      <c r="F74" s="346"/>
      <c r="G74" s="341"/>
      <c r="H74" s="163"/>
      <c r="I74" s="166"/>
      <c r="J74" s="343"/>
      <c r="K74" s="243"/>
    </row>
    <row r="75" spans="1:11" s="355" customFormat="1" ht="12" customHeight="1" x14ac:dyDescent="0.2">
      <c r="A75" s="349" t="s">
        <v>71</v>
      </c>
      <c r="B75" s="350" t="s">
        <v>421</v>
      </c>
      <c r="C75" s="351"/>
      <c r="D75" s="352"/>
      <c r="E75" s="353"/>
      <c r="F75" s="354"/>
      <c r="G75" s="341"/>
      <c r="H75" s="163"/>
      <c r="I75" s="166"/>
      <c r="J75" s="343"/>
      <c r="K75" s="243"/>
    </row>
    <row r="76" spans="1:11" s="322" customFormat="1" ht="38.25" x14ac:dyDescent="0.2">
      <c r="A76" s="336"/>
      <c r="B76" s="337"/>
      <c r="C76" s="338"/>
      <c r="D76" s="339"/>
      <c r="E76" s="299" t="s">
        <v>422</v>
      </c>
      <c r="F76" s="340"/>
      <c r="G76" s="341"/>
      <c r="H76" s="163"/>
      <c r="I76" s="166"/>
      <c r="J76" s="343"/>
      <c r="K76" s="243"/>
    </row>
    <row r="77" spans="1:11" s="322" customFormat="1" ht="12" customHeight="1" x14ac:dyDescent="0.2">
      <c r="A77" s="336"/>
      <c r="B77" s="344"/>
      <c r="C77" s="338"/>
      <c r="D77" s="339"/>
      <c r="E77" s="345"/>
      <c r="F77" s="346"/>
      <c r="G77" s="341"/>
      <c r="H77" s="163"/>
      <c r="I77" s="166"/>
      <c r="J77" s="343"/>
      <c r="K77" s="253"/>
    </row>
    <row r="78" spans="1:11" s="322" customFormat="1" ht="15" x14ac:dyDescent="0.2">
      <c r="A78" s="347" t="s">
        <v>423</v>
      </c>
      <c r="B78" s="344"/>
      <c r="C78" s="338"/>
      <c r="D78" s="338">
        <v>75</v>
      </c>
      <c r="E78" s="348" t="s">
        <v>424</v>
      </c>
      <c r="F78" s="356"/>
      <c r="G78" s="341" t="s">
        <v>307</v>
      </c>
      <c r="H78" s="163">
        <v>2.7199999999999998</v>
      </c>
      <c r="I78" s="166"/>
      <c r="J78" s="343"/>
      <c r="K78" s="253"/>
    </row>
    <row r="79" spans="1:11" s="322" customFormat="1" ht="12" customHeight="1" x14ac:dyDescent="0.2">
      <c r="A79" s="336"/>
      <c r="B79" s="344"/>
      <c r="C79" s="338"/>
      <c r="D79" s="339"/>
      <c r="E79" s="345"/>
      <c r="F79" s="346"/>
      <c r="G79" s="341"/>
      <c r="H79" s="163"/>
      <c r="I79" s="166"/>
      <c r="J79" s="343"/>
      <c r="K79" s="243"/>
    </row>
    <row r="80" spans="1:11" s="322" customFormat="1" ht="12" customHeight="1" x14ac:dyDescent="0.2">
      <c r="A80" s="336"/>
      <c r="B80" s="344"/>
      <c r="C80" s="338"/>
      <c r="D80" s="339"/>
      <c r="E80" s="345"/>
      <c r="F80" s="346"/>
      <c r="G80" s="341"/>
      <c r="H80" s="163"/>
      <c r="I80" s="166"/>
      <c r="J80" s="343"/>
      <c r="K80" s="253"/>
    </row>
    <row r="81" spans="1:11" s="355" customFormat="1" ht="12" customHeight="1" x14ac:dyDescent="0.2">
      <c r="A81" s="349" t="s">
        <v>73</v>
      </c>
      <c r="B81" s="350" t="s">
        <v>425</v>
      </c>
      <c r="C81" s="357"/>
      <c r="D81" s="352"/>
      <c r="E81" s="353"/>
      <c r="F81" s="354"/>
      <c r="G81" s="341"/>
      <c r="H81" s="163"/>
      <c r="I81" s="166"/>
      <c r="J81" s="343"/>
      <c r="K81" s="264"/>
    </row>
    <row r="82" spans="1:11" s="322" customFormat="1" ht="12" customHeight="1" x14ac:dyDescent="0.2">
      <c r="A82" s="336"/>
      <c r="B82" s="344"/>
      <c r="C82" s="338"/>
      <c r="D82" s="339"/>
      <c r="E82" s="345"/>
      <c r="F82" s="346"/>
      <c r="G82" s="341"/>
      <c r="H82" s="163"/>
      <c r="I82" s="166"/>
      <c r="J82" s="343"/>
      <c r="K82" s="253"/>
    </row>
    <row r="83" spans="1:11" s="322" customFormat="1" ht="12" customHeight="1" x14ac:dyDescent="0.2">
      <c r="A83" s="347"/>
      <c r="B83" s="350" t="s">
        <v>426</v>
      </c>
      <c r="C83" s="357"/>
      <c r="D83" s="352"/>
      <c r="E83" s="353"/>
      <c r="F83" s="346"/>
      <c r="G83" s="341"/>
      <c r="H83" s="163"/>
      <c r="I83" s="166"/>
      <c r="J83" s="343"/>
      <c r="K83" s="253"/>
    </row>
    <row r="84" spans="1:11" s="322" customFormat="1" ht="12" customHeight="1" x14ac:dyDescent="0.2">
      <c r="A84" s="347"/>
      <c r="B84" s="358"/>
      <c r="C84" s="357"/>
      <c r="D84" s="352"/>
      <c r="E84" s="353"/>
      <c r="F84" s="346"/>
      <c r="G84" s="341"/>
      <c r="H84" s="163"/>
      <c r="I84" s="166"/>
      <c r="J84" s="343"/>
      <c r="K84" s="253"/>
    </row>
    <row r="85" spans="1:11" s="322" customFormat="1" ht="12" customHeight="1" x14ac:dyDescent="0.2">
      <c r="A85" s="347"/>
      <c r="B85" s="344"/>
      <c r="C85" s="352" t="s">
        <v>427</v>
      </c>
      <c r="D85" s="339"/>
      <c r="E85" s="359"/>
      <c r="F85" s="346"/>
      <c r="G85" s="341"/>
      <c r="H85" s="163"/>
      <c r="I85" s="166"/>
      <c r="J85" s="343"/>
      <c r="K85" s="253"/>
    </row>
    <row r="86" spans="1:11" s="322" customFormat="1" ht="15" x14ac:dyDescent="0.2">
      <c r="A86" s="360" t="s">
        <v>428</v>
      </c>
      <c r="B86" s="344">
        <v>300</v>
      </c>
      <c r="C86" s="338" t="s">
        <v>429</v>
      </c>
      <c r="D86" s="338">
        <v>250</v>
      </c>
      <c r="E86" s="348" t="s">
        <v>430</v>
      </c>
      <c r="F86" s="346"/>
      <c r="G86" s="341" t="s">
        <v>307</v>
      </c>
      <c r="H86" s="163">
        <v>6.609375</v>
      </c>
      <c r="I86" s="166"/>
      <c r="J86" s="343"/>
      <c r="K86" s="253"/>
    </row>
    <row r="87" spans="1:11" s="322" customFormat="1" ht="15" x14ac:dyDescent="0.2">
      <c r="A87" s="360" t="s">
        <v>431</v>
      </c>
      <c r="B87" s="344">
        <v>225</v>
      </c>
      <c r="C87" s="338" t="s">
        <v>429</v>
      </c>
      <c r="D87" s="338">
        <v>225</v>
      </c>
      <c r="E87" s="348" t="s">
        <v>432</v>
      </c>
      <c r="F87" s="346"/>
      <c r="G87" s="341" t="s">
        <v>307</v>
      </c>
      <c r="H87" s="163">
        <v>7.4925000000000006</v>
      </c>
      <c r="I87" s="166"/>
      <c r="J87" s="343"/>
      <c r="K87" s="253"/>
    </row>
    <row r="88" spans="1:11" s="322" customFormat="1" x14ac:dyDescent="0.2">
      <c r="A88" s="360"/>
      <c r="B88" s="344"/>
      <c r="C88" s="338"/>
      <c r="D88" s="339"/>
      <c r="E88" s="348"/>
      <c r="F88" s="346"/>
      <c r="G88" s="341"/>
      <c r="H88" s="163"/>
      <c r="I88" s="166"/>
      <c r="J88" s="343"/>
      <c r="K88" s="253"/>
    </row>
    <row r="89" spans="1:11" s="322" customFormat="1" x14ac:dyDescent="0.2">
      <c r="A89" s="360"/>
      <c r="B89" s="344"/>
      <c r="C89" s="359" t="s">
        <v>433</v>
      </c>
      <c r="D89" s="361"/>
      <c r="E89" s="312"/>
      <c r="F89" s="346"/>
      <c r="G89" s="341"/>
      <c r="H89" s="163"/>
      <c r="I89" s="166"/>
      <c r="J89" s="343"/>
      <c r="K89" s="253"/>
    </row>
    <row r="90" spans="1:11" s="322" customFormat="1" ht="15" x14ac:dyDescent="0.2">
      <c r="A90" s="360" t="s">
        <v>434</v>
      </c>
      <c r="B90" s="344">
        <v>600</v>
      </c>
      <c r="C90" s="338" t="s">
        <v>429</v>
      </c>
      <c r="D90" s="338">
        <v>600</v>
      </c>
      <c r="E90" s="348" t="s">
        <v>435</v>
      </c>
      <c r="F90" s="346"/>
      <c r="G90" s="341" t="s">
        <v>307</v>
      </c>
      <c r="H90" s="163">
        <v>1.3499999999999999</v>
      </c>
      <c r="I90" s="166"/>
      <c r="J90" s="343"/>
      <c r="K90" s="253"/>
    </row>
    <row r="91" spans="1:11" s="322" customFormat="1" ht="12" customHeight="1" x14ac:dyDescent="0.2">
      <c r="A91" s="347"/>
      <c r="B91" s="344"/>
      <c r="C91" s="338"/>
      <c r="D91" s="339"/>
      <c r="E91" s="348"/>
      <c r="F91" s="346"/>
      <c r="G91" s="341"/>
      <c r="H91" s="163"/>
      <c r="I91" s="166"/>
      <c r="J91" s="343"/>
      <c r="K91" s="253"/>
    </row>
    <row r="92" spans="1:11" s="322" customFormat="1" ht="12" customHeight="1" x14ac:dyDescent="0.2">
      <c r="A92" s="347"/>
      <c r="B92" s="344"/>
      <c r="C92" s="338"/>
      <c r="D92" s="339"/>
      <c r="E92" s="348"/>
      <c r="F92" s="346"/>
      <c r="G92" s="341"/>
      <c r="H92" s="163"/>
      <c r="I92" s="166"/>
      <c r="J92" s="343"/>
      <c r="K92" s="253"/>
    </row>
    <row r="93" spans="1:11" s="322" customFormat="1" ht="12" customHeight="1" x14ac:dyDescent="0.2">
      <c r="A93" s="349" t="s">
        <v>92</v>
      </c>
      <c r="B93" s="350" t="s">
        <v>436</v>
      </c>
      <c r="C93" s="357"/>
      <c r="D93" s="352"/>
      <c r="E93" s="353"/>
      <c r="F93" s="346"/>
      <c r="G93" s="341"/>
      <c r="H93" s="163"/>
      <c r="I93" s="166"/>
      <c r="J93" s="343"/>
      <c r="K93" s="253"/>
    </row>
    <row r="94" spans="1:11" s="322" customFormat="1" ht="12" customHeight="1" x14ac:dyDescent="0.2">
      <c r="A94" s="347"/>
      <c r="B94" s="350"/>
      <c r="C94" s="357"/>
      <c r="D94" s="352"/>
      <c r="E94" s="353"/>
      <c r="F94" s="346"/>
      <c r="G94" s="341"/>
      <c r="H94" s="163"/>
      <c r="I94" s="166"/>
      <c r="J94" s="343"/>
      <c r="K94" s="253"/>
    </row>
    <row r="95" spans="1:11" s="322" customFormat="1" ht="12" customHeight="1" x14ac:dyDescent="0.2">
      <c r="A95" s="347"/>
      <c r="B95" s="350"/>
      <c r="C95" s="357"/>
      <c r="D95" s="352" t="s">
        <v>437</v>
      </c>
      <c r="E95" s="353"/>
      <c r="F95" s="346"/>
      <c r="G95" s="341"/>
      <c r="H95" s="163"/>
      <c r="I95" s="166"/>
      <c r="J95" s="343"/>
      <c r="K95" s="253"/>
    </row>
    <row r="96" spans="1:11" s="322" customFormat="1" ht="12" customHeight="1" x14ac:dyDescent="0.2">
      <c r="A96" s="347" t="s">
        <v>438</v>
      </c>
      <c r="B96" s="350"/>
      <c r="C96" s="338">
        <v>100</v>
      </c>
      <c r="D96" s="339" t="s">
        <v>439</v>
      </c>
      <c r="E96" s="362"/>
      <c r="F96" s="346"/>
      <c r="G96" s="341" t="s">
        <v>307</v>
      </c>
      <c r="H96" s="163">
        <v>8.2000000000000011</v>
      </c>
      <c r="I96" s="166"/>
      <c r="J96" s="343"/>
      <c r="K96" s="253"/>
    </row>
    <row r="97" spans="1:11" s="322" customFormat="1" ht="12" customHeight="1" x14ac:dyDescent="0.2">
      <c r="A97" s="347"/>
      <c r="B97" s="350"/>
      <c r="C97" s="357"/>
      <c r="D97" s="352"/>
      <c r="E97" s="353"/>
      <c r="F97" s="346"/>
      <c r="G97" s="341"/>
      <c r="H97" s="163"/>
      <c r="I97" s="166"/>
      <c r="J97" s="343"/>
      <c r="K97" s="253"/>
    </row>
    <row r="98" spans="1:11" s="322" customFormat="1" ht="12" customHeight="1" x14ac:dyDescent="0.2">
      <c r="A98" s="347"/>
      <c r="B98" s="363">
        <v>200</v>
      </c>
      <c r="C98" s="352" t="s">
        <v>440</v>
      </c>
      <c r="D98" s="352"/>
      <c r="E98" s="353"/>
      <c r="F98" s="346"/>
      <c r="G98" s="341"/>
      <c r="H98" s="163"/>
      <c r="I98" s="166"/>
      <c r="J98" s="343"/>
      <c r="K98" s="253"/>
    </row>
    <row r="99" spans="1:11" s="322" customFormat="1" ht="12" customHeight="1" x14ac:dyDescent="0.2">
      <c r="A99" s="347" t="s">
        <v>441</v>
      </c>
      <c r="B99" s="350"/>
      <c r="C99" s="357"/>
      <c r="D99" s="339" t="s">
        <v>442</v>
      </c>
      <c r="E99" s="353"/>
      <c r="F99" s="346"/>
      <c r="G99" s="341" t="s">
        <v>307</v>
      </c>
      <c r="H99" s="163">
        <v>2.9120000000000008</v>
      </c>
      <c r="I99" s="166"/>
      <c r="J99" s="343"/>
      <c r="K99" s="253"/>
    </row>
    <row r="100" spans="1:11" s="322" customFormat="1" ht="12" customHeight="1" x14ac:dyDescent="0.2">
      <c r="A100" s="347" t="s">
        <v>443</v>
      </c>
      <c r="B100" s="350"/>
      <c r="C100" s="357"/>
      <c r="D100" s="339" t="s">
        <v>444</v>
      </c>
      <c r="E100" s="353"/>
      <c r="F100" s="346"/>
      <c r="G100" s="341" t="s">
        <v>307</v>
      </c>
      <c r="H100" s="163">
        <v>2.782</v>
      </c>
      <c r="I100" s="166"/>
      <c r="J100" s="343"/>
      <c r="K100" s="253"/>
    </row>
    <row r="101" spans="1:11" s="322" customFormat="1" ht="12" customHeight="1" x14ac:dyDescent="0.2">
      <c r="A101" s="347"/>
      <c r="B101" s="350"/>
      <c r="C101" s="357"/>
      <c r="D101" s="352"/>
      <c r="E101" s="353"/>
      <c r="F101" s="346"/>
      <c r="G101" s="341"/>
      <c r="H101" s="163"/>
      <c r="I101" s="166"/>
      <c r="J101" s="343"/>
      <c r="K101" s="253"/>
    </row>
    <row r="102" spans="1:11" s="322" customFormat="1" ht="12" customHeight="1" x14ac:dyDescent="0.2">
      <c r="A102" s="347"/>
      <c r="B102" s="350"/>
      <c r="C102" s="357"/>
      <c r="D102" s="352" t="s">
        <v>445</v>
      </c>
      <c r="E102" s="353"/>
      <c r="F102" s="346"/>
      <c r="G102" s="341"/>
      <c r="H102" s="163"/>
      <c r="I102" s="166"/>
      <c r="J102" s="343"/>
      <c r="K102" s="253"/>
    </row>
    <row r="103" spans="1:11" s="322" customFormat="1" ht="12" customHeight="1" x14ac:dyDescent="0.2">
      <c r="A103" s="347" t="s">
        <v>446</v>
      </c>
      <c r="B103" s="364">
        <v>400</v>
      </c>
      <c r="C103" s="720" t="s">
        <v>447</v>
      </c>
      <c r="D103" s="721"/>
      <c r="E103" s="721"/>
      <c r="F103" s="346"/>
      <c r="G103" s="341" t="s">
        <v>307</v>
      </c>
      <c r="H103" s="163">
        <v>3.532</v>
      </c>
      <c r="I103" s="166"/>
      <c r="J103" s="343"/>
      <c r="K103" s="253"/>
    </row>
    <row r="104" spans="1:11" s="322" customFormat="1" x14ac:dyDescent="0.2">
      <c r="A104" s="347"/>
      <c r="B104" s="344"/>
      <c r="C104" s="338"/>
      <c r="D104" s="339"/>
      <c r="E104" s="348"/>
      <c r="F104" s="346"/>
      <c r="G104" s="341"/>
      <c r="H104" s="163"/>
      <c r="I104" s="166"/>
      <c r="J104" s="343"/>
      <c r="K104" s="253"/>
    </row>
    <row r="105" spans="1:11" s="322" customFormat="1" x14ac:dyDescent="0.2">
      <c r="A105" s="347"/>
      <c r="B105" s="344"/>
      <c r="C105" s="338"/>
      <c r="D105" s="352" t="s">
        <v>448</v>
      </c>
      <c r="E105" s="359"/>
      <c r="F105" s="346"/>
      <c r="G105" s="341"/>
      <c r="H105" s="163"/>
      <c r="I105" s="166"/>
      <c r="J105" s="343"/>
      <c r="K105" s="253"/>
    </row>
    <row r="106" spans="1:11" s="312" customFormat="1" ht="15" x14ac:dyDescent="0.2">
      <c r="A106" s="365" t="s">
        <v>449</v>
      </c>
      <c r="B106" s="344">
        <v>200</v>
      </c>
      <c r="C106" s="338" t="s">
        <v>429</v>
      </c>
      <c r="D106" s="338">
        <v>200</v>
      </c>
      <c r="E106" s="348" t="s">
        <v>450</v>
      </c>
      <c r="F106" s="356"/>
      <c r="G106" s="341" t="s">
        <v>307</v>
      </c>
      <c r="H106" s="163">
        <v>1.83</v>
      </c>
      <c r="I106" s="167"/>
      <c r="J106" s="366"/>
      <c r="K106" s="243"/>
    </row>
    <row r="107" spans="1:11" s="312" customFormat="1" ht="15" x14ac:dyDescent="0.2">
      <c r="A107" s="365" t="s">
        <v>451</v>
      </c>
      <c r="B107" s="344">
        <v>200</v>
      </c>
      <c r="C107" s="338" t="s">
        <v>429</v>
      </c>
      <c r="D107" s="338">
        <v>200</v>
      </c>
      <c r="E107" s="348" t="s">
        <v>452</v>
      </c>
      <c r="F107" s="356"/>
      <c r="G107" s="341" t="s">
        <v>307</v>
      </c>
      <c r="H107" s="163">
        <v>2.6390000000000002</v>
      </c>
      <c r="I107" s="167"/>
      <c r="J107" s="366"/>
      <c r="K107" s="243"/>
    </row>
    <row r="108" spans="1:11" s="322" customFormat="1" x14ac:dyDescent="0.2">
      <c r="A108" s="347"/>
      <c r="B108" s="344"/>
      <c r="C108" s="338"/>
      <c r="D108" s="339"/>
      <c r="E108" s="348"/>
      <c r="F108" s="367"/>
      <c r="G108" s="341"/>
      <c r="H108" s="168"/>
      <c r="I108" s="166"/>
      <c r="J108" s="343"/>
      <c r="K108" s="368"/>
    </row>
    <row r="109" spans="1:11" s="322" customFormat="1" x14ac:dyDescent="0.2">
      <c r="A109" s="347"/>
      <c r="B109" s="344"/>
      <c r="C109" s="338"/>
      <c r="D109" s="352" t="s">
        <v>453</v>
      </c>
      <c r="E109" s="348"/>
      <c r="F109" s="369"/>
      <c r="G109" s="341"/>
      <c r="H109" s="168"/>
      <c r="I109" s="166"/>
      <c r="J109" s="343"/>
      <c r="K109" s="368"/>
    </row>
    <row r="110" spans="1:11" s="322" customFormat="1" ht="15" x14ac:dyDescent="0.2">
      <c r="A110" s="347" t="s">
        <v>454</v>
      </c>
      <c r="B110" s="344">
        <v>300</v>
      </c>
      <c r="C110" s="338" t="s">
        <v>429</v>
      </c>
      <c r="D110" s="338">
        <v>200</v>
      </c>
      <c r="E110" s="348" t="s">
        <v>455</v>
      </c>
      <c r="F110" s="369"/>
      <c r="G110" s="341" t="s">
        <v>307</v>
      </c>
      <c r="H110" s="168">
        <v>5.2874999999999996</v>
      </c>
      <c r="I110" s="166"/>
      <c r="J110" s="343"/>
      <c r="K110" s="368"/>
    </row>
    <row r="111" spans="1:11" s="322" customFormat="1" ht="15" x14ac:dyDescent="0.2">
      <c r="A111" s="347" t="s">
        <v>456</v>
      </c>
      <c r="B111" s="344">
        <v>125</v>
      </c>
      <c r="C111" s="338" t="s">
        <v>429</v>
      </c>
      <c r="D111" s="339">
        <v>125</v>
      </c>
      <c r="E111" s="348" t="s">
        <v>457</v>
      </c>
      <c r="F111" s="369"/>
      <c r="G111" s="341" t="s">
        <v>307</v>
      </c>
      <c r="H111" s="168">
        <v>2.265625</v>
      </c>
      <c r="I111" s="166"/>
      <c r="J111" s="343"/>
      <c r="K111" s="368"/>
    </row>
    <row r="112" spans="1:11" s="322" customFormat="1" x14ac:dyDescent="0.2">
      <c r="A112" s="347"/>
      <c r="B112" s="344"/>
      <c r="C112" s="338"/>
      <c r="D112" s="339"/>
      <c r="E112" s="348"/>
      <c r="F112" s="369"/>
      <c r="G112" s="341"/>
      <c r="H112" s="168"/>
      <c r="I112" s="166"/>
      <c r="J112" s="343"/>
      <c r="K112" s="368"/>
    </row>
    <row r="113" spans="1:11" s="322" customFormat="1" ht="15" x14ac:dyDescent="0.2">
      <c r="A113" s="347" t="s">
        <v>736</v>
      </c>
      <c r="B113" s="344"/>
      <c r="C113" s="338"/>
      <c r="D113" s="352" t="s">
        <v>458</v>
      </c>
      <c r="E113" s="348"/>
      <c r="F113" s="369"/>
      <c r="G113" s="341" t="s">
        <v>318</v>
      </c>
      <c r="H113" s="168">
        <v>8.1</v>
      </c>
      <c r="I113" s="166"/>
      <c r="J113" s="343"/>
      <c r="K113" s="368"/>
    </row>
    <row r="114" spans="1:11" s="322" customFormat="1" x14ac:dyDescent="0.2">
      <c r="A114" s="347"/>
      <c r="B114" s="344"/>
      <c r="C114" s="338"/>
      <c r="D114" s="339"/>
      <c r="E114" s="348"/>
      <c r="F114" s="369"/>
      <c r="G114" s="341"/>
      <c r="H114" s="168"/>
      <c r="I114" s="166"/>
      <c r="J114" s="343"/>
      <c r="K114" s="368"/>
    </row>
    <row r="115" spans="1:11" s="322" customFormat="1" x14ac:dyDescent="0.2">
      <c r="A115" s="347"/>
      <c r="B115" s="344"/>
      <c r="C115" s="338"/>
      <c r="D115" s="339"/>
      <c r="E115" s="348"/>
      <c r="F115" s="369"/>
      <c r="G115" s="341"/>
      <c r="H115" s="168"/>
      <c r="I115" s="166"/>
      <c r="J115" s="343"/>
      <c r="K115" s="368"/>
    </row>
    <row r="116" spans="1:11" s="369" customFormat="1" x14ac:dyDescent="0.2">
      <c r="A116" s="370"/>
      <c r="B116" s="371"/>
      <c r="C116" s="372"/>
      <c r="D116" s="373"/>
      <c r="E116" s="374"/>
      <c r="G116" s="375"/>
      <c r="H116" s="168"/>
      <c r="I116" s="169"/>
      <c r="J116" s="376"/>
      <c r="K116" s="368"/>
    </row>
    <row r="117" spans="1:11" s="377" customFormat="1" x14ac:dyDescent="0.2">
      <c r="A117" s="235" t="s">
        <v>150</v>
      </c>
      <c r="B117" s="236"/>
      <c r="C117" s="237"/>
      <c r="D117" s="238"/>
      <c r="E117" s="239" t="s">
        <v>38</v>
      </c>
      <c r="F117" s="240"/>
      <c r="G117" s="241"/>
      <c r="H117" s="150"/>
      <c r="I117" s="151"/>
      <c r="J117" s="275"/>
      <c r="K117" s="243"/>
    </row>
    <row r="118" spans="1:11" s="244" customFormat="1" x14ac:dyDescent="0.2">
      <c r="A118" s="235" t="s">
        <v>459</v>
      </c>
      <c r="B118" s="236"/>
      <c r="C118" s="237"/>
      <c r="D118" s="238"/>
      <c r="E118" s="239" t="s">
        <v>352</v>
      </c>
      <c r="F118" s="240"/>
      <c r="G118" s="241"/>
      <c r="H118" s="150"/>
      <c r="I118" s="151"/>
      <c r="J118" s="242"/>
      <c r="K118" s="243"/>
    </row>
    <row r="119" spans="1:11" s="387" customFormat="1" ht="12" customHeight="1" x14ac:dyDescent="0.2">
      <c r="A119" s="378"/>
      <c r="B119" s="379"/>
      <c r="C119" s="380"/>
      <c r="D119" s="381"/>
      <c r="E119" s="382"/>
      <c r="F119" s="383"/>
      <c r="G119" s="384"/>
      <c r="H119" s="170"/>
      <c r="I119" s="171"/>
      <c r="J119" s="385"/>
      <c r="K119" s="386"/>
    </row>
    <row r="120" spans="1:11" s="391" customFormat="1" ht="12" customHeight="1" x14ac:dyDescent="0.2">
      <c r="A120" s="287" t="s">
        <v>91</v>
      </c>
      <c r="B120" s="288" t="s">
        <v>403</v>
      </c>
      <c r="C120" s="289"/>
      <c r="D120" s="290"/>
      <c r="E120" s="388"/>
      <c r="F120" s="389"/>
      <c r="G120" s="293"/>
      <c r="H120" s="158"/>
      <c r="I120" s="159"/>
      <c r="J120" s="294"/>
      <c r="K120" s="390"/>
    </row>
    <row r="121" spans="1:11" s="395" customFormat="1" ht="151.5" customHeight="1" x14ac:dyDescent="0.2">
      <c r="A121" s="314"/>
      <c r="B121" s="296"/>
      <c r="C121" s="297"/>
      <c r="D121" s="298" t="s">
        <v>385</v>
      </c>
      <c r="E121" s="392" t="s">
        <v>460</v>
      </c>
      <c r="F121" s="393"/>
      <c r="G121" s="301"/>
      <c r="H121" s="158"/>
      <c r="I121" s="160"/>
      <c r="J121" s="294"/>
      <c r="K121" s="394"/>
    </row>
    <row r="122" spans="1:11" s="395" customFormat="1" ht="9" customHeight="1" x14ac:dyDescent="0.2">
      <c r="A122" s="314"/>
      <c r="B122" s="302"/>
      <c r="C122" s="297"/>
      <c r="D122" s="298"/>
      <c r="E122" s="396"/>
      <c r="F122" s="397"/>
      <c r="G122" s="301"/>
      <c r="H122" s="158"/>
      <c r="I122" s="160"/>
      <c r="J122" s="294"/>
      <c r="K122" s="394"/>
    </row>
    <row r="123" spans="1:11" s="391" customFormat="1" ht="12" customHeight="1" x14ac:dyDescent="0.2">
      <c r="A123" s="287" t="s">
        <v>94</v>
      </c>
      <c r="B123" s="288" t="s">
        <v>461</v>
      </c>
      <c r="C123" s="289"/>
      <c r="D123" s="290"/>
      <c r="E123" s="388"/>
      <c r="F123" s="389"/>
      <c r="G123" s="293"/>
      <c r="H123" s="158"/>
      <c r="I123" s="159"/>
      <c r="J123" s="294"/>
      <c r="K123" s="390"/>
    </row>
    <row r="124" spans="1:11" s="407" customFormat="1" ht="39.75" customHeight="1" x14ac:dyDescent="0.2">
      <c r="A124" s="398"/>
      <c r="B124" s="399"/>
      <c r="C124" s="400"/>
      <c r="D124" s="401"/>
      <c r="E124" s="402" t="s">
        <v>462</v>
      </c>
      <c r="F124" s="403"/>
      <c r="G124" s="404"/>
      <c r="H124" s="172"/>
      <c r="I124" s="173"/>
      <c r="J124" s="405"/>
      <c r="K124" s="406"/>
    </row>
    <row r="125" spans="1:11" s="322" customFormat="1" x14ac:dyDescent="0.2">
      <c r="A125" s="347"/>
      <c r="B125" s="344"/>
      <c r="C125" s="338"/>
      <c r="D125" s="339"/>
      <c r="E125" s="345"/>
      <c r="F125" s="346"/>
      <c r="G125" s="341"/>
      <c r="H125" s="163"/>
      <c r="I125" s="166"/>
      <c r="J125" s="343"/>
      <c r="K125" s="174"/>
    </row>
    <row r="126" spans="1:11" s="414" customFormat="1" x14ac:dyDescent="0.2">
      <c r="A126" s="295"/>
      <c r="B126" s="408"/>
      <c r="C126" s="409"/>
      <c r="D126" s="409">
        <v>150</v>
      </c>
      <c r="E126" s="410" t="s">
        <v>463</v>
      </c>
      <c r="F126" s="411"/>
      <c r="G126" s="412"/>
      <c r="H126" s="172"/>
      <c r="I126" s="175"/>
      <c r="J126" s="405"/>
      <c r="K126" s="413"/>
    </row>
    <row r="127" spans="1:11" s="322" customFormat="1" ht="15" x14ac:dyDescent="0.2">
      <c r="A127" s="295" t="s">
        <v>209</v>
      </c>
      <c r="B127" s="344"/>
      <c r="C127" s="338"/>
      <c r="D127" s="339"/>
      <c r="E127" s="348" t="s">
        <v>436</v>
      </c>
      <c r="F127" s="346"/>
      <c r="G127" s="341" t="s">
        <v>318</v>
      </c>
      <c r="H127" s="163">
        <v>237.42035000000004</v>
      </c>
      <c r="I127" s="166"/>
      <c r="J127" s="343"/>
      <c r="K127" s="174"/>
    </row>
    <row r="128" spans="1:11" s="322" customFormat="1" ht="15" x14ac:dyDescent="0.2">
      <c r="A128" s="295" t="s">
        <v>464</v>
      </c>
      <c r="B128" s="344"/>
      <c r="C128" s="338"/>
      <c r="D128" s="339"/>
      <c r="E128" s="348" t="s">
        <v>465</v>
      </c>
      <c r="F128" s="346"/>
      <c r="G128" s="341" t="s">
        <v>318</v>
      </c>
      <c r="H128" s="163">
        <v>294.95849999999996</v>
      </c>
      <c r="I128" s="166"/>
      <c r="J128" s="343"/>
      <c r="K128" s="174"/>
    </row>
    <row r="129" spans="1:11" s="322" customFormat="1" ht="15" x14ac:dyDescent="0.2">
      <c r="A129" s="295" t="s">
        <v>466</v>
      </c>
      <c r="B129" s="344"/>
      <c r="C129" s="338"/>
      <c r="D129" s="339"/>
      <c r="E129" s="345" t="s">
        <v>467</v>
      </c>
      <c r="F129" s="346"/>
      <c r="G129" s="341" t="s">
        <v>318</v>
      </c>
      <c r="H129" s="163">
        <v>36.486450000000005</v>
      </c>
      <c r="I129" s="166"/>
      <c r="J129" s="343"/>
      <c r="K129" s="174"/>
    </row>
    <row r="130" spans="1:11" s="322" customFormat="1" x14ac:dyDescent="0.2">
      <c r="A130" s="347"/>
      <c r="B130" s="344"/>
      <c r="C130" s="338"/>
      <c r="D130" s="339"/>
      <c r="E130" s="345"/>
      <c r="F130" s="346"/>
      <c r="G130" s="341"/>
      <c r="H130" s="163"/>
      <c r="I130" s="166"/>
      <c r="J130" s="343"/>
      <c r="K130" s="174"/>
    </row>
    <row r="131" spans="1:11" s="321" customFormat="1" ht="12" customHeight="1" x14ac:dyDescent="0.2">
      <c r="A131" s="415"/>
      <c r="B131" s="344"/>
      <c r="C131" s="307"/>
      <c r="D131" s="308"/>
      <c r="E131" s="396"/>
      <c r="G131" s="416"/>
      <c r="H131" s="161"/>
      <c r="I131" s="162"/>
      <c r="J131" s="311"/>
      <c r="K131" s="368"/>
    </row>
    <row r="132" spans="1:11" s="322" customFormat="1" ht="16.5" customHeight="1" x14ac:dyDescent="0.2">
      <c r="A132" s="336"/>
      <c r="B132" s="176"/>
      <c r="C132" s="417"/>
      <c r="D132" s="339"/>
      <c r="E132" s="268"/>
      <c r="F132" s="418"/>
      <c r="G132" s="341"/>
      <c r="H132" s="163"/>
      <c r="I132" s="177"/>
      <c r="J132" s="166"/>
      <c r="K132" s="419"/>
    </row>
    <row r="133" spans="1:11" s="428" customFormat="1" ht="12" x14ac:dyDescent="0.2">
      <c r="A133" s="420" t="s">
        <v>127</v>
      </c>
      <c r="B133" s="421"/>
      <c r="C133" s="422"/>
      <c r="D133" s="423"/>
      <c r="E133" s="424" t="s">
        <v>39</v>
      </c>
      <c r="F133" s="425"/>
      <c r="G133" s="426"/>
      <c r="H133" s="427"/>
      <c r="I133" s="178"/>
      <c r="J133" s="179"/>
      <c r="K133" s="180"/>
    </row>
    <row r="134" spans="1:11" s="437" customFormat="1" x14ac:dyDescent="0.2">
      <c r="A134" s="429" t="s">
        <v>468</v>
      </c>
      <c r="B134" s="430"/>
      <c r="C134" s="431"/>
      <c r="D134" s="431"/>
      <c r="E134" s="432" t="s">
        <v>469</v>
      </c>
      <c r="F134" s="433"/>
      <c r="G134" s="434"/>
      <c r="H134" s="435"/>
      <c r="I134" s="181"/>
      <c r="J134" s="182"/>
      <c r="K134" s="436"/>
    </row>
    <row r="135" spans="1:11" s="321" customFormat="1" ht="12" customHeight="1" x14ac:dyDescent="0.2">
      <c r="A135" s="415"/>
      <c r="B135" s="438"/>
      <c r="C135" s="439"/>
      <c r="D135" s="439"/>
      <c r="E135" s="440"/>
      <c r="G135" s="416"/>
      <c r="H135" s="161"/>
      <c r="I135" s="162"/>
      <c r="J135" s="311"/>
      <c r="K135" s="394"/>
    </row>
    <row r="136" spans="1:11" s="449" customFormat="1" ht="12" customHeight="1" x14ac:dyDescent="0.2">
      <c r="A136" s="441" t="s">
        <v>45</v>
      </c>
      <c r="B136" s="442" t="s">
        <v>403</v>
      </c>
      <c r="C136" s="443"/>
      <c r="D136" s="443"/>
      <c r="E136" s="444"/>
      <c r="F136" s="445"/>
      <c r="G136" s="446"/>
      <c r="H136" s="447"/>
      <c r="I136" s="183"/>
      <c r="J136" s="184"/>
      <c r="K136" s="448"/>
    </row>
    <row r="137" spans="1:11" s="457" customFormat="1" ht="51" x14ac:dyDescent="0.2">
      <c r="A137" s="450"/>
      <c r="B137" s="451"/>
      <c r="C137" s="452"/>
      <c r="D137" s="453" t="s">
        <v>385</v>
      </c>
      <c r="E137" s="454" t="s">
        <v>470</v>
      </c>
      <c r="F137" s="455"/>
      <c r="G137" s="456"/>
      <c r="H137" s="447"/>
      <c r="I137" s="185"/>
      <c r="J137" s="186"/>
      <c r="K137" s="448"/>
    </row>
    <row r="138" spans="1:11" s="321" customFormat="1" ht="12" customHeight="1" x14ac:dyDescent="0.2">
      <c r="A138" s="415"/>
      <c r="B138" s="438"/>
      <c r="C138" s="439"/>
      <c r="D138" s="439"/>
      <c r="E138" s="440"/>
      <c r="G138" s="416"/>
      <c r="H138" s="161"/>
      <c r="I138" s="162"/>
      <c r="J138" s="311"/>
      <c r="K138" s="394"/>
    </row>
    <row r="139" spans="1:11" s="322" customFormat="1" ht="12" customHeight="1" x14ac:dyDescent="0.2">
      <c r="A139" s="349" t="s">
        <v>95</v>
      </c>
      <c r="B139" s="458" t="s">
        <v>471</v>
      </c>
      <c r="C139" s="459"/>
      <c r="D139" s="459"/>
      <c r="E139" s="458"/>
      <c r="F139" s="354"/>
      <c r="G139" s="460"/>
      <c r="H139" s="187"/>
      <c r="I139" s="188"/>
      <c r="J139" s="342"/>
      <c r="K139" s="461"/>
    </row>
    <row r="140" spans="1:11" s="322" customFormat="1" ht="12" customHeight="1" x14ac:dyDescent="0.2">
      <c r="A140" s="347"/>
      <c r="B140" s="462"/>
      <c r="C140" s="463"/>
      <c r="D140" s="459"/>
      <c r="E140" s="458"/>
      <c r="F140" s="354"/>
      <c r="G140" s="460"/>
      <c r="H140" s="187"/>
      <c r="I140" s="188"/>
      <c r="J140" s="342"/>
      <c r="K140" s="461"/>
    </row>
    <row r="141" spans="1:11" s="322" customFormat="1" ht="25.5" x14ac:dyDescent="0.2">
      <c r="A141" s="347"/>
      <c r="B141" s="464"/>
      <c r="C141" s="459"/>
      <c r="D141" s="465"/>
      <c r="E141" s="466" t="s">
        <v>472</v>
      </c>
      <c r="F141" s="346"/>
      <c r="G141" s="341"/>
      <c r="H141" s="187"/>
      <c r="I141" s="166"/>
      <c r="J141" s="336"/>
      <c r="K141" s="461"/>
    </row>
    <row r="142" spans="1:11" s="322" customFormat="1" ht="15" x14ac:dyDescent="0.2">
      <c r="A142" s="347" t="s">
        <v>96</v>
      </c>
      <c r="B142" s="467"/>
      <c r="C142" s="468"/>
      <c r="D142" s="469"/>
      <c r="E142" s="470" t="s">
        <v>473</v>
      </c>
      <c r="F142" s="346"/>
      <c r="G142" s="341" t="s">
        <v>318</v>
      </c>
      <c r="H142" s="471">
        <v>50.36</v>
      </c>
      <c r="I142" s="166"/>
      <c r="J142" s="336"/>
      <c r="K142" s="461"/>
    </row>
    <row r="143" spans="1:11" s="322" customFormat="1" x14ac:dyDescent="0.2">
      <c r="A143" s="347"/>
      <c r="B143" s="472"/>
      <c r="C143" s="473"/>
      <c r="D143" s="469"/>
      <c r="E143" s="470"/>
      <c r="F143" s="346"/>
      <c r="G143" s="341"/>
      <c r="H143" s="471"/>
      <c r="I143" s="166"/>
      <c r="J143" s="336"/>
      <c r="K143" s="461"/>
    </row>
    <row r="144" spans="1:11" s="322" customFormat="1" x14ac:dyDescent="0.2">
      <c r="A144" s="347"/>
      <c r="B144" s="467"/>
      <c r="C144" s="473"/>
      <c r="D144" s="469"/>
      <c r="E144" s="470"/>
      <c r="F144" s="346"/>
      <c r="G144" s="341"/>
      <c r="H144" s="471"/>
      <c r="I144" s="166"/>
      <c r="J144" s="336"/>
      <c r="K144" s="461"/>
    </row>
    <row r="145" spans="1:11" s="322" customFormat="1" x14ac:dyDescent="0.2">
      <c r="A145" s="347"/>
      <c r="B145" s="474"/>
      <c r="C145" s="474"/>
      <c r="D145" s="475"/>
      <c r="E145" s="476" t="s">
        <v>474</v>
      </c>
      <c r="F145" s="346"/>
      <c r="G145" s="341"/>
      <c r="H145" s="471"/>
      <c r="I145" s="166"/>
      <c r="J145" s="336"/>
      <c r="K145" s="461"/>
    </row>
    <row r="146" spans="1:11" s="322" customFormat="1" ht="15" x14ac:dyDescent="0.2">
      <c r="A146" s="347" t="s">
        <v>187</v>
      </c>
      <c r="B146" s="474"/>
      <c r="C146" s="474"/>
      <c r="D146" s="475"/>
      <c r="E146" s="470" t="s">
        <v>473</v>
      </c>
      <c r="F146" s="346"/>
      <c r="G146" s="341" t="s">
        <v>318</v>
      </c>
      <c r="H146" s="471">
        <v>63.09</v>
      </c>
      <c r="I146" s="166"/>
      <c r="J146" s="336"/>
      <c r="K146" s="461"/>
    </row>
    <row r="147" spans="1:11" s="322" customFormat="1" x14ac:dyDescent="0.2">
      <c r="A147" s="347"/>
      <c r="B147" s="474"/>
      <c r="C147" s="474"/>
      <c r="D147" s="475"/>
      <c r="E147" s="477"/>
      <c r="F147" s="346"/>
      <c r="G147" s="341"/>
      <c r="H147" s="471"/>
      <c r="I147" s="166"/>
      <c r="J147" s="336"/>
      <c r="K147" s="461"/>
    </row>
    <row r="148" spans="1:11" s="322" customFormat="1" x14ac:dyDescent="0.2">
      <c r="A148" s="347"/>
      <c r="B148" s="474"/>
      <c r="C148" s="474"/>
      <c r="D148" s="475"/>
      <c r="E148" s="477"/>
      <c r="F148" s="346"/>
      <c r="G148" s="341"/>
      <c r="H148" s="471"/>
      <c r="I148" s="166"/>
      <c r="J148" s="336"/>
      <c r="K148" s="461"/>
    </row>
    <row r="149" spans="1:11" s="322" customFormat="1" x14ac:dyDescent="0.2">
      <c r="A149" s="347"/>
      <c r="B149" s="474"/>
      <c r="C149" s="474"/>
      <c r="D149" s="475"/>
      <c r="E149" s="476" t="s">
        <v>475</v>
      </c>
      <c r="F149" s="346"/>
      <c r="G149" s="341"/>
      <c r="H149" s="471"/>
      <c r="I149" s="166"/>
      <c r="J149" s="336"/>
      <c r="K149" s="461"/>
    </row>
    <row r="150" spans="1:11" s="322" customFormat="1" ht="15" x14ac:dyDescent="0.2">
      <c r="A150" s="347" t="s">
        <v>188</v>
      </c>
      <c r="B150" s="474"/>
      <c r="C150" s="474"/>
      <c r="D150" s="475"/>
      <c r="E150" s="470" t="s">
        <v>473</v>
      </c>
      <c r="F150" s="346"/>
      <c r="G150" s="341" t="s">
        <v>318</v>
      </c>
      <c r="H150" s="471">
        <v>26.06</v>
      </c>
      <c r="I150" s="166"/>
      <c r="J150" s="336"/>
      <c r="K150" s="461"/>
    </row>
    <row r="151" spans="1:11" s="322" customFormat="1" x14ac:dyDescent="0.2">
      <c r="A151" s="347"/>
      <c r="B151" s="474"/>
      <c r="C151" s="474"/>
      <c r="D151" s="475"/>
      <c r="E151" s="477"/>
      <c r="F151" s="346"/>
      <c r="G151" s="341"/>
      <c r="H151" s="471"/>
      <c r="I151" s="166"/>
      <c r="J151" s="336"/>
      <c r="K151" s="461"/>
    </row>
    <row r="152" spans="1:11" s="322" customFormat="1" x14ac:dyDescent="0.2">
      <c r="A152" s="347"/>
      <c r="B152" s="474"/>
      <c r="C152" s="474"/>
      <c r="D152" s="475"/>
      <c r="E152" s="477"/>
      <c r="F152" s="346"/>
      <c r="G152" s="341"/>
      <c r="H152" s="471"/>
      <c r="I152" s="166"/>
      <c r="J152" s="336"/>
      <c r="K152" s="461"/>
    </row>
    <row r="153" spans="1:11" s="321" customFormat="1" ht="12" customHeight="1" x14ac:dyDescent="0.2">
      <c r="A153" s="415"/>
      <c r="B153" s="438"/>
      <c r="C153" s="439"/>
      <c r="D153" s="439"/>
      <c r="E153" s="440"/>
      <c r="G153" s="416"/>
      <c r="H153" s="161"/>
      <c r="I153" s="162"/>
      <c r="J153" s="311"/>
      <c r="K153" s="394"/>
    </row>
    <row r="154" spans="1:11" s="304" customFormat="1" x14ac:dyDescent="0.2">
      <c r="A154" s="295"/>
      <c r="B154" s="478"/>
      <c r="D154" s="479"/>
      <c r="E154" s="480"/>
      <c r="G154" s="481"/>
      <c r="H154" s="158"/>
      <c r="I154" s="160"/>
      <c r="J154" s="313"/>
      <c r="K154" s="394"/>
    </row>
    <row r="155" spans="1:11" ht="12" customHeight="1" x14ac:dyDescent="0.2">
      <c r="A155" s="235" t="s">
        <v>97</v>
      </c>
      <c r="B155" s="482"/>
      <c r="C155" s="483"/>
      <c r="D155" s="483"/>
      <c r="E155" s="239" t="s">
        <v>40</v>
      </c>
      <c r="F155" s="240"/>
      <c r="G155" s="241"/>
      <c r="H155" s="150"/>
      <c r="I155" s="151"/>
      <c r="J155" s="155"/>
    </row>
    <row r="156" spans="1:11" s="244" customFormat="1" x14ac:dyDescent="0.2">
      <c r="A156" s="235" t="s">
        <v>476</v>
      </c>
      <c r="B156" s="236"/>
      <c r="C156" s="237"/>
      <c r="D156" s="238"/>
      <c r="E156" s="239" t="s">
        <v>477</v>
      </c>
      <c r="F156" s="240"/>
      <c r="G156" s="241"/>
      <c r="H156" s="150"/>
      <c r="I156" s="151"/>
      <c r="J156" s="242"/>
      <c r="K156" s="243"/>
    </row>
    <row r="157" spans="1:11" ht="12" customHeight="1" x14ac:dyDescent="0.2">
      <c r="G157" s="251"/>
      <c r="H157" s="152"/>
      <c r="I157" s="153"/>
      <c r="J157" s="252"/>
    </row>
    <row r="158" spans="1:11" s="265" customFormat="1" ht="12" customHeight="1" x14ac:dyDescent="0.2">
      <c r="A158" s="257" t="s">
        <v>98</v>
      </c>
      <c r="B158" s="258" t="s">
        <v>403</v>
      </c>
      <c r="C158" s="259"/>
      <c r="D158" s="260"/>
      <c r="E158" s="261"/>
      <c r="F158" s="262"/>
      <c r="G158" s="263"/>
      <c r="H158" s="152"/>
      <c r="I158" s="154"/>
      <c r="J158" s="252"/>
      <c r="K158" s="264"/>
    </row>
    <row r="159" spans="1:11" ht="37.5" customHeight="1" x14ac:dyDescent="0.2">
      <c r="B159" s="269"/>
      <c r="D159" s="247" t="s">
        <v>385</v>
      </c>
      <c r="E159" s="392" t="s">
        <v>478</v>
      </c>
      <c r="F159" s="335"/>
      <c r="G159" s="251"/>
      <c r="H159" s="152"/>
      <c r="I159" s="153"/>
      <c r="J159" s="252"/>
    </row>
    <row r="160" spans="1:11" ht="38.25" x14ac:dyDescent="0.2">
      <c r="B160" s="269"/>
      <c r="D160" s="247" t="s">
        <v>405</v>
      </c>
      <c r="E160" s="392" t="s">
        <v>479</v>
      </c>
      <c r="F160" s="335"/>
      <c r="G160" s="251"/>
      <c r="H160" s="152"/>
      <c r="I160" s="153"/>
      <c r="J160" s="252"/>
    </row>
    <row r="161" spans="1:11" ht="25.5" x14ac:dyDescent="0.2">
      <c r="B161" s="269"/>
      <c r="D161" s="247" t="s">
        <v>480</v>
      </c>
      <c r="E161" s="392" t="s">
        <v>481</v>
      </c>
      <c r="F161" s="335"/>
      <c r="G161" s="251"/>
      <c r="H161" s="152"/>
      <c r="I161" s="153"/>
      <c r="J161" s="252"/>
    </row>
    <row r="162" spans="1:11" ht="25.5" x14ac:dyDescent="0.2">
      <c r="B162" s="269"/>
      <c r="D162" s="247" t="s">
        <v>407</v>
      </c>
      <c r="E162" s="392" t="s">
        <v>482</v>
      </c>
      <c r="F162" s="335"/>
      <c r="G162" s="251"/>
      <c r="H162" s="152"/>
      <c r="I162" s="153"/>
      <c r="J162" s="252"/>
    </row>
    <row r="163" spans="1:11" ht="12" customHeight="1" x14ac:dyDescent="0.2">
      <c r="D163" s="247" t="s">
        <v>409</v>
      </c>
      <c r="E163" s="392" t="s">
        <v>483</v>
      </c>
      <c r="G163" s="251"/>
      <c r="H163" s="152"/>
      <c r="I163" s="153"/>
      <c r="J163" s="252"/>
    </row>
    <row r="164" spans="1:11" ht="25.5" x14ac:dyDescent="0.2">
      <c r="B164" s="269"/>
      <c r="D164" s="247" t="s">
        <v>411</v>
      </c>
      <c r="E164" s="392" t="s">
        <v>484</v>
      </c>
      <c r="F164" s="335"/>
      <c r="G164" s="251"/>
      <c r="H164" s="152"/>
      <c r="I164" s="153"/>
      <c r="J164" s="252"/>
    </row>
    <row r="165" spans="1:11" ht="25.5" x14ac:dyDescent="0.2">
      <c r="B165" s="269"/>
      <c r="D165" s="247" t="s">
        <v>413</v>
      </c>
      <c r="E165" s="392" t="s">
        <v>485</v>
      </c>
      <c r="F165" s="335"/>
      <c r="G165" s="251"/>
      <c r="H165" s="152"/>
      <c r="I165" s="153"/>
      <c r="J165" s="252"/>
    </row>
    <row r="166" spans="1:11" x14ac:dyDescent="0.2">
      <c r="G166" s="251"/>
      <c r="H166" s="152"/>
      <c r="I166" s="153"/>
      <c r="J166" s="252"/>
    </row>
    <row r="167" spans="1:11" x14ac:dyDescent="0.2">
      <c r="A167" s="257" t="s">
        <v>99</v>
      </c>
      <c r="B167" s="484" t="s">
        <v>486</v>
      </c>
      <c r="C167" s="259"/>
      <c r="D167" s="260"/>
      <c r="E167" s="261"/>
      <c r="F167" s="485"/>
      <c r="G167" s="251"/>
      <c r="H167" s="152"/>
      <c r="I167" s="254"/>
      <c r="J167" s="272"/>
      <c r="K167" s="461"/>
    </row>
    <row r="168" spans="1:11" x14ac:dyDescent="0.2">
      <c r="A168" s="245"/>
      <c r="B168" s="486"/>
      <c r="C168" s="259"/>
      <c r="D168" s="260"/>
      <c r="E168" s="261" t="s">
        <v>436</v>
      </c>
      <c r="F168" s="485"/>
      <c r="G168" s="251"/>
      <c r="H168" s="152"/>
      <c r="I168" s="254"/>
      <c r="J168" s="272"/>
      <c r="K168" s="461"/>
    </row>
    <row r="169" spans="1:11" ht="25.5" x14ac:dyDescent="0.2">
      <c r="A169" s="245" t="s">
        <v>100</v>
      </c>
      <c r="B169" s="487">
        <v>5010</v>
      </c>
      <c r="C169" s="247" t="s">
        <v>429</v>
      </c>
      <c r="D169" s="248">
        <v>1700</v>
      </c>
      <c r="E169" s="488" t="s">
        <v>487</v>
      </c>
      <c r="F169" s="485"/>
      <c r="G169" s="251" t="s">
        <v>365</v>
      </c>
      <c r="H169" s="152">
        <v>1</v>
      </c>
      <c r="I169" s="254"/>
      <c r="J169" s="272"/>
      <c r="K169" s="461"/>
    </row>
    <row r="170" spans="1:11" s="492" customFormat="1" ht="18" customHeight="1" x14ac:dyDescent="0.2">
      <c r="A170" s="245" t="s">
        <v>184</v>
      </c>
      <c r="B170" s="489">
        <v>1400</v>
      </c>
      <c r="C170" s="247" t="s">
        <v>429</v>
      </c>
      <c r="D170" s="490">
        <v>2100</v>
      </c>
      <c r="E170" s="392" t="s">
        <v>488</v>
      </c>
      <c r="F170" s="485"/>
      <c r="G170" s="251" t="s">
        <v>365</v>
      </c>
      <c r="H170" s="152">
        <v>1</v>
      </c>
      <c r="I170" s="254"/>
      <c r="J170" s="272"/>
      <c r="K170" s="491"/>
    </row>
    <row r="171" spans="1:11" s="492" customFormat="1" x14ac:dyDescent="0.2">
      <c r="A171" s="245" t="s">
        <v>185</v>
      </c>
      <c r="B171" s="489">
        <v>1200</v>
      </c>
      <c r="C171" s="247" t="s">
        <v>429</v>
      </c>
      <c r="D171" s="490">
        <v>2100</v>
      </c>
      <c r="E171" s="392" t="s">
        <v>489</v>
      </c>
      <c r="F171" s="485"/>
      <c r="G171" s="251" t="s">
        <v>365</v>
      </c>
      <c r="H171" s="152">
        <v>1</v>
      </c>
      <c r="I171" s="254"/>
      <c r="J171" s="272"/>
      <c r="K171" s="491"/>
    </row>
    <row r="172" spans="1:11" s="492" customFormat="1" x14ac:dyDescent="0.2">
      <c r="A172" s="245" t="s">
        <v>186</v>
      </c>
      <c r="B172" s="489">
        <v>900</v>
      </c>
      <c r="C172" s="247" t="s">
        <v>429</v>
      </c>
      <c r="D172" s="490">
        <v>2100</v>
      </c>
      <c r="E172" s="392" t="s">
        <v>490</v>
      </c>
      <c r="F172" s="485"/>
      <c r="G172" s="251" t="s">
        <v>365</v>
      </c>
      <c r="H172" s="152">
        <v>4</v>
      </c>
      <c r="I172" s="254"/>
      <c r="J172" s="272"/>
      <c r="K172" s="491"/>
    </row>
    <row r="173" spans="1:11" s="492" customFormat="1" x14ac:dyDescent="0.2">
      <c r="A173" s="245" t="s">
        <v>213</v>
      </c>
      <c r="B173" s="489">
        <v>900</v>
      </c>
      <c r="C173" s="247" t="s">
        <v>429</v>
      </c>
      <c r="D173" s="490">
        <v>2100</v>
      </c>
      <c r="E173" s="392" t="s">
        <v>491</v>
      </c>
      <c r="F173" s="485"/>
      <c r="G173" s="251" t="s">
        <v>365</v>
      </c>
      <c r="H173" s="152">
        <v>1</v>
      </c>
      <c r="I173" s="254"/>
      <c r="J173" s="272"/>
      <c r="K173" s="491"/>
    </row>
    <row r="174" spans="1:11" s="492" customFormat="1" ht="24.75" customHeight="1" x14ac:dyDescent="0.2">
      <c r="A174" s="245" t="s">
        <v>214</v>
      </c>
      <c r="B174" s="489">
        <v>900</v>
      </c>
      <c r="C174" s="247" t="s">
        <v>429</v>
      </c>
      <c r="D174" s="490">
        <v>2100</v>
      </c>
      <c r="E174" s="392" t="s">
        <v>492</v>
      </c>
      <c r="F174" s="485"/>
      <c r="G174" s="251" t="s">
        <v>365</v>
      </c>
      <c r="H174" s="152">
        <v>2</v>
      </c>
      <c r="I174" s="254"/>
      <c r="J174" s="272"/>
      <c r="K174" s="491"/>
    </row>
    <row r="175" spans="1:11" s="304" customFormat="1" ht="25.5" x14ac:dyDescent="0.2">
      <c r="A175" s="245" t="s">
        <v>215</v>
      </c>
      <c r="B175" s="493">
        <v>2400</v>
      </c>
      <c r="C175" s="247" t="s">
        <v>429</v>
      </c>
      <c r="D175" s="494">
        <v>1200</v>
      </c>
      <c r="E175" s="392" t="s">
        <v>493</v>
      </c>
      <c r="G175" s="251" t="s">
        <v>365</v>
      </c>
      <c r="H175" s="158">
        <v>1</v>
      </c>
      <c r="I175" s="160"/>
      <c r="J175" s="313"/>
      <c r="K175" s="394"/>
    </row>
    <row r="176" spans="1:11" s="304" customFormat="1" ht="25.5" x14ac:dyDescent="0.2">
      <c r="A176" s="245" t="s">
        <v>216</v>
      </c>
      <c r="B176" s="493">
        <v>1200</v>
      </c>
      <c r="C176" s="247" t="s">
        <v>429</v>
      </c>
      <c r="D176" s="494">
        <v>1200</v>
      </c>
      <c r="E176" s="392" t="s">
        <v>494</v>
      </c>
      <c r="G176" s="251" t="s">
        <v>365</v>
      </c>
      <c r="H176" s="158">
        <v>3</v>
      </c>
      <c r="I176" s="160"/>
      <c r="J176" s="313"/>
      <c r="K176" s="394"/>
    </row>
    <row r="177" spans="1:11" s="304" customFormat="1" ht="25.5" x14ac:dyDescent="0.2">
      <c r="A177" s="245" t="s">
        <v>217</v>
      </c>
      <c r="B177" s="495">
        <v>1800</v>
      </c>
      <c r="C177" s="247" t="s">
        <v>429</v>
      </c>
      <c r="D177" s="496">
        <v>1200</v>
      </c>
      <c r="E177" s="392" t="s">
        <v>495</v>
      </c>
      <c r="G177" s="251" t="s">
        <v>365</v>
      </c>
      <c r="H177" s="158">
        <v>1</v>
      </c>
      <c r="I177" s="160"/>
      <c r="J177" s="313"/>
      <c r="K177" s="394"/>
    </row>
    <row r="178" spans="1:11" s="304" customFormat="1" ht="25.5" x14ac:dyDescent="0.2">
      <c r="A178" s="245" t="s">
        <v>218</v>
      </c>
      <c r="B178" s="495">
        <v>1200</v>
      </c>
      <c r="C178" s="247" t="s">
        <v>429</v>
      </c>
      <c r="D178" s="496">
        <v>1200</v>
      </c>
      <c r="E178" s="392" t="s">
        <v>496</v>
      </c>
      <c r="G178" s="251" t="s">
        <v>365</v>
      </c>
      <c r="H178" s="158">
        <v>1</v>
      </c>
      <c r="I178" s="160"/>
      <c r="J178" s="313"/>
      <c r="K178" s="394"/>
    </row>
    <row r="179" spans="1:11" s="304" customFormat="1" ht="25.5" x14ac:dyDescent="0.2">
      <c r="A179" s="245" t="s">
        <v>497</v>
      </c>
      <c r="B179" s="495">
        <v>600</v>
      </c>
      <c r="C179" s="247" t="s">
        <v>429</v>
      </c>
      <c r="D179" s="496">
        <v>700</v>
      </c>
      <c r="E179" s="392" t="s">
        <v>498</v>
      </c>
      <c r="G179" s="251" t="s">
        <v>365</v>
      </c>
      <c r="H179" s="158">
        <v>2</v>
      </c>
      <c r="I179" s="160"/>
      <c r="J179" s="313"/>
      <c r="K179" s="394"/>
    </row>
    <row r="180" spans="1:11" s="304" customFormat="1" x14ac:dyDescent="0.2">
      <c r="A180" s="245"/>
      <c r="B180" s="495"/>
      <c r="C180" s="297"/>
      <c r="D180" s="496"/>
      <c r="E180" s="497"/>
      <c r="G180" s="251"/>
      <c r="H180" s="158"/>
      <c r="I180" s="160"/>
      <c r="J180" s="313"/>
      <c r="K180" s="394"/>
    </row>
    <row r="181" spans="1:11" ht="12" customHeight="1" x14ac:dyDescent="0.2">
      <c r="A181" s="235" t="s">
        <v>101</v>
      </c>
      <c r="B181" s="236"/>
      <c r="C181" s="237"/>
      <c r="D181" s="238"/>
      <c r="E181" s="239" t="s">
        <v>41</v>
      </c>
      <c r="F181" s="240"/>
      <c r="G181" s="241"/>
      <c r="H181" s="189"/>
      <c r="I181" s="151"/>
      <c r="J181" s="275"/>
      <c r="K181" s="461"/>
    </row>
    <row r="182" spans="1:11" ht="12" customHeight="1" x14ac:dyDescent="0.2">
      <c r="A182" s="498" t="s">
        <v>499</v>
      </c>
      <c r="B182" s="499"/>
      <c r="C182" s="483"/>
      <c r="D182" s="237"/>
      <c r="E182" s="239" t="s">
        <v>500</v>
      </c>
      <c r="F182" s="240"/>
      <c r="G182" s="241"/>
      <c r="H182" s="190"/>
      <c r="I182" s="191"/>
      <c r="J182" s="500"/>
      <c r="K182" s="254"/>
    </row>
    <row r="183" spans="1:11" ht="12" customHeight="1" x14ac:dyDescent="0.2">
      <c r="A183" s="501"/>
      <c r="B183" s="502"/>
      <c r="C183" s="503"/>
      <c r="D183" s="259"/>
      <c r="E183" s="504"/>
      <c r="G183" s="251"/>
      <c r="H183" s="192"/>
      <c r="I183" s="193"/>
      <c r="J183" s="505"/>
      <c r="K183" s="254"/>
    </row>
    <row r="184" spans="1:11" ht="12" customHeight="1" x14ac:dyDescent="0.2">
      <c r="A184" s="506" t="s">
        <v>44</v>
      </c>
      <c r="B184" s="507" t="s">
        <v>403</v>
      </c>
      <c r="C184" s="503"/>
      <c r="D184" s="259"/>
      <c r="E184" s="508"/>
      <c r="G184" s="251"/>
      <c r="H184" s="192"/>
      <c r="I184" s="193"/>
      <c r="J184" s="505"/>
      <c r="K184" s="254"/>
    </row>
    <row r="185" spans="1:11" ht="51" x14ac:dyDescent="0.2">
      <c r="A185" s="509"/>
      <c r="B185" s="510"/>
      <c r="C185" s="511"/>
      <c r="D185" s="512" t="s">
        <v>385</v>
      </c>
      <c r="E185" s="454" t="s">
        <v>501</v>
      </c>
      <c r="G185" s="251"/>
      <c r="H185" s="194"/>
      <c r="I185" s="193"/>
      <c r="J185" s="505"/>
      <c r="K185" s="254"/>
    </row>
    <row r="186" spans="1:11" ht="25.5" x14ac:dyDescent="0.2">
      <c r="A186" s="509"/>
      <c r="B186" s="510"/>
      <c r="C186" s="511"/>
      <c r="D186" s="512" t="s">
        <v>405</v>
      </c>
      <c r="E186" s="454" t="s">
        <v>502</v>
      </c>
      <c r="G186" s="251"/>
      <c r="H186" s="194"/>
      <c r="I186" s="193"/>
      <c r="J186" s="505"/>
      <c r="K186" s="254"/>
    </row>
    <row r="187" spans="1:11" x14ac:dyDescent="0.2">
      <c r="A187" s="509"/>
      <c r="B187" s="510"/>
      <c r="C187" s="511"/>
      <c r="D187" s="247"/>
      <c r="E187" s="513"/>
      <c r="G187" s="251"/>
      <c r="H187" s="194"/>
      <c r="I187" s="193"/>
      <c r="J187" s="505"/>
      <c r="K187" s="254"/>
    </row>
    <row r="188" spans="1:11" x14ac:dyDescent="0.2">
      <c r="A188" s="509"/>
      <c r="B188" s="510"/>
      <c r="C188" s="511"/>
      <c r="D188" s="247"/>
      <c r="E188" s="513"/>
      <c r="G188" s="251"/>
      <c r="H188" s="194"/>
      <c r="I188" s="193"/>
      <c r="J188" s="505"/>
      <c r="K188" s="254"/>
    </row>
    <row r="189" spans="1:11" x14ac:dyDescent="0.2">
      <c r="A189" s="506" t="s">
        <v>154</v>
      </c>
      <c r="B189" s="507" t="s">
        <v>503</v>
      </c>
      <c r="C189" s="503"/>
      <c r="D189" s="259"/>
      <c r="E189" s="508"/>
      <c r="F189" s="514"/>
      <c r="G189" s="251"/>
      <c r="H189" s="194"/>
      <c r="I189" s="193"/>
      <c r="J189" s="505"/>
      <c r="K189" s="254"/>
    </row>
    <row r="190" spans="1:11" x14ac:dyDescent="0.2">
      <c r="A190" s="509"/>
      <c r="B190" s="510"/>
      <c r="C190" s="511"/>
      <c r="D190" s="260"/>
      <c r="E190" s="513" t="s">
        <v>504</v>
      </c>
      <c r="F190" s="514"/>
      <c r="G190" s="251"/>
      <c r="H190" s="194"/>
      <c r="I190" s="193"/>
      <c r="J190" s="505"/>
      <c r="K190" s="254"/>
    </row>
    <row r="191" spans="1:11" x14ac:dyDescent="0.2">
      <c r="A191" s="509" t="s">
        <v>505</v>
      </c>
      <c r="B191" s="510"/>
      <c r="C191" s="511"/>
      <c r="D191" s="247"/>
      <c r="E191" s="470" t="s">
        <v>465</v>
      </c>
      <c r="F191" s="514"/>
      <c r="G191" s="251" t="s">
        <v>18</v>
      </c>
      <c r="H191" s="194">
        <v>142.19999999999999</v>
      </c>
      <c r="I191" s="193"/>
      <c r="J191" s="505"/>
      <c r="K191" s="254"/>
    </row>
    <row r="192" spans="1:11" s="304" customFormat="1" ht="27" customHeight="1" x14ac:dyDescent="0.2">
      <c r="A192" s="295"/>
      <c r="B192" s="323"/>
      <c r="C192" s="515"/>
      <c r="D192" s="516"/>
      <c r="E192" s="480"/>
      <c r="F192" s="517"/>
      <c r="G192" s="481"/>
      <c r="H192" s="195"/>
      <c r="I192" s="160"/>
      <c r="J192" s="518"/>
      <c r="K192" s="321"/>
    </row>
    <row r="193" spans="1:11" ht="12" customHeight="1" x14ac:dyDescent="0.2">
      <c r="A193" s="235" t="s">
        <v>506</v>
      </c>
      <c r="B193" s="236"/>
      <c r="C193" s="237"/>
      <c r="D193" s="238"/>
      <c r="E193" s="239" t="s">
        <v>42</v>
      </c>
      <c r="F193" s="240"/>
      <c r="G193" s="241"/>
      <c r="H193" s="189"/>
      <c r="I193" s="151"/>
      <c r="J193" s="275"/>
      <c r="K193" s="461"/>
    </row>
    <row r="194" spans="1:11" ht="12" customHeight="1" x14ac:dyDescent="0.2">
      <c r="A194" s="235" t="s">
        <v>507</v>
      </c>
      <c r="B194" s="236"/>
      <c r="C194" s="237"/>
      <c r="D194" s="238"/>
      <c r="E194" s="239" t="s">
        <v>356</v>
      </c>
      <c r="F194" s="240"/>
      <c r="G194" s="241"/>
      <c r="H194" s="189"/>
      <c r="I194" s="151"/>
      <c r="J194" s="242"/>
      <c r="K194" s="461"/>
    </row>
    <row r="195" spans="1:11" ht="12" customHeight="1" x14ac:dyDescent="0.2">
      <c r="G195" s="251"/>
      <c r="H195" s="196"/>
      <c r="I195" s="153"/>
      <c r="J195" s="252"/>
      <c r="K195" s="461"/>
    </row>
    <row r="196" spans="1:11" ht="12" customHeight="1" x14ac:dyDescent="0.2">
      <c r="A196" s="257" t="s">
        <v>46</v>
      </c>
      <c r="B196" s="258" t="s">
        <v>403</v>
      </c>
      <c r="C196" s="259"/>
      <c r="D196" s="260"/>
      <c r="E196" s="261"/>
      <c r="F196" s="262"/>
      <c r="G196" s="263"/>
      <c r="H196" s="196"/>
      <c r="I196" s="154"/>
      <c r="J196" s="252"/>
      <c r="K196" s="461"/>
    </row>
    <row r="197" spans="1:11" ht="42" customHeight="1" x14ac:dyDescent="0.2">
      <c r="B197" s="269"/>
      <c r="D197" s="247" t="s">
        <v>385</v>
      </c>
      <c r="E197" s="197" t="s">
        <v>508</v>
      </c>
      <c r="F197" s="335"/>
      <c r="G197" s="251"/>
      <c r="H197" s="196"/>
      <c r="I197" s="153"/>
      <c r="J197" s="252"/>
      <c r="K197" s="461"/>
    </row>
    <row r="198" spans="1:11" x14ac:dyDescent="0.2">
      <c r="B198" s="519"/>
      <c r="C198" s="520"/>
      <c r="D198" s="519"/>
      <c r="E198" s="497" t="s">
        <v>223</v>
      </c>
      <c r="F198" s="335"/>
      <c r="G198" s="251"/>
      <c r="H198" s="196"/>
      <c r="I198" s="153"/>
      <c r="J198" s="252"/>
      <c r="K198" s="461"/>
    </row>
    <row r="199" spans="1:11" s="321" customFormat="1" ht="12" customHeight="1" x14ac:dyDescent="0.2">
      <c r="A199" s="257" t="s">
        <v>47</v>
      </c>
      <c r="B199" s="521" t="s">
        <v>509</v>
      </c>
      <c r="C199" s="522"/>
      <c r="D199" s="523"/>
      <c r="E199" s="524"/>
      <c r="G199" s="416"/>
      <c r="H199" s="161"/>
      <c r="I199" s="162"/>
      <c r="J199" s="311"/>
      <c r="K199" s="394"/>
    </row>
    <row r="200" spans="1:11" s="321" customFormat="1" ht="12" customHeight="1" x14ac:dyDescent="0.2">
      <c r="A200" s="415"/>
      <c r="B200" s="521"/>
      <c r="C200" s="522"/>
      <c r="D200" s="523"/>
      <c r="E200" s="525" t="s">
        <v>510</v>
      </c>
      <c r="G200" s="416"/>
      <c r="H200" s="161"/>
      <c r="I200" s="162"/>
      <c r="J200" s="311"/>
      <c r="K200" s="394"/>
    </row>
    <row r="201" spans="1:11" s="312" customFormat="1" ht="25.5" x14ac:dyDescent="0.2">
      <c r="A201" s="347"/>
      <c r="B201" s="337"/>
      <c r="C201" s="338"/>
      <c r="D201" s="526">
        <v>20</v>
      </c>
      <c r="E201" s="527" t="s">
        <v>511</v>
      </c>
      <c r="F201" s="356"/>
      <c r="G201" s="341"/>
      <c r="H201" s="187"/>
      <c r="I201" s="166"/>
      <c r="J201" s="343"/>
      <c r="K201" s="174"/>
    </row>
    <row r="202" spans="1:11" s="304" customFormat="1" ht="15" customHeight="1" x14ac:dyDescent="0.2">
      <c r="A202" s="295" t="s">
        <v>512</v>
      </c>
      <c r="B202" s="308"/>
      <c r="C202" s="528"/>
      <c r="D202" s="529"/>
      <c r="E202" s="530" t="s">
        <v>436</v>
      </c>
      <c r="G202" s="341" t="s">
        <v>318</v>
      </c>
      <c r="H202" s="158">
        <v>703.15199999999993</v>
      </c>
      <c r="I202" s="160"/>
      <c r="J202" s="313"/>
      <c r="K202" s="394"/>
    </row>
    <row r="203" spans="1:11" s="304" customFormat="1" ht="15.75" customHeight="1" x14ac:dyDescent="0.2">
      <c r="A203" s="295"/>
      <c r="B203" s="722"/>
      <c r="C203" s="723"/>
      <c r="D203" s="723"/>
      <c r="E203" s="723"/>
      <c r="F203" s="723"/>
      <c r="H203" s="531"/>
      <c r="I203" s="198"/>
      <c r="J203" s="160"/>
      <c r="K203" s="532"/>
    </row>
    <row r="204" spans="1:11" s="304" customFormat="1" ht="14.25" customHeight="1" x14ac:dyDescent="0.2">
      <c r="A204" s="295"/>
      <c r="B204" s="722"/>
      <c r="C204" s="723"/>
      <c r="D204" s="723"/>
      <c r="E204" s="723"/>
      <c r="F204" s="723"/>
      <c r="G204" s="481"/>
      <c r="H204" s="158"/>
      <c r="I204" s="160"/>
      <c r="J204" s="313"/>
      <c r="K204" s="394"/>
    </row>
    <row r="205" spans="1:11" s="304" customFormat="1" ht="14.25" customHeight="1" x14ac:dyDescent="0.2">
      <c r="A205" s="295"/>
      <c r="B205" s="533"/>
      <c r="C205" s="409"/>
      <c r="D205" s="308"/>
      <c r="E205" s="525" t="s">
        <v>513</v>
      </c>
      <c r="G205" s="481"/>
      <c r="H205" s="158"/>
      <c r="I205" s="160"/>
      <c r="J205" s="313"/>
      <c r="K205" s="394"/>
    </row>
    <row r="206" spans="1:11" s="312" customFormat="1" ht="26.25" customHeight="1" x14ac:dyDescent="0.2">
      <c r="A206" s="347"/>
      <c r="B206" s="337"/>
      <c r="C206" s="338"/>
      <c r="D206" s="534">
        <v>16</v>
      </c>
      <c r="E206" s="527" t="s">
        <v>511</v>
      </c>
      <c r="F206" s="356"/>
      <c r="G206" s="341"/>
      <c r="H206" s="187"/>
      <c r="I206" s="166"/>
      <c r="J206" s="343"/>
      <c r="K206" s="174"/>
    </row>
    <row r="207" spans="1:11" s="304" customFormat="1" ht="14.25" customHeight="1" x14ac:dyDescent="0.2">
      <c r="A207" s="295" t="s">
        <v>514</v>
      </c>
      <c r="B207" s="535"/>
      <c r="C207" s="515"/>
      <c r="D207" s="536"/>
      <c r="E207" s="298" t="s">
        <v>436</v>
      </c>
      <c r="G207" s="341" t="s">
        <v>318</v>
      </c>
      <c r="H207" s="158">
        <v>355.58499999999998</v>
      </c>
      <c r="I207" s="160"/>
      <c r="J207" s="313"/>
      <c r="K207" s="394"/>
    </row>
    <row r="208" spans="1:11" s="256" customFormat="1" x14ac:dyDescent="0.2">
      <c r="A208" s="245"/>
      <c r="B208" s="519"/>
      <c r="C208" s="338"/>
      <c r="D208" s="339"/>
      <c r="E208" s="348"/>
      <c r="G208" s="341"/>
      <c r="H208" s="152"/>
      <c r="I208" s="153"/>
      <c r="J208" s="272"/>
      <c r="K208" s="253"/>
    </row>
    <row r="209" spans="1:11" x14ac:dyDescent="0.2">
      <c r="A209" s="245"/>
      <c r="B209" s="519"/>
      <c r="C209" s="520"/>
      <c r="D209" s="519"/>
      <c r="E209" s="271"/>
      <c r="G209" s="341"/>
      <c r="H209" s="158"/>
      <c r="I209" s="153"/>
      <c r="J209" s="266"/>
      <c r="K209" s="461"/>
    </row>
    <row r="210" spans="1:11" s="304" customFormat="1" ht="18" customHeight="1" x14ac:dyDescent="0.2">
      <c r="A210" s="287" t="s">
        <v>181</v>
      </c>
      <c r="B210" s="537" t="s">
        <v>515</v>
      </c>
      <c r="C210" s="538"/>
      <c r="D210" s="539"/>
      <c r="E210" s="540"/>
      <c r="G210" s="481"/>
      <c r="H210" s="158"/>
      <c r="I210" s="160"/>
      <c r="J210" s="313"/>
      <c r="K210" s="394"/>
    </row>
    <row r="211" spans="1:11" s="318" customFormat="1" x14ac:dyDescent="0.2">
      <c r="A211" s="295"/>
      <c r="B211" s="296"/>
      <c r="C211" s="297"/>
      <c r="D211" s="297">
        <v>35</v>
      </c>
      <c r="E211" s="315" t="s">
        <v>516</v>
      </c>
      <c r="F211" s="316"/>
      <c r="G211" s="301"/>
      <c r="H211" s="199"/>
      <c r="I211" s="160"/>
      <c r="J211" s="313"/>
      <c r="K211" s="200"/>
    </row>
    <row r="212" spans="1:11" s="304" customFormat="1" ht="15.75" customHeight="1" x14ac:dyDescent="0.2">
      <c r="A212" s="295" t="s">
        <v>517</v>
      </c>
      <c r="B212" s="541"/>
      <c r="C212" s="542"/>
      <c r="D212" s="543"/>
      <c r="E212" s="544" t="s">
        <v>436</v>
      </c>
      <c r="F212" s="544"/>
      <c r="G212" s="341" t="s">
        <v>318</v>
      </c>
      <c r="H212" s="531">
        <v>117.56</v>
      </c>
      <c r="I212" s="198"/>
      <c r="J212" s="160"/>
      <c r="K212" s="532"/>
    </row>
    <row r="213" spans="1:11" x14ac:dyDescent="0.2">
      <c r="A213" s="245"/>
      <c r="B213" s="545"/>
      <c r="C213" s="259"/>
      <c r="D213" s="401"/>
      <c r="E213" s="546"/>
      <c r="G213" s="251"/>
      <c r="H213" s="196"/>
      <c r="I213" s="153"/>
      <c r="J213" s="266"/>
      <c r="K213" s="461"/>
    </row>
    <row r="214" spans="1:11" x14ac:dyDescent="0.2">
      <c r="A214" s="257" t="s">
        <v>182</v>
      </c>
      <c r="B214" s="258" t="s">
        <v>518</v>
      </c>
      <c r="E214" s="348"/>
      <c r="G214" s="341"/>
      <c r="H214" s="199"/>
      <c r="I214" s="153"/>
      <c r="J214" s="266"/>
      <c r="K214" s="461"/>
    </row>
    <row r="215" spans="1:11" s="322" customFormat="1" x14ac:dyDescent="0.2">
      <c r="A215" s="347"/>
      <c r="B215" s="547">
        <v>300</v>
      </c>
      <c r="C215" s="338" t="s">
        <v>429</v>
      </c>
      <c r="D215" s="548">
        <v>300</v>
      </c>
      <c r="E215" s="348" t="s">
        <v>519</v>
      </c>
      <c r="F215" s="346"/>
      <c r="G215" s="341"/>
      <c r="H215" s="201"/>
      <c r="I215" s="166"/>
      <c r="J215" s="336"/>
      <c r="K215" s="461"/>
    </row>
    <row r="216" spans="1:11" ht="15" x14ac:dyDescent="0.2">
      <c r="A216" s="245" t="s">
        <v>520</v>
      </c>
      <c r="E216" s="348" t="s">
        <v>436</v>
      </c>
      <c r="G216" s="341" t="s">
        <v>318</v>
      </c>
      <c r="H216" s="531">
        <v>42.52</v>
      </c>
      <c r="I216" s="153"/>
      <c r="J216" s="266"/>
      <c r="K216" s="461"/>
    </row>
    <row r="217" spans="1:11" x14ac:dyDescent="0.2">
      <c r="A217" s="245"/>
      <c r="E217" s="348"/>
      <c r="G217" s="341"/>
      <c r="H217" s="199"/>
      <c r="I217" s="153"/>
      <c r="J217" s="266"/>
      <c r="K217" s="461"/>
    </row>
    <row r="218" spans="1:11" x14ac:dyDescent="0.2">
      <c r="A218" s="245"/>
      <c r="B218" s="545" t="s">
        <v>521</v>
      </c>
      <c r="E218" s="348"/>
      <c r="G218" s="341"/>
      <c r="H218" s="199"/>
      <c r="I218" s="153"/>
      <c r="J218" s="266"/>
      <c r="K218" s="461"/>
    </row>
    <row r="219" spans="1:11" s="322" customFormat="1" ht="14.25" customHeight="1" x14ac:dyDescent="0.2">
      <c r="A219" s="347"/>
      <c r="B219" s="547">
        <v>300</v>
      </c>
      <c r="C219" s="338" t="s">
        <v>429</v>
      </c>
      <c r="D219" s="548">
        <v>300</v>
      </c>
      <c r="E219" s="348" t="s">
        <v>522</v>
      </c>
      <c r="F219" s="346"/>
      <c r="G219" s="341"/>
      <c r="H219" s="201"/>
      <c r="I219" s="166"/>
      <c r="J219" s="336"/>
      <c r="K219" s="461"/>
    </row>
    <row r="220" spans="1:11" ht="15" x14ac:dyDescent="0.2">
      <c r="A220" s="245" t="s">
        <v>523</v>
      </c>
      <c r="E220" s="348" t="s">
        <v>436</v>
      </c>
      <c r="G220" s="341" t="s">
        <v>318</v>
      </c>
      <c r="H220" s="531">
        <v>6.24</v>
      </c>
      <c r="I220" s="153"/>
      <c r="J220" s="266"/>
      <c r="K220" s="461"/>
    </row>
    <row r="221" spans="1:11" x14ac:dyDescent="0.2">
      <c r="A221" s="245"/>
      <c r="E221" s="348"/>
      <c r="G221" s="341"/>
      <c r="H221" s="170"/>
      <c r="I221" s="153"/>
      <c r="J221" s="266"/>
      <c r="K221" s="461"/>
    </row>
    <row r="222" spans="1:11" x14ac:dyDescent="0.2">
      <c r="A222" s="245"/>
      <c r="B222" s="545" t="s">
        <v>524</v>
      </c>
      <c r="E222" s="348"/>
      <c r="G222" s="341"/>
      <c r="H222" s="170"/>
      <c r="I222" s="153"/>
      <c r="J222" s="266"/>
      <c r="K222" s="461"/>
    </row>
    <row r="223" spans="1:11" x14ac:dyDescent="0.2">
      <c r="A223" s="245"/>
      <c r="B223" s="489">
        <v>300</v>
      </c>
      <c r="C223" s="247" t="s">
        <v>429</v>
      </c>
      <c r="D223" s="490">
        <v>300</v>
      </c>
      <c r="E223" s="348" t="s">
        <v>522</v>
      </c>
      <c r="G223" s="341"/>
      <c r="H223" s="199"/>
      <c r="I223" s="153"/>
      <c r="J223" s="266"/>
      <c r="K223" s="461"/>
    </row>
    <row r="224" spans="1:11" ht="15" x14ac:dyDescent="0.2">
      <c r="A224" s="245" t="s">
        <v>525</v>
      </c>
      <c r="E224" s="348" t="s">
        <v>436</v>
      </c>
      <c r="G224" s="341" t="s">
        <v>318</v>
      </c>
      <c r="H224" s="158">
        <v>38.110500000000002</v>
      </c>
      <c r="I224" s="153"/>
      <c r="J224" s="266"/>
      <c r="K224" s="461"/>
    </row>
    <row r="225" spans="1:11" ht="12" customHeight="1" x14ac:dyDescent="0.2">
      <c r="A225" s="245"/>
      <c r="G225" s="251"/>
      <c r="H225" s="196"/>
      <c r="I225" s="153"/>
      <c r="J225" s="266"/>
      <c r="K225" s="461"/>
    </row>
    <row r="226" spans="1:11" ht="13.5" customHeight="1" x14ac:dyDescent="0.2">
      <c r="A226" s="314"/>
      <c r="B226" s="302"/>
      <c r="C226" s="297"/>
      <c r="D226" s="298"/>
      <c r="E226" s="323"/>
      <c r="F226" s="304"/>
      <c r="G226" s="301"/>
      <c r="H226" s="199"/>
      <c r="I226" s="160"/>
      <c r="J226" s="313"/>
    </row>
    <row r="227" spans="1:11" s="244" customFormat="1" x14ac:dyDescent="0.2">
      <c r="A227" s="235" t="s">
        <v>221</v>
      </c>
      <c r="B227" s="236"/>
      <c r="C227" s="237"/>
      <c r="D227" s="238"/>
      <c r="E227" s="239" t="s">
        <v>43</v>
      </c>
      <c r="F227" s="240"/>
      <c r="G227" s="241"/>
      <c r="H227" s="189"/>
      <c r="I227" s="151"/>
      <c r="J227" s="155"/>
      <c r="K227" s="243"/>
    </row>
    <row r="228" spans="1:11" ht="12" customHeight="1" x14ac:dyDescent="0.2">
      <c r="A228" s="235" t="s">
        <v>526</v>
      </c>
      <c r="B228" s="236"/>
      <c r="C228" s="237"/>
      <c r="D228" s="238"/>
      <c r="E228" s="239" t="s">
        <v>527</v>
      </c>
      <c r="F228" s="240"/>
      <c r="G228" s="241"/>
      <c r="H228" s="189"/>
      <c r="I228" s="151"/>
      <c r="J228" s="242"/>
      <c r="K228" s="461"/>
    </row>
    <row r="229" spans="1:11" ht="12" customHeight="1" x14ac:dyDescent="0.2">
      <c r="G229" s="251"/>
      <c r="H229" s="196"/>
      <c r="I229" s="153"/>
      <c r="J229" s="252"/>
      <c r="K229" s="461"/>
    </row>
    <row r="230" spans="1:11" ht="12" customHeight="1" x14ac:dyDescent="0.2">
      <c r="A230" s="257" t="s">
        <v>102</v>
      </c>
      <c r="B230" s="258" t="s">
        <v>403</v>
      </c>
      <c r="C230" s="259"/>
      <c r="D230" s="260"/>
      <c r="E230" s="261"/>
      <c r="F230" s="262"/>
      <c r="G230" s="263"/>
      <c r="H230" s="196"/>
      <c r="I230" s="154"/>
      <c r="J230" s="252"/>
      <c r="K230" s="461"/>
    </row>
    <row r="231" spans="1:11" ht="81" customHeight="1" x14ac:dyDescent="0.2">
      <c r="B231" s="269"/>
      <c r="D231" s="247" t="s">
        <v>385</v>
      </c>
      <c r="E231" s="270" t="s">
        <v>528</v>
      </c>
      <c r="F231" s="335"/>
      <c r="G231" s="251"/>
      <c r="H231" s="196"/>
      <c r="I231" s="153"/>
      <c r="J231" s="252"/>
      <c r="K231" s="461"/>
    </row>
    <row r="232" spans="1:11" ht="25.5" x14ac:dyDescent="0.2">
      <c r="B232" s="269"/>
      <c r="D232" s="247" t="s">
        <v>405</v>
      </c>
      <c r="E232" s="488" t="s">
        <v>529</v>
      </c>
      <c r="F232" s="335"/>
      <c r="G232" s="251"/>
      <c r="H232" s="196"/>
      <c r="I232" s="153"/>
      <c r="J232" s="252"/>
      <c r="K232" s="461"/>
    </row>
    <row r="233" spans="1:11" ht="12" customHeight="1" x14ac:dyDescent="0.2">
      <c r="G233" s="251"/>
      <c r="H233" s="196"/>
      <c r="I233" s="153"/>
      <c r="J233" s="252"/>
      <c r="K233" s="461"/>
    </row>
    <row r="234" spans="1:11" ht="12" customHeight="1" x14ac:dyDescent="0.2">
      <c r="A234" s="257" t="s">
        <v>106</v>
      </c>
      <c r="B234" s="484" t="s">
        <v>530</v>
      </c>
      <c r="C234" s="259"/>
      <c r="D234" s="260"/>
      <c r="E234" s="261"/>
      <c r="F234" s="262"/>
      <c r="G234" s="263"/>
      <c r="H234" s="196"/>
      <c r="I234" s="154"/>
      <c r="J234" s="252"/>
      <c r="K234" s="461"/>
    </row>
    <row r="235" spans="1:11" x14ac:dyDescent="0.2">
      <c r="B235" s="545"/>
      <c r="D235" s="545" t="s">
        <v>531</v>
      </c>
      <c r="G235" s="251"/>
      <c r="H235" s="196"/>
      <c r="I235" s="153"/>
      <c r="J235" s="252"/>
      <c r="K235" s="461"/>
    </row>
    <row r="236" spans="1:11" ht="25.5" x14ac:dyDescent="0.2">
      <c r="A236" s="245"/>
      <c r="B236" s="269"/>
      <c r="E236" s="488" t="s">
        <v>532</v>
      </c>
      <c r="F236" s="335"/>
      <c r="G236" s="251"/>
      <c r="H236" s="196"/>
      <c r="I236" s="153"/>
      <c r="J236" s="252"/>
      <c r="K236" s="461"/>
    </row>
    <row r="237" spans="1:11" ht="12" customHeight="1" x14ac:dyDescent="0.2">
      <c r="A237" s="245" t="s">
        <v>533</v>
      </c>
      <c r="E237" s="268" t="s">
        <v>436</v>
      </c>
      <c r="G237" s="341" t="s">
        <v>318</v>
      </c>
      <c r="H237" s="196">
        <v>703.15199999999993</v>
      </c>
      <c r="I237" s="153"/>
      <c r="J237" s="272"/>
      <c r="K237" s="461"/>
    </row>
    <row r="238" spans="1:11" ht="12" customHeight="1" x14ac:dyDescent="0.2">
      <c r="A238" s="245"/>
      <c r="G238" s="251"/>
      <c r="H238" s="196"/>
      <c r="I238" s="153"/>
      <c r="J238" s="272"/>
      <c r="K238" s="461"/>
    </row>
    <row r="239" spans="1:11" ht="25.5" x14ac:dyDescent="0.2">
      <c r="A239" s="245"/>
      <c r="B239" s="269"/>
      <c r="E239" s="488" t="s">
        <v>534</v>
      </c>
      <c r="F239" s="335"/>
      <c r="G239" s="251"/>
      <c r="H239" s="196"/>
      <c r="I239" s="153"/>
      <c r="J239" s="272"/>
      <c r="K239" s="461"/>
    </row>
    <row r="240" spans="1:11" ht="12" customHeight="1" x14ac:dyDescent="0.2">
      <c r="A240" s="245" t="s">
        <v>535</v>
      </c>
      <c r="E240" s="268" t="s">
        <v>436</v>
      </c>
      <c r="G240" s="341" t="s">
        <v>318</v>
      </c>
      <c r="H240" s="196">
        <v>355.58499999999998</v>
      </c>
      <c r="I240" s="153"/>
      <c r="J240" s="272"/>
      <c r="K240" s="461"/>
    </row>
    <row r="241" spans="1:11" ht="12" customHeight="1" x14ac:dyDescent="0.2">
      <c r="A241" s="245"/>
      <c r="E241" s="268"/>
      <c r="G241" s="341"/>
      <c r="H241" s="196"/>
      <c r="I241" s="153"/>
      <c r="J241" s="272"/>
      <c r="K241" s="461"/>
    </row>
    <row r="242" spans="1:11" ht="12" customHeight="1" x14ac:dyDescent="0.2">
      <c r="A242" s="245"/>
      <c r="B242" s="545"/>
      <c r="D242" s="545" t="s">
        <v>536</v>
      </c>
      <c r="E242" s="268"/>
      <c r="G242" s="341"/>
      <c r="H242" s="196"/>
      <c r="I242" s="153"/>
      <c r="J242" s="272"/>
      <c r="K242" s="461"/>
    </row>
    <row r="243" spans="1:11" ht="24.75" customHeight="1" x14ac:dyDescent="0.2">
      <c r="A243" s="245"/>
      <c r="B243" s="545"/>
      <c r="D243" s="545"/>
      <c r="E243" s="488" t="s">
        <v>537</v>
      </c>
      <c r="G243" s="341"/>
      <c r="H243" s="196"/>
      <c r="I243" s="153"/>
      <c r="J243" s="272"/>
      <c r="K243" s="461"/>
    </row>
    <row r="244" spans="1:11" ht="12" customHeight="1" x14ac:dyDescent="0.2">
      <c r="A244" s="245" t="s">
        <v>538</v>
      </c>
      <c r="E244" s="268" t="s">
        <v>436</v>
      </c>
      <c r="G244" s="341" t="s">
        <v>318</v>
      </c>
      <c r="H244" s="196">
        <v>76.42</v>
      </c>
      <c r="I244" s="153"/>
      <c r="J244" s="272"/>
      <c r="K244" s="461"/>
    </row>
    <row r="245" spans="1:11" ht="12" customHeight="1" x14ac:dyDescent="0.2">
      <c r="A245" s="245"/>
      <c r="B245" s="519"/>
      <c r="E245" s="268"/>
      <c r="G245" s="341"/>
      <c r="H245" s="196"/>
      <c r="I245" s="153"/>
      <c r="J245" s="272"/>
      <c r="K245" s="461"/>
    </row>
    <row r="246" spans="1:11" ht="13.5" customHeight="1" x14ac:dyDescent="0.2">
      <c r="A246" s="245"/>
      <c r="B246" s="484"/>
      <c r="C246" s="259"/>
      <c r="D246" s="260"/>
      <c r="E246" s="261"/>
      <c r="F246" s="262"/>
      <c r="G246" s="263"/>
      <c r="H246" s="196"/>
      <c r="I246" s="154"/>
      <c r="J246" s="252"/>
      <c r="K246" s="461"/>
    </row>
    <row r="247" spans="1:11" ht="12" customHeight="1" x14ac:dyDescent="0.2">
      <c r="A247" s="235" t="s">
        <v>107</v>
      </c>
      <c r="B247" s="236"/>
      <c r="C247" s="237"/>
      <c r="D247" s="238"/>
      <c r="E247" s="239" t="s">
        <v>108</v>
      </c>
      <c r="F247" s="240"/>
      <c r="G247" s="241"/>
      <c r="H247" s="189"/>
      <c r="I247" s="151"/>
      <c r="J247" s="275"/>
      <c r="K247" s="461"/>
    </row>
    <row r="248" spans="1:11" s="377" customFormat="1" x14ac:dyDescent="0.2">
      <c r="A248" s="235" t="s">
        <v>539</v>
      </c>
      <c r="B248" s="236"/>
      <c r="C248" s="237"/>
      <c r="D248" s="238"/>
      <c r="E248" s="239" t="s">
        <v>358</v>
      </c>
      <c r="F248" s="240"/>
      <c r="G248" s="241"/>
      <c r="H248" s="189"/>
      <c r="I248" s="151"/>
      <c r="J248" s="242"/>
      <c r="K248" s="461"/>
    </row>
    <row r="249" spans="1:11" s="377" customFormat="1" x14ac:dyDescent="0.2">
      <c r="A249" s="257" t="s">
        <v>103</v>
      </c>
      <c r="B249" s="258" t="s">
        <v>403</v>
      </c>
      <c r="C249" s="259"/>
      <c r="D249" s="260"/>
      <c r="E249" s="261"/>
      <c r="F249" s="262"/>
      <c r="G249" s="263"/>
      <c r="H249" s="196"/>
      <c r="I249" s="154"/>
      <c r="J249" s="252"/>
      <c r="K249" s="461"/>
    </row>
    <row r="250" spans="1:11" s="377" customFormat="1" ht="76.5" x14ac:dyDescent="0.2">
      <c r="A250" s="266"/>
      <c r="B250" s="269"/>
      <c r="C250" s="247"/>
      <c r="D250" s="247" t="s">
        <v>385</v>
      </c>
      <c r="E250" s="270" t="s">
        <v>540</v>
      </c>
      <c r="F250" s="271"/>
      <c r="G250" s="251"/>
      <c r="H250" s="196"/>
      <c r="I250" s="153"/>
      <c r="J250" s="272"/>
      <c r="K250" s="461"/>
    </row>
    <row r="251" spans="1:11" s="377" customFormat="1" x14ac:dyDescent="0.2">
      <c r="A251" s="266"/>
      <c r="B251" s="246"/>
      <c r="C251" s="247"/>
      <c r="D251" s="247" t="s">
        <v>405</v>
      </c>
      <c r="E251" s="255" t="s">
        <v>541</v>
      </c>
      <c r="F251" s="256"/>
      <c r="G251" s="251"/>
      <c r="H251" s="196"/>
      <c r="I251" s="153"/>
      <c r="J251" s="272"/>
      <c r="K251" s="461"/>
    </row>
    <row r="252" spans="1:11" s="377" customFormat="1" x14ac:dyDescent="0.2">
      <c r="A252" s="266"/>
      <c r="B252" s="246"/>
      <c r="C252" s="247"/>
      <c r="D252" s="248"/>
      <c r="E252" s="255"/>
      <c r="F252" s="256"/>
      <c r="G252" s="251"/>
      <c r="H252" s="196"/>
      <c r="I252" s="153"/>
      <c r="J252" s="272"/>
      <c r="K252" s="461"/>
    </row>
    <row r="253" spans="1:11" s="377" customFormat="1" x14ac:dyDescent="0.2">
      <c r="A253" s="501"/>
      <c r="B253" s="549"/>
      <c r="C253" s="511"/>
      <c r="D253" s="247"/>
      <c r="E253" s="550"/>
      <c r="F253" s="256"/>
      <c r="G253" s="251"/>
      <c r="H253" s="202"/>
      <c r="I253" s="193"/>
      <c r="J253" s="551"/>
      <c r="K253" s="461"/>
    </row>
    <row r="254" spans="1:11" s="377" customFormat="1" x14ac:dyDescent="0.2">
      <c r="A254" s="506" t="s">
        <v>104</v>
      </c>
      <c r="B254" s="545" t="s">
        <v>542</v>
      </c>
      <c r="C254" s="511"/>
      <c r="D254" s="247"/>
      <c r="E254" s="550"/>
      <c r="F254" s="256"/>
      <c r="G254" s="251"/>
      <c r="H254" s="202"/>
      <c r="I254" s="193"/>
      <c r="J254" s="551"/>
      <c r="K254" s="461"/>
    </row>
    <row r="255" spans="1:11" s="377" customFormat="1" x14ac:dyDescent="0.2">
      <c r="A255" s="501"/>
      <c r="B255" s="549"/>
      <c r="C255" s="511"/>
      <c r="D255" s="260" t="s">
        <v>436</v>
      </c>
      <c r="E255" s="550"/>
      <c r="F255" s="256"/>
      <c r="G255" s="251"/>
      <c r="H255" s="202"/>
      <c r="I255" s="193"/>
      <c r="J255" s="551"/>
      <c r="K255" s="461"/>
    </row>
    <row r="256" spans="1:11" s="377" customFormat="1" x14ac:dyDescent="0.2">
      <c r="A256" s="501"/>
      <c r="B256" s="549"/>
      <c r="C256" s="511"/>
      <c r="D256" s="552" t="s">
        <v>543</v>
      </c>
      <c r="E256" s="553"/>
      <c r="F256" s="256"/>
      <c r="G256" s="251"/>
      <c r="H256" s="202"/>
      <c r="I256" s="193"/>
      <c r="J256" s="551"/>
      <c r="K256" s="461"/>
    </row>
    <row r="257" spans="1:11" s="377" customFormat="1" x14ac:dyDescent="0.2">
      <c r="A257" s="501" t="s">
        <v>183</v>
      </c>
      <c r="B257" s="549"/>
      <c r="C257" s="511"/>
      <c r="D257" s="247">
        <v>25</v>
      </c>
      <c r="E257" s="550" t="s">
        <v>544</v>
      </c>
      <c r="F257" s="256"/>
      <c r="G257" s="251" t="s">
        <v>18</v>
      </c>
      <c r="H257" s="202">
        <v>34.118000000000002</v>
      </c>
      <c r="I257" s="193"/>
      <c r="J257" s="551"/>
      <c r="K257" s="461"/>
    </row>
    <row r="258" spans="1:11" s="377" customFormat="1" x14ac:dyDescent="0.2">
      <c r="A258" s="501" t="s">
        <v>545</v>
      </c>
      <c r="B258" s="549"/>
      <c r="C258" s="511"/>
      <c r="D258" s="247">
        <v>16</v>
      </c>
      <c r="E258" s="550" t="s">
        <v>546</v>
      </c>
      <c r="F258" s="256"/>
      <c r="G258" s="251" t="s">
        <v>365</v>
      </c>
      <c r="H258" s="202">
        <v>5</v>
      </c>
      <c r="I258" s="193"/>
      <c r="J258" s="551"/>
      <c r="K258" s="461"/>
    </row>
    <row r="259" spans="1:11" s="377" customFormat="1" x14ac:dyDescent="0.2">
      <c r="A259" s="501" t="s">
        <v>222</v>
      </c>
      <c r="B259" s="549"/>
      <c r="C259" s="511"/>
      <c r="D259" s="247">
        <v>16</v>
      </c>
      <c r="E259" s="550" t="s">
        <v>547</v>
      </c>
      <c r="F259" s="256"/>
      <c r="G259" s="251" t="s">
        <v>365</v>
      </c>
      <c r="H259" s="202">
        <v>2</v>
      </c>
      <c r="I259" s="193"/>
      <c r="J259" s="551"/>
      <c r="K259" s="461"/>
    </row>
    <row r="260" spans="1:11" s="377" customFormat="1" x14ac:dyDescent="0.2">
      <c r="A260" s="501"/>
      <c r="B260" s="549"/>
      <c r="C260" s="511"/>
      <c r="D260" s="247"/>
      <c r="E260" s="550"/>
      <c r="F260" s="256"/>
      <c r="G260" s="251"/>
      <c r="H260" s="202"/>
      <c r="I260" s="193"/>
      <c r="J260" s="551"/>
      <c r="K260" s="461"/>
    </row>
    <row r="261" spans="1:11" s="377" customFormat="1" x14ac:dyDescent="0.2">
      <c r="A261" s="501"/>
      <c r="B261" s="520"/>
      <c r="C261" s="511"/>
      <c r="D261" s="247"/>
      <c r="E261" s="550"/>
      <c r="F261" s="256"/>
      <c r="G261" s="251"/>
      <c r="H261" s="202"/>
      <c r="I261" s="193"/>
      <c r="J261" s="551"/>
      <c r="K261" s="461"/>
    </row>
    <row r="262" spans="1:11" s="377" customFormat="1" x14ac:dyDescent="0.2">
      <c r="A262" s="506" t="s">
        <v>548</v>
      </c>
      <c r="B262" s="486" t="s">
        <v>549</v>
      </c>
      <c r="C262" s="511"/>
      <c r="D262" s="247"/>
      <c r="E262" s="550"/>
      <c r="F262" s="256"/>
      <c r="G262" s="251"/>
      <c r="H262" s="202"/>
      <c r="I262" s="193"/>
      <c r="J262" s="551"/>
      <c r="K262" s="461"/>
    </row>
    <row r="263" spans="1:11" s="377" customFormat="1" x14ac:dyDescent="0.2">
      <c r="A263" s="501"/>
      <c r="B263" s="554" t="s">
        <v>436</v>
      </c>
      <c r="C263" s="511"/>
      <c r="D263" s="247"/>
      <c r="E263" s="550"/>
      <c r="F263" s="256"/>
      <c r="G263" s="251"/>
      <c r="H263" s="202"/>
      <c r="I263" s="193"/>
      <c r="J263" s="551"/>
      <c r="K263" s="461"/>
    </row>
    <row r="264" spans="1:11" s="377" customFormat="1" x14ac:dyDescent="0.2">
      <c r="A264" s="501" t="s">
        <v>550</v>
      </c>
      <c r="B264" s="519"/>
      <c r="C264" s="511"/>
      <c r="D264" s="247"/>
      <c r="E264" s="550" t="s">
        <v>551</v>
      </c>
      <c r="F264" s="256"/>
      <c r="G264" s="251" t="s">
        <v>365</v>
      </c>
      <c r="H264" s="202">
        <v>2</v>
      </c>
      <c r="I264" s="193"/>
      <c r="J264" s="551"/>
      <c r="K264" s="461"/>
    </row>
    <row r="265" spans="1:11" s="377" customFormat="1" x14ac:dyDescent="0.2">
      <c r="A265" s="501" t="s">
        <v>552</v>
      </c>
      <c r="B265" s="519"/>
      <c r="C265" s="511"/>
      <c r="D265" s="247"/>
      <c r="E265" s="550" t="s">
        <v>553</v>
      </c>
      <c r="F265" s="256"/>
      <c r="G265" s="251" t="s">
        <v>365</v>
      </c>
      <c r="H265" s="202">
        <v>2</v>
      </c>
      <c r="I265" s="193"/>
      <c r="J265" s="551"/>
      <c r="K265" s="461"/>
    </row>
    <row r="266" spans="1:11" s="377" customFormat="1" x14ac:dyDescent="0.2">
      <c r="A266" s="501" t="s">
        <v>554</v>
      </c>
      <c r="B266" s="519"/>
      <c r="C266" s="511"/>
      <c r="D266" s="247"/>
      <c r="E266" s="550" t="s">
        <v>555</v>
      </c>
      <c r="F266" s="256"/>
      <c r="G266" s="251" t="s">
        <v>365</v>
      </c>
      <c r="H266" s="202">
        <v>2</v>
      </c>
      <c r="I266" s="193"/>
      <c r="J266" s="551"/>
      <c r="K266" s="461"/>
    </row>
    <row r="267" spans="1:11" s="377" customFormat="1" x14ac:dyDescent="0.2">
      <c r="A267" s="501" t="s">
        <v>556</v>
      </c>
      <c r="B267" s="519"/>
      <c r="C267" s="511"/>
      <c r="D267" s="247"/>
      <c r="E267" s="550" t="s">
        <v>557</v>
      </c>
      <c r="F267" s="256"/>
      <c r="G267" s="251" t="s">
        <v>365</v>
      </c>
      <c r="H267" s="202">
        <v>2</v>
      </c>
      <c r="I267" s="193"/>
      <c r="J267" s="551"/>
      <c r="K267" s="461"/>
    </row>
    <row r="268" spans="1:11" s="377" customFormat="1" x14ac:dyDescent="0.2">
      <c r="A268" s="501" t="s">
        <v>558</v>
      </c>
      <c r="B268" s="519"/>
      <c r="C268" s="511"/>
      <c r="D268" s="247"/>
      <c r="E268" s="550" t="s">
        <v>559</v>
      </c>
      <c r="F268" s="256"/>
      <c r="G268" s="251" t="s">
        <v>365</v>
      </c>
      <c r="H268" s="202">
        <v>2</v>
      </c>
      <c r="I268" s="193"/>
      <c r="J268" s="551"/>
      <c r="K268" s="461"/>
    </row>
    <row r="269" spans="1:11" s="377" customFormat="1" x14ac:dyDescent="0.2">
      <c r="A269" s="501" t="s">
        <v>560</v>
      </c>
      <c r="B269" s="519"/>
      <c r="C269" s="511"/>
      <c r="D269" s="247"/>
      <c r="E269" s="550" t="s">
        <v>561</v>
      </c>
      <c r="F269" s="256"/>
      <c r="G269" s="251" t="s">
        <v>365</v>
      </c>
      <c r="H269" s="202">
        <v>2</v>
      </c>
      <c r="I269" s="193"/>
      <c r="J269" s="551"/>
      <c r="K269" s="461"/>
    </row>
    <row r="270" spans="1:11" s="377" customFormat="1" x14ac:dyDescent="0.2">
      <c r="A270" s="501" t="s">
        <v>562</v>
      </c>
      <c r="B270" s="519"/>
      <c r="C270" s="511"/>
      <c r="D270" s="247"/>
      <c r="E270" s="550" t="s">
        <v>563</v>
      </c>
      <c r="F270" s="256"/>
      <c r="G270" s="251" t="s">
        <v>365</v>
      </c>
      <c r="H270" s="202">
        <v>2</v>
      </c>
      <c r="I270" s="193"/>
      <c r="J270" s="551"/>
      <c r="K270" s="461"/>
    </row>
    <row r="271" spans="1:11" s="377" customFormat="1" x14ac:dyDescent="0.2">
      <c r="A271" s="501" t="s">
        <v>564</v>
      </c>
      <c r="B271" s="519"/>
      <c r="C271" s="511"/>
      <c r="D271" s="247"/>
      <c r="E271" s="550" t="s">
        <v>565</v>
      </c>
      <c r="F271" s="256"/>
      <c r="G271" s="251" t="s">
        <v>365</v>
      </c>
      <c r="H271" s="202">
        <v>2</v>
      </c>
      <c r="I271" s="193"/>
      <c r="J271" s="551"/>
      <c r="K271" s="461"/>
    </row>
    <row r="272" spans="1:11" s="377" customFormat="1" x14ac:dyDescent="0.2">
      <c r="A272" s="501" t="s">
        <v>566</v>
      </c>
      <c r="B272" s="520"/>
      <c r="C272" s="511"/>
      <c r="D272" s="247"/>
      <c r="E272" s="550" t="s">
        <v>567</v>
      </c>
      <c r="F272" s="256"/>
      <c r="G272" s="251" t="s">
        <v>365</v>
      </c>
      <c r="H272" s="202">
        <v>3</v>
      </c>
      <c r="I272" s="193"/>
      <c r="J272" s="551"/>
      <c r="K272" s="461"/>
    </row>
    <row r="273" spans="1:11" s="377" customFormat="1" x14ac:dyDescent="0.2">
      <c r="A273" s="245"/>
      <c r="B273" s="246"/>
      <c r="C273" s="247"/>
      <c r="D273" s="248"/>
      <c r="E273" s="555"/>
      <c r="F273" s="256"/>
      <c r="G273" s="251"/>
      <c r="H273" s="203"/>
      <c r="I273" s="153"/>
      <c r="J273" s="272"/>
      <c r="K273" s="556"/>
    </row>
    <row r="274" spans="1:11" s="377" customFormat="1" x14ac:dyDescent="0.2">
      <c r="A274" s="257" t="s">
        <v>568</v>
      </c>
      <c r="B274" s="258" t="s">
        <v>569</v>
      </c>
      <c r="C274" s="247"/>
      <c r="D274" s="248"/>
      <c r="E274" s="555"/>
      <c r="F274" s="256"/>
      <c r="G274" s="251"/>
      <c r="H274" s="203"/>
      <c r="I274" s="153"/>
      <c r="J274" s="272"/>
      <c r="K274" s="461"/>
    </row>
    <row r="275" spans="1:11" s="377" customFormat="1" x14ac:dyDescent="0.2">
      <c r="A275" s="245"/>
      <c r="B275" s="258" t="s">
        <v>436</v>
      </c>
      <c r="C275" s="247"/>
      <c r="D275" s="268"/>
      <c r="E275" s="555"/>
      <c r="F275" s="256"/>
      <c r="G275" s="251"/>
      <c r="H275" s="203"/>
      <c r="I275" s="153"/>
      <c r="J275" s="272"/>
      <c r="K275" s="461"/>
    </row>
    <row r="276" spans="1:11" s="377" customFormat="1" x14ac:dyDescent="0.2">
      <c r="A276" s="245"/>
      <c r="B276" s="246"/>
      <c r="C276" s="247"/>
      <c r="D276" s="552" t="s">
        <v>570</v>
      </c>
      <c r="E276" s="555"/>
      <c r="F276" s="256"/>
      <c r="G276" s="251"/>
      <c r="H276" s="203"/>
      <c r="I276" s="153"/>
      <c r="J276" s="272"/>
      <c r="K276" s="461"/>
    </row>
    <row r="277" spans="1:11" s="377" customFormat="1" x14ac:dyDescent="0.2">
      <c r="A277" s="245" t="s">
        <v>571</v>
      </c>
      <c r="B277" s="246"/>
      <c r="C277" s="247"/>
      <c r="D277" s="247">
        <v>40</v>
      </c>
      <c r="E277" s="555" t="s">
        <v>572</v>
      </c>
      <c r="F277" s="256"/>
      <c r="G277" s="251" t="s">
        <v>18</v>
      </c>
      <c r="H277" s="203">
        <v>18.145</v>
      </c>
      <c r="I277" s="153"/>
      <c r="J277" s="272"/>
      <c r="K277" s="461"/>
    </row>
    <row r="278" spans="1:11" s="377" customFormat="1" x14ac:dyDescent="0.2">
      <c r="A278" s="245" t="s">
        <v>573</v>
      </c>
      <c r="B278" s="246"/>
      <c r="C278" s="247"/>
      <c r="D278" s="247">
        <v>82</v>
      </c>
      <c r="E278" s="555" t="s">
        <v>572</v>
      </c>
      <c r="F278" s="256"/>
      <c r="G278" s="251" t="s">
        <v>18</v>
      </c>
      <c r="H278" s="203">
        <v>10.02</v>
      </c>
      <c r="I278" s="153"/>
      <c r="J278" s="272"/>
      <c r="K278" s="461"/>
    </row>
    <row r="279" spans="1:11" s="377" customFormat="1" x14ac:dyDescent="0.2">
      <c r="A279" s="245"/>
      <c r="B279" s="246"/>
      <c r="C279" s="247"/>
      <c r="D279" s="248"/>
      <c r="E279" s="555"/>
      <c r="F279" s="256"/>
      <c r="G279" s="251"/>
      <c r="H279" s="203"/>
      <c r="I279" s="153"/>
      <c r="J279" s="272"/>
      <c r="K279" s="461"/>
    </row>
    <row r="280" spans="1:11" s="377" customFormat="1" x14ac:dyDescent="0.2">
      <c r="A280" s="245"/>
      <c r="B280" s="246"/>
      <c r="C280" s="247"/>
      <c r="D280" s="248" t="s">
        <v>574</v>
      </c>
      <c r="E280" s="555"/>
      <c r="F280" s="256"/>
      <c r="G280" s="251"/>
      <c r="H280" s="203"/>
      <c r="I280" s="153"/>
      <c r="J280" s="272"/>
      <c r="K280" s="461"/>
    </row>
    <row r="281" spans="1:11" s="377" customFormat="1" x14ac:dyDescent="0.2">
      <c r="A281" s="245" t="s">
        <v>575</v>
      </c>
      <c r="B281" s="519"/>
      <c r="C281" s="247"/>
      <c r="D281" s="247">
        <v>110</v>
      </c>
      <c r="E281" s="555" t="s">
        <v>576</v>
      </c>
      <c r="F281" s="256"/>
      <c r="G281" s="251" t="s">
        <v>18</v>
      </c>
      <c r="H281" s="203">
        <v>11.911</v>
      </c>
      <c r="I281" s="153"/>
      <c r="J281" s="272"/>
      <c r="K281" s="461"/>
    </row>
    <row r="282" spans="1:11" s="377" customFormat="1" x14ac:dyDescent="0.2">
      <c r="A282" s="245"/>
      <c r="B282" s="519"/>
      <c r="C282" s="247"/>
      <c r="D282" s="248"/>
      <c r="E282" s="555"/>
      <c r="F282" s="256"/>
      <c r="G282" s="251"/>
      <c r="H282" s="203"/>
      <c r="I282" s="153"/>
      <c r="J282" s="272"/>
      <c r="K282" s="461"/>
    </row>
    <row r="283" spans="1:11" s="377" customFormat="1" x14ac:dyDescent="0.2">
      <c r="A283" s="245"/>
      <c r="B283" s="519"/>
      <c r="C283" s="247"/>
      <c r="D283" s="248" t="s">
        <v>577</v>
      </c>
      <c r="E283" s="555"/>
      <c r="F283" s="256"/>
      <c r="G283" s="251"/>
      <c r="H283" s="203"/>
      <c r="I283" s="153"/>
      <c r="J283" s="272"/>
      <c r="K283" s="461"/>
    </row>
    <row r="284" spans="1:11" s="377" customFormat="1" x14ac:dyDescent="0.2">
      <c r="A284" s="245" t="s">
        <v>578</v>
      </c>
      <c r="B284" s="519"/>
      <c r="C284" s="247"/>
      <c r="D284" s="248">
        <v>82</v>
      </c>
      <c r="E284" s="555" t="s">
        <v>579</v>
      </c>
      <c r="F284" s="256"/>
      <c r="G284" s="251" t="s">
        <v>18</v>
      </c>
      <c r="H284" s="203">
        <v>32.36</v>
      </c>
      <c r="I284" s="153"/>
      <c r="J284" s="272"/>
      <c r="K284" s="461"/>
    </row>
    <row r="285" spans="1:11" s="377" customFormat="1" x14ac:dyDescent="0.2">
      <c r="A285" s="245"/>
      <c r="B285" s="519"/>
      <c r="C285" s="247"/>
      <c r="D285" s="248"/>
      <c r="E285" s="555"/>
      <c r="F285" s="256"/>
      <c r="G285" s="251"/>
      <c r="H285" s="203"/>
      <c r="I285" s="153"/>
      <c r="J285" s="272"/>
      <c r="K285" s="461"/>
    </row>
    <row r="286" spans="1:11" s="377" customFormat="1" x14ac:dyDescent="0.2">
      <c r="A286" s="245"/>
      <c r="B286" s="519"/>
      <c r="C286" s="247"/>
      <c r="D286" s="248"/>
      <c r="E286" s="555"/>
      <c r="F286" s="256"/>
      <c r="G286" s="251"/>
      <c r="H286" s="203"/>
      <c r="I286" s="153"/>
      <c r="J286" s="272"/>
      <c r="K286" s="461"/>
    </row>
    <row r="287" spans="1:11" s="265" customFormat="1" ht="12" customHeight="1" x14ac:dyDescent="0.2">
      <c r="A287" s="245"/>
      <c r="B287" s="246"/>
      <c r="C287" s="247"/>
      <c r="D287" s="248"/>
      <c r="E287" s="268"/>
      <c r="F287" s="256"/>
      <c r="G287" s="251"/>
      <c r="H287" s="196"/>
      <c r="I287" s="153"/>
      <c r="J287" s="272"/>
      <c r="K287" s="461"/>
    </row>
    <row r="288" spans="1:11" ht="12" customHeight="1" x14ac:dyDescent="0.2">
      <c r="A288" s="235" t="s">
        <v>580</v>
      </c>
      <c r="B288" s="236"/>
      <c r="C288" s="237"/>
      <c r="D288" s="238"/>
      <c r="E288" s="239" t="s">
        <v>105</v>
      </c>
      <c r="F288" s="240"/>
      <c r="G288" s="241"/>
      <c r="H288" s="189"/>
      <c r="I288" s="151"/>
      <c r="J288" s="275"/>
      <c r="K288" s="461"/>
    </row>
    <row r="289" spans="1:11" s="244" customFormat="1" ht="15" customHeight="1" x14ac:dyDescent="0.2">
      <c r="A289" s="235" t="s">
        <v>581</v>
      </c>
      <c r="B289" s="236"/>
      <c r="C289" s="237"/>
      <c r="D289" s="238"/>
      <c r="E289" s="239" t="s">
        <v>582</v>
      </c>
      <c r="F289" s="240"/>
      <c r="G289" s="241"/>
      <c r="H289" s="204"/>
      <c r="I289" s="151"/>
      <c r="J289" s="242"/>
      <c r="K289" s="557"/>
    </row>
    <row r="290" spans="1:11" s="559" customFormat="1" ht="12" customHeight="1" x14ac:dyDescent="0.2">
      <c r="A290" s="245"/>
      <c r="B290" s="545"/>
      <c r="C290" s="259"/>
      <c r="D290" s="260"/>
      <c r="E290" s="261"/>
      <c r="F290" s="558"/>
      <c r="G290" s="263"/>
      <c r="H290" s="205"/>
      <c r="I290" s="154"/>
      <c r="J290" s="252"/>
      <c r="K290" s="557"/>
    </row>
    <row r="291" spans="1:11" s="559" customFormat="1" ht="12" customHeight="1" x14ac:dyDescent="0.2">
      <c r="A291" s="257" t="s">
        <v>583</v>
      </c>
      <c r="B291" s="258" t="s">
        <v>403</v>
      </c>
      <c r="C291" s="259"/>
      <c r="D291" s="260"/>
      <c r="E291" s="261"/>
      <c r="F291" s="558"/>
      <c r="G291" s="263"/>
      <c r="H291" s="205"/>
      <c r="I291" s="154"/>
      <c r="J291" s="252"/>
      <c r="K291" s="557"/>
    </row>
    <row r="292" spans="1:11" s="560" customFormat="1" ht="38.25" x14ac:dyDescent="0.2">
      <c r="A292" s="266"/>
      <c r="B292" s="269"/>
      <c r="C292" s="247"/>
      <c r="D292" s="247" t="s">
        <v>385</v>
      </c>
      <c r="E292" s="555" t="s">
        <v>737</v>
      </c>
      <c r="F292" s="271"/>
      <c r="G292" s="251"/>
      <c r="H292" s="205"/>
      <c r="I292" s="153"/>
      <c r="J292" s="252"/>
      <c r="K292" s="557"/>
    </row>
    <row r="293" spans="1:11" s="560" customFormat="1" ht="38.25" x14ac:dyDescent="0.2">
      <c r="A293" s="266"/>
      <c r="B293" s="269"/>
      <c r="C293" s="247"/>
      <c r="D293" s="247" t="s">
        <v>405</v>
      </c>
      <c r="E293" s="555" t="s">
        <v>584</v>
      </c>
      <c r="F293" s="271"/>
      <c r="G293" s="251"/>
      <c r="H293" s="205"/>
      <c r="I293" s="153"/>
      <c r="J293" s="252"/>
      <c r="K293" s="557"/>
    </row>
    <row r="294" spans="1:11" s="560" customFormat="1" ht="38.25" x14ac:dyDescent="0.2">
      <c r="A294" s="266"/>
      <c r="B294" s="269"/>
      <c r="C294" s="247"/>
      <c r="D294" s="247" t="s">
        <v>480</v>
      </c>
      <c r="E294" s="555" t="s">
        <v>585</v>
      </c>
      <c r="F294" s="271"/>
      <c r="G294" s="251"/>
      <c r="H294" s="205"/>
      <c r="I294" s="153"/>
      <c r="J294" s="252"/>
      <c r="K294" s="557"/>
    </row>
    <row r="295" spans="1:11" s="560" customFormat="1" ht="25.5" x14ac:dyDescent="0.2">
      <c r="A295" s="266"/>
      <c r="B295" s="269"/>
      <c r="C295" s="247"/>
      <c r="D295" s="247" t="s">
        <v>407</v>
      </c>
      <c r="E295" s="555" t="s">
        <v>586</v>
      </c>
      <c r="F295" s="271"/>
      <c r="G295" s="251"/>
      <c r="H295" s="205"/>
      <c r="I295" s="153"/>
      <c r="J295" s="272"/>
      <c r="K295" s="557"/>
    </row>
    <row r="296" spans="1:11" s="560" customFormat="1" ht="38.25" x14ac:dyDescent="0.2">
      <c r="A296" s="266"/>
      <c r="B296" s="269"/>
      <c r="C296" s="247"/>
      <c r="D296" s="247" t="s">
        <v>409</v>
      </c>
      <c r="E296" s="555" t="s">
        <v>587</v>
      </c>
      <c r="F296" s="271"/>
      <c r="G296" s="251"/>
      <c r="H296" s="205"/>
      <c r="I296" s="153"/>
      <c r="J296" s="272"/>
      <c r="K296" s="557"/>
    </row>
    <row r="297" spans="1:11" s="560" customFormat="1" ht="117.75" customHeight="1" x14ac:dyDescent="0.2">
      <c r="A297" s="266"/>
      <c r="B297" s="269"/>
      <c r="C297" s="247"/>
      <c r="D297" s="247" t="s">
        <v>411</v>
      </c>
      <c r="E297" s="555" t="s">
        <v>588</v>
      </c>
      <c r="F297" s="271"/>
      <c r="G297" s="251"/>
      <c r="H297" s="205"/>
      <c r="I297" s="153"/>
      <c r="J297" s="272"/>
      <c r="K297" s="557"/>
    </row>
    <row r="298" spans="1:11" s="560" customFormat="1" ht="38.25" x14ac:dyDescent="0.2">
      <c r="A298" s="266"/>
      <c r="B298" s="246"/>
      <c r="C298" s="247"/>
      <c r="D298" s="247" t="s">
        <v>413</v>
      </c>
      <c r="E298" s="555" t="s">
        <v>589</v>
      </c>
      <c r="F298" s="271"/>
      <c r="G298" s="251"/>
      <c r="H298" s="205"/>
      <c r="I298" s="153"/>
      <c r="J298" s="272"/>
      <c r="K298" s="557"/>
    </row>
    <row r="299" spans="1:11" s="560" customFormat="1" ht="25.5" x14ac:dyDescent="0.2">
      <c r="A299" s="266"/>
      <c r="B299" s="246"/>
      <c r="C299" s="247"/>
      <c r="D299" s="247" t="s">
        <v>415</v>
      </c>
      <c r="E299" s="555" t="s">
        <v>590</v>
      </c>
      <c r="F299" s="271"/>
      <c r="G299" s="251"/>
      <c r="H299" s="205"/>
      <c r="I299" s="153"/>
      <c r="J299" s="272"/>
      <c r="K299" s="557"/>
    </row>
    <row r="300" spans="1:11" s="560" customFormat="1" ht="38.25" x14ac:dyDescent="0.2">
      <c r="A300" s="266"/>
      <c r="B300" s="246"/>
      <c r="C300" s="247"/>
      <c r="D300" s="247" t="s">
        <v>738</v>
      </c>
      <c r="E300" s="555" t="s">
        <v>591</v>
      </c>
      <c r="F300" s="271"/>
      <c r="G300" s="251"/>
      <c r="H300" s="205"/>
      <c r="I300" s="153"/>
      <c r="J300" s="272"/>
      <c r="K300" s="557"/>
    </row>
    <row r="301" spans="1:11" s="560" customFormat="1" ht="53.25" customHeight="1" x14ac:dyDescent="0.2">
      <c r="A301" s="266"/>
      <c r="B301" s="246"/>
      <c r="C301" s="247"/>
      <c r="D301" s="247" t="s">
        <v>739</v>
      </c>
      <c r="E301" s="555" t="s">
        <v>593</v>
      </c>
      <c r="F301" s="271"/>
      <c r="G301" s="251"/>
      <c r="H301" s="205"/>
      <c r="I301" s="153"/>
      <c r="J301" s="272"/>
      <c r="K301" s="557"/>
    </row>
    <row r="302" spans="1:11" s="560" customFormat="1" ht="40.5" customHeight="1" x14ac:dyDescent="0.2">
      <c r="A302" s="266"/>
      <c r="B302" s="246"/>
      <c r="C302" s="247"/>
      <c r="D302" s="247" t="s">
        <v>740</v>
      </c>
      <c r="E302" s="555" t="s">
        <v>594</v>
      </c>
      <c r="F302" s="561"/>
      <c r="G302" s="251"/>
      <c r="H302" s="205"/>
      <c r="I302" s="153"/>
      <c r="J302" s="272"/>
      <c r="K302" s="557"/>
    </row>
    <row r="303" spans="1:11" s="560" customFormat="1" ht="51" x14ac:dyDescent="0.2">
      <c r="A303" s="266"/>
      <c r="B303" s="246"/>
      <c r="C303" s="247"/>
      <c r="D303" s="247" t="s">
        <v>741</v>
      </c>
      <c r="E303" s="555" t="s">
        <v>595</v>
      </c>
      <c r="F303" s="561"/>
      <c r="G303" s="251"/>
      <c r="H303" s="205"/>
      <c r="I303" s="153"/>
      <c r="J303" s="272"/>
      <c r="K303" s="557"/>
    </row>
    <row r="304" spans="1:11" s="560" customFormat="1" ht="33.75" customHeight="1" x14ac:dyDescent="0.2">
      <c r="A304" s="266"/>
      <c r="B304" s="246"/>
      <c r="C304" s="247"/>
      <c r="D304" s="247" t="s">
        <v>592</v>
      </c>
      <c r="E304" s="555" t="s">
        <v>596</v>
      </c>
      <c r="F304" s="561"/>
      <c r="G304" s="251"/>
      <c r="H304" s="205"/>
      <c r="I304" s="153"/>
      <c r="J304" s="272"/>
      <c r="K304" s="557"/>
    </row>
    <row r="305" spans="1:11" s="560" customFormat="1" ht="21.75" customHeight="1" x14ac:dyDescent="0.2">
      <c r="A305" s="266"/>
      <c r="B305" s="246"/>
      <c r="C305" s="247"/>
      <c r="D305" s="248"/>
      <c r="E305" s="555"/>
      <c r="F305" s="561"/>
      <c r="G305" s="251"/>
      <c r="H305" s="205"/>
      <c r="I305" s="153"/>
      <c r="J305" s="272"/>
      <c r="K305" s="557"/>
    </row>
    <row r="306" spans="1:11" s="563" customFormat="1" x14ac:dyDescent="0.2">
      <c r="A306" s="349" t="s">
        <v>597</v>
      </c>
      <c r="B306" s="350" t="s">
        <v>598</v>
      </c>
      <c r="C306" s="338"/>
      <c r="D306" s="339"/>
      <c r="E306" s="299"/>
      <c r="F306" s="562"/>
      <c r="G306" s="341"/>
      <c r="H306" s="167"/>
      <c r="I306" s="166"/>
      <c r="J306" s="343"/>
      <c r="K306" s="557"/>
    </row>
    <row r="307" spans="1:11" s="563" customFormat="1" x14ac:dyDescent="0.2">
      <c r="A307" s="336"/>
      <c r="B307" s="350"/>
      <c r="C307" s="338"/>
      <c r="D307" s="564" t="s">
        <v>599</v>
      </c>
      <c r="E307" s="299"/>
      <c r="F307" s="562"/>
      <c r="G307" s="341"/>
      <c r="H307" s="206"/>
      <c r="I307" s="166"/>
      <c r="J307" s="343"/>
      <c r="K307" s="557"/>
    </row>
    <row r="308" spans="1:11" s="563" customFormat="1" x14ac:dyDescent="0.2">
      <c r="A308" s="347" t="s">
        <v>600</v>
      </c>
      <c r="B308" s="350"/>
      <c r="C308" s="338"/>
      <c r="D308" s="564"/>
      <c r="E308" s="299" t="s">
        <v>436</v>
      </c>
      <c r="F308" s="562"/>
      <c r="G308" s="341"/>
      <c r="H308" s="206">
        <v>1</v>
      </c>
      <c r="I308" s="166"/>
      <c r="J308" s="343"/>
      <c r="K308" s="557"/>
    </row>
    <row r="309" spans="1:11" s="560" customFormat="1" x14ac:dyDescent="0.2">
      <c r="A309" s="245"/>
      <c r="B309" s="246"/>
      <c r="C309" s="247"/>
      <c r="D309" s="248"/>
      <c r="E309" s="555"/>
      <c r="F309" s="565"/>
      <c r="G309" s="251"/>
      <c r="H309" s="203"/>
      <c r="I309" s="153"/>
      <c r="J309" s="272"/>
      <c r="K309" s="557"/>
    </row>
    <row r="310" spans="1:11" s="560" customFormat="1" x14ac:dyDescent="0.2">
      <c r="A310" s="257" t="s">
        <v>601</v>
      </c>
      <c r="B310" s="258" t="s">
        <v>602</v>
      </c>
      <c r="C310" s="247"/>
      <c r="D310" s="248"/>
      <c r="E310" s="555"/>
      <c r="F310" s="565"/>
      <c r="G310" s="251"/>
      <c r="H310" s="207"/>
      <c r="I310" s="153"/>
      <c r="J310" s="272"/>
      <c r="K310" s="566"/>
    </row>
    <row r="311" spans="1:11" s="560" customFormat="1" ht="51" x14ac:dyDescent="0.2">
      <c r="A311" s="245"/>
      <c r="B311" s="246"/>
      <c r="C311" s="247"/>
      <c r="D311" s="248"/>
      <c r="E311" s="555" t="s">
        <v>603</v>
      </c>
      <c r="F311" s="565"/>
      <c r="G311" s="251"/>
      <c r="H311" s="207"/>
      <c r="I311" s="153"/>
      <c r="J311" s="272"/>
      <c r="K311" s="566"/>
    </row>
    <row r="312" spans="1:11" s="560" customFormat="1" x14ac:dyDescent="0.2">
      <c r="A312" s="245"/>
      <c r="B312" s="246"/>
      <c r="C312" s="247"/>
      <c r="D312" s="248"/>
      <c r="E312" s="555"/>
      <c r="F312" s="565"/>
      <c r="G312" s="251"/>
      <c r="H312" s="207"/>
      <c r="I312" s="153"/>
      <c r="J312" s="272"/>
      <c r="K312" s="566"/>
    </row>
    <row r="313" spans="1:11" s="560" customFormat="1" ht="38.25" x14ac:dyDescent="0.2">
      <c r="A313" s="567" t="s">
        <v>604</v>
      </c>
      <c r="B313" s="246"/>
      <c r="C313" s="247"/>
      <c r="D313" s="248"/>
      <c r="E313" s="555" t="s">
        <v>605</v>
      </c>
      <c r="F313" s="565"/>
      <c r="G313" s="251" t="s">
        <v>365</v>
      </c>
      <c r="H313" s="203">
        <v>57</v>
      </c>
      <c r="I313" s="153"/>
      <c r="J313" s="272"/>
      <c r="K313" s="566"/>
    </row>
    <row r="314" spans="1:11" s="560" customFormat="1" x14ac:dyDescent="0.2">
      <c r="A314" s="245"/>
      <c r="B314" s="246"/>
      <c r="C314" s="247"/>
      <c r="D314" s="248"/>
      <c r="E314" s="555"/>
      <c r="F314" s="565"/>
      <c r="G314" s="251"/>
      <c r="H314" s="203"/>
      <c r="I314" s="153"/>
      <c r="J314" s="272"/>
      <c r="K314" s="566"/>
    </row>
    <row r="315" spans="1:11" s="560" customFormat="1" ht="50.25" customHeight="1" x14ac:dyDescent="0.2">
      <c r="A315" s="567" t="s">
        <v>606</v>
      </c>
      <c r="B315" s="246"/>
      <c r="C315" s="247"/>
      <c r="D315" s="248"/>
      <c r="E315" s="555" t="s">
        <v>607</v>
      </c>
      <c r="F315" s="565"/>
      <c r="G315" s="251" t="s">
        <v>365</v>
      </c>
      <c r="H315" s="203">
        <v>62</v>
      </c>
      <c r="I315" s="153"/>
      <c r="J315" s="272"/>
      <c r="K315" s="566"/>
    </row>
    <row r="316" spans="1:11" s="560" customFormat="1" x14ac:dyDescent="0.2">
      <c r="A316" s="245"/>
      <c r="B316" s="246"/>
      <c r="C316" s="247"/>
      <c r="D316" s="248"/>
      <c r="E316" s="555" t="s">
        <v>608</v>
      </c>
      <c r="F316" s="565"/>
      <c r="G316" s="251"/>
      <c r="H316" s="203"/>
      <c r="I316" s="153"/>
      <c r="J316" s="272"/>
      <c r="K316" s="557"/>
    </row>
    <row r="317" spans="1:11" s="560" customFormat="1" x14ac:dyDescent="0.2">
      <c r="A317" s="245"/>
      <c r="B317" s="246"/>
      <c r="C317" s="247"/>
      <c r="D317" s="248"/>
      <c r="E317" s="555"/>
      <c r="F317" s="565"/>
      <c r="G317" s="251"/>
      <c r="H317" s="203"/>
      <c r="I317" s="153"/>
      <c r="J317" s="272"/>
      <c r="K317" s="557"/>
    </row>
    <row r="318" spans="1:11" s="560" customFormat="1" x14ac:dyDescent="0.2">
      <c r="A318" s="257" t="s">
        <v>609</v>
      </c>
      <c r="B318" s="258" t="s">
        <v>610</v>
      </c>
      <c r="C318" s="247"/>
      <c r="D318" s="248"/>
      <c r="E318" s="555"/>
      <c r="F318" s="565"/>
      <c r="G318" s="251"/>
      <c r="H318" s="203"/>
      <c r="I318" s="153"/>
      <c r="J318" s="272"/>
      <c r="K318" s="557"/>
    </row>
    <row r="319" spans="1:11" s="576" customFormat="1" x14ac:dyDescent="0.2">
      <c r="A319" s="568"/>
      <c r="B319" s="569"/>
      <c r="C319" s="570"/>
      <c r="D319" s="571" t="s">
        <v>436</v>
      </c>
      <c r="E319" s="572"/>
      <c r="F319" s="573"/>
      <c r="G319" s="574"/>
      <c r="H319" s="202"/>
      <c r="I319" s="193"/>
      <c r="J319" s="551"/>
      <c r="K319" s="575"/>
    </row>
    <row r="320" spans="1:11" s="576" customFormat="1" x14ac:dyDescent="0.2">
      <c r="A320" s="568" t="s">
        <v>611</v>
      </c>
      <c r="B320" s="569"/>
      <c r="C320" s="570"/>
      <c r="D320" s="570">
        <v>13</v>
      </c>
      <c r="E320" s="572" t="s">
        <v>612</v>
      </c>
      <c r="F320" s="573"/>
      <c r="G320" s="574" t="s">
        <v>365</v>
      </c>
      <c r="H320" s="202">
        <v>5</v>
      </c>
      <c r="I320" s="193"/>
      <c r="J320" s="551"/>
      <c r="K320" s="575"/>
    </row>
    <row r="321" spans="1:11" s="576" customFormat="1" x14ac:dyDescent="0.2">
      <c r="A321" s="568" t="s">
        <v>613</v>
      </c>
      <c r="B321" s="569"/>
      <c r="C321" s="570"/>
      <c r="D321" s="570">
        <v>13</v>
      </c>
      <c r="E321" s="572" t="s">
        <v>614</v>
      </c>
      <c r="F321" s="573"/>
      <c r="G321" s="574" t="s">
        <v>365</v>
      </c>
      <c r="H321" s="202">
        <v>26</v>
      </c>
      <c r="I321" s="193"/>
      <c r="J321" s="551"/>
      <c r="K321" s="575"/>
    </row>
    <row r="322" spans="1:11" s="576" customFormat="1" x14ac:dyDescent="0.2">
      <c r="A322" s="568" t="s">
        <v>615</v>
      </c>
      <c r="B322" s="569"/>
      <c r="C322" s="570"/>
      <c r="D322" s="570">
        <v>15</v>
      </c>
      <c r="E322" s="572" t="s">
        <v>616</v>
      </c>
      <c r="F322" s="573"/>
      <c r="G322" s="574" t="s">
        <v>365</v>
      </c>
      <c r="H322" s="202">
        <v>5</v>
      </c>
      <c r="I322" s="193"/>
      <c r="J322" s="551"/>
      <c r="K322" s="575"/>
    </row>
    <row r="323" spans="1:11" s="576" customFormat="1" x14ac:dyDescent="0.2">
      <c r="A323" s="568" t="s">
        <v>617</v>
      </c>
      <c r="B323" s="569"/>
      <c r="C323" s="570"/>
      <c r="D323" s="564"/>
      <c r="E323" s="572" t="s">
        <v>618</v>
      </c>
      <c r="F323" s="573"/>
      <c r="G323" s="574" t="s">
        <v>365</v>
      </c>
      <c r="H323" s="202">
        <v>7</v>
      </c>
      <c r="I323" s="193"/>
      <c r="J323" s="551"/>
      <c r="K323" s="575"/>
    </row>
    <row r="324" spans="1:11" s="576" customFormat="1" x14ac:dyDescent="0.2">
      <c r="A324" s="568" t="s">
        <v>619</v>
      </c>
      <c r="B324" s="569"/>
      <c r="C324" s="570"/>
      <c r="D324" s="564"/>
      <c r="E324" s="572" t="s">
        <v>620</v>
      </c>
      <c r="F324" s="573"/>
      <c r="G324" s="574" t="s">
        <v>365</v>
      </c>
      <c r="H324" s="202">
        <v>5</v>
      </c>
      <c r="I324" s="193"/>
      <c r="J324" s="551"/>
      <c r="K324" s="575"/>
    </row>
    <row r="325" spans="1:11" s="576" customFormat="1" x14ac:dyDescent="0.2">
      <c r="A325" s="568" t="s">
        <v>621</v>
      </c>
      <c r="B325" s="569"/>
      <c r="C325" s="570"/>
      <c r="D325" s="564"/>
      <c r="E325" s="572" t="s">
        <v>622</v>
      </c>
      <c r="F325" s="573"/>
      <c r="G325" s="574" t="s">
        <v>365</v>
      </c>
      <c r="H325" s="202">
        <v>10</v>
      </c>
      <c r="I325" s="193"/>
      <c r="J325" s="551"/>
      <c r="K325" s="575"/>
    </row>
    <row r="326" spans="1:11" s="576" customFormat="1" x14ac:dyDescent="0.2">
      <c r="A326" s="568" t="s">
        <v>623</v>
      </c>
      <c r="B326" s="569"/>
      <c r="C326" s="570"/>
      <c r="D326" s="564"/>
      <c r="E326" s="572" t="s">
        <v>624</v>
      </c>
      <c r="F326" s="573"/>
      <c r="G326" s="574" t="s">
        <v>365</v>
      </c>
      <c r="H326" s="202">
        <v>4</v>
      </c>
      <c r="I326" s="193"/>
      <c r="J326" s="551"/>
      <c r="K326" s="575"/>
    </row>
    <row r="327" spans="1:11" s="560" customFormat="1" x14ac:dyDescent="0.2">
      <c r="A327" s="245"/>
      <c r="B327" s="246"/>
      <c r="C327" s="247"/>
      <c r="D327" s="248"/>
      <c r="E327" s="555"/>
      <c r="F327" s="565"/>
      <c r="G327" s="251"/>
      <c r="H327" s="203"/>
      <c r="I327" s="153"/>
      <c r="J327" s="272"/>
      <c r="K327" s="557"/>
    </row>
    <row r="328" spans="1:11" s="560" customFormat="1" ht="14.25" customHeight="1" x14ac:dyDescent="0.2">
      <c r="A328" s="257" t="s">
        <v>625</v>
      </c>
      <c r="B328" s="258" t="s">
        <v>626</v>
      </c>
      <c r="C328" s="247"/>
      <c r="D328" s="248"/>
      <c r="E328" s="555"/>
      <c r="F328" s="565"/>
      <c r="G328" s="251"/>
      <c r="H328" s="203"/>
      <c r="I328" s="153"/>
      <c r="J328" s="272"/>
      <c r="K328" s="557"/>
    </row>
    <row r="329" spans="1:11" s="560" customFormat="1" x14ac:dyDescent="0.2">
      <c r="A329" s="245"/>
      <c r="B329" s="246"/>
      <c r="C329" s="247"/>
      <c r="D329" s="260" t="s">
        <v>436</v>
      </c>
      <c r="E329" s="555"/>
      <c r="F329" s="565"/>
      <c r="G329" s="251"/>
      <c r="H329" s="203"/>
      <c r="I329" s="153"/>
      <c r="J329" s="272"/>
      <c r="K329" s="557"/>
    </row>
    <row r="330" spans="1:11" s="560" customFormat="1" x14ac:dyDescent="0.2">
      <c r="A330" s="245" t="s">
        <v>627</v>
      </c>
      <c r="B330" s="246"/>
      <c r="C330" s="247"/>
      <c r="D330" s="260"/>
      <c r="E330" s="555" t="s">
        <v>628</v>
      </c>
      <c r="F330" s="565"/>
      <c r="G330" s="251" t="s">
        <v>365</v>
      </c>
      <c r="H330" s="203">
        <v>2</v>
      </c>
      <c r="I330" s="153"/>
      <c r="J330" s="272"/>
      <c r="K330" s="557"/>
    </row>
    <row r="331" spans="1:11" s="560" customFormat="1" x14ac:dyDescent="0.2">
      <c r="A331" s="245" t="s">
        <v>629</v>
      </c>
      <c r="B331" s="246"/>
      <c r="C331" s="247"/>
      <c r="D331" s="248"/>
      <c r="E331" s="555" t="s">
        <v>630</v>
      </c>
      <c r="F331" s="565"/>
      <c r="G331" s="251" t="s">
        <v>365</v>
      </c>
      <c r="H331" s="203">
        <v>16</v>
      </c>
      <c r="I331" s="153"/>
      <c r="J331" s="272"/>
      <c r="K331" s="557"/>
    </row>
    <row r="332" spans="1:11" s="560" customFormat="1" x14ac:dyDescent="0.2">
      <c r="A332" s="245" t="s">
        <v>631</v>
      </c>
      <c r="B332" s="246"/>
      <c r="C332" s="247"/>
      <c r="D332" s="248"/>
      <c r="E332" s="555" t="s">
        <v>632</v>
      </c>
      <c r="F332" s="565"/>
      <c r="G332" s="251" t="s">
        <v>365</v>
      </c>
      <c r="H332" s="203">
        <v>4</v>
      </c>
      <c r="I332" s="153"/>
      <c r="J332" s="272"/>
      <c r="K332" s="557"/>
    </row>
    <row r="333" spans="1:11" s="560" customFormat="1" x14ac:dyDescent="0.2">
      <c r="A333" s="245" t="s">
        <v>633</v>
      </c>
      <c r="B333" s="246"/>
      <c r="C333" s="247"/>
      <c r="D333" s="248"/>
      <c r="E333" s="555" t="s">
        <v>634</v>
      </c>
      <c r="F333" s="565"/>
      <c r="G333" s="251" t="s">
        <v>365</v>
      </c>
      <c r="H333" s="203">
        <v>2</v>
      </c>
      <c r="I333" s="153"/>
      <c r="J333" s="272"/>
      <c r="K333" s="557"/>
    </row>
    <row r="334" spans="1:11" s="560" customFormat="1" x14ac:dyDescent="0.2">
      <c r="A334" s="245" t="s">
        <v>635</v>
      </c>
      <c r="B334" s="246"/>
      <c r="C334" s="247"/>
      <c r="D334" s="248"/>
      <c r="E334" s="555" t="s">
        <v>636</v>
      </c>
      <c r="F334" s="565"/>
      <c r="G334" s="251" t="s">
        <v>365</v>
      </c>
      <c r="H334" s="203">
        <v>14</v>
      </c>
      <c r="I334" s="153"/>
      <c r="J334" s="272"/>
      <c r="K334" s="557"/>
    </row>
    <row r="335" spans="1:11" s="560" customFormat="1" x14ac:dyDescent="0.2">
      <c r="A335" s="245" t="s">
        <v>637</v>
      </c>
      <c r="B335" s="246"/>
      <c r="C335" s="247"/>
      <c r="D335" s="248"/>
      <c r="E335" s="555" t="s">
        <v>638</v>
      </c>
      <c r="F335" s="565"/>
      <c r="G335" s="251" t="s">
        <v>365</v>
      </c>
      <c r="H335" s="203">
        <v>2</v>
      </c>
      <c r="I335" s="153"/>
      <c r="J335" s="272"/>
      <c r="K335" s="557"/>
    </row>
    <row r="336" spans="1:11" s="560" customFormat="1" x14ac:dyDescent="0.2">
      <c r="A336" s="245" t="s">
        <v>639</v>
      </c>
      <c r="B336" s="246"/>
      <c r="C336" s="247"/>
      <c r="D336" s="248"/>
      <c r="E336" s="555" t="s">
        <v>640</v>
      </c>
      <c r="F336" s="565"/>
      <c r="G336" s="251" t="s">
        <v>365</v>
      </c>
      <c r="H336" s="203">
        <v>3</v>
      </c>
      <c r="I336" s="153"/>
      <c r="J336" s="272"/>
      <c r="K336" s="557"/>
    </row>
    <row r="337" spans="1:11" s="560" customFormat="1" x14ac:dyDescent="0.2">
      <c r="A337" s="245" t="s">
        <v>641</v>
      </c>
      <c r="B337" s="246"/>
      <c r="C337" s="247"/>
      <c r="D337" s="248"/>
      <c r="E337" s="555" t="s">
        <v>642</v>
      </c>
      <c r="F337" s="565"/>
      <c r="G337" s="251" t="s">
        <v>365</v>
      </c>
      <c r="H337" s="203">
        <v>3</v>
      </c>
      <c r="I337" s="153"/>
      <c r="J337" s="272"/>
      <c r="K337" s="557"/>
    </row>
    <row r="338" spans="1:11" s="560" customFormat="1" x14ac:dyDescent="0.2">
      <c r="A338" s="245" t="s">
        <v>643</v>
      </c>
      <c r="B338" s="246"/>
      <c r="C338" s="247"/>
      <c r="D338" s="248"/>
      <c r="E338" s="555" t="s">
        <v>644</v>
      </c>
      <c r="F338" s="565"/>
      <c r="G338" s="251" t="s">
        <v>365</v>
      </c>
      <c r="H338" s="203">
        <v>5</v>
      </c>
      <c r="I338" s="153"/>
      <c r="J338" s="272"/>
      <c r="K338" s="557"/>
    </row>
    <row r="339" spans="1:11" s="560" customFormat="1" x14ac:dyDescent="0.2">
      <c r="A339" s="245" t="s">
        <v>645</v>
      </c>
      <c r="B339" s="246"/>
      <c r="C339" s="247"/>
      <c r="D339" s="248"/>
      <c r="E339" s="555" t="s">
        <v>646</v>
      </c>
      <c r="F339" s="565"/>
      <c r="G339" s="251" t="s">
        <v>365</v>
      </c>
      <c r="H339" s="203">
        <v>2</v>
      </c>
      <c r="I339" s="153"/>
      <c r="J339" s="272"/>
      <c r="K339" s="557"/>
    </row>
    <row r="340" spans="1:11" s="560" customFormat="1" x14ac:dyDescent="0.2">
      <c r="A340" s="245" t="s">
        <v>647</v>
      </c>
      <c r="B340" s="246"/>
      <c r="C340" s="247"/>
      <c r="D340" s="248"/>
      <c r="E340" s="555" t="s">
        <v>648</v>
      </c>
      <c r="F340" s="565"/>
      <c r="G340" s="251" t="s">
        <v>365</v>
      </c>
      <c r="H340" s="203">
        <v>4</v>
      </c>
      <c r="I340" s="153"/>
      <c r="J340" s="272"/>
      <c r="K340" s="557"/>
    </row>
    <row r="341" spans="1:11" s="560" customFormat="1" x14ac:dyDescent="0.2">
      <c r="A341" s="245" t="s">
        <v>649</v>
      </c>
      <c r="B341" s="246"/>
      <c r="C341" s="247"/>
      <c r="D341" s="248"/>
      <c r="E341" s="555" t="s">
        <v>650</v>
      </c>
      <c r="F341" s="565"/>
      <c r="G341" s="251" t="s">
        <v>365</v>
      </c>
      <c r="H341" s="203">
        <v>2</v>
      </c>
      <c r="I341" s="153"/>
      <c r="J341" s="272"/>
      <c r="K341" s="557"/>
    </row>
    <row r="342" spans="1:11" s="560" customFormat="1" ht="13.5" customHeight="1" x14ac:dyDescent="0.2">
      <c r="A342" s="245"/>
      <c r="B342" s="246"/>
      <c r="C342" s="247"/>
      <c r="D342" s="268"/>
      <c r="E342" s="555"/>
      <c r="F342" s="565"/>
      <c r="G342" s="251"/>
      <c r="H342" s="203"/>
      <c r="I342" s="153"/>
      <c r="J342" s="272"/>
      <c r="K342" s="557"/>
    </row>
    <row r="343" spans="1:11" s="560" customFormat="1" x14ac:dyDescent="0.2">
      <c r="A343" s="506" t="s">
        <v>651</v>
      </c>
      <c r="B343" s="258" t="s">
        <v>652</v>
      </c>
      <c r="C343" s="511"/>
      <c r="D343" s="247"/>
      <c r="E343" s="550"/>
      <c r="F343" s="565"/>
      <c r="G343" s="251"/>
      <c r="H343" s="202"/>
      <c r="I343" s="193"/>
      <c r="J343" s="551"/>
      <c r="K343" s="557"/>
    </row>
    <row r="344" spans="1:11" s="560" customFormat="1" x14ac:dyDescent="0.2">
      <c r="A344" s="501"/>
      <c r="B344" s="545"/>
      <c r="C344" s="511"/>
      <c r="D344" s="260" t="s">
        <v>436</v>
      </c>
      <c r="E344" s="550"/>
      <c r="F344" s="565"/>
      <c r="G344" s="251"/>
      <c r="H344" s="202"/>
      <c r="I344" s="193"/>
      <c r="J344" s="551"/>
      <c r="K344" s="557"/>
    </row>
    <row r="345" spans="1:11" s="560" customFormat="1" x14ac:dyDescent="0.2">
      <c r="A345" s="501" t="s">
        <v>653</v>
      </c>
      <c r="B345" s="549"/>
      <c r="C345" s="511"/>
      <c r="D345" s="247"/>
      <c r="E345" s="577" t="s">
        <v>654</v>
      </c>
      <c r="F345" s="565"/>
      <c r="G345" s="251" t="s">
        <v>365</v>
      </c>
      <c r="H345" s="202">
        <v>2</v>
      </c>
      <c r="I345" s="193"/>
      <c r="J345" s="551"/>
      <c r="K345" s="557"/>
    </row>
    <row r="346" spans="1:11" s="560" customFormat="1" x14ac:dyDescent="0.2">
      <c r="A346" s="501"/>
      <c r="B346" s="549"/>
      <c r="C346" s="511"/>
      <c r="D346" s="247"/>
      <c r="E346" s="577" t="s">
        <v>655</v>
      </c>
      <c r="F346" s="565"/>
      <c r="G346" s="251" t="s">
        <v>365</v>
      </c>
      <c r="H346" s="202">
        <v>3</v>
      </c>
      <c r="I346" s="193"/>
      <c r="J346" s="551"/>
      <c r="K346" s="557"/>
    </row>
    <row r="347" spans="1:11" s="265" customFormat="1" ht="12" customHeight="1" x14ac:dyDescent="0.2">
      <c r="A347" s="501"/>
      <c r="B347" s="549"/>
      <c r="C347" s="511"/>
      <c r="D347" s="247"/>
      <c r="E347" s="553"/>
      <c r="F347" s="256"/>
      <c r="G347" s="251"/>
      <c r="H347" s="192"/>
      <c r="I347" s="193"/>
      <c r="J347" s="551"/>
      <c r="K347" s="461"/>
    </row>
    <row r="348" spans="1:11" s="265" customFormat="1" ht="12" customHeight="1" x14ac:dyDescent="0.2">
      <c r="A348" s="506" t="s">
        <v>656</v>
      </c>
      <c r="B348" s="258" t="s">
        <v>657</v>
      </c>
      <c r="C348" s="511"/>
      <c r="D348" s="247"/>
      <c r="E348" s="553"/>
      <c r="F348" s="256"/>
      <c r="G348" s="251"/>
      <c r="H348" s="192"/>
      <c r="I348" s="193"/>
      <c r="J348" s="551"/>
      <c r="K348" s="461"/>
    </row>
    <row r="349" spans="1:11" s="265" customFormat="1" ht="12" customHeight="1" x14ac:dyDescent="0.2">
      <c r="A349" s="501"/>
      <c r="B349" s="549"/>
      <c r="C349" s="511"/>
      <c r="D349" s="260" t="s">
        <v>436</v>
      </c>
      <c r="E349" s="553"/>
      <c r="F349" s="256"/>
      <c r="G349" s="251"/>
      <c r="H349" s="192"/>
      <c r="I349" s="193"/>
      <c r="J349" s="551"/>
      <c r="K349" s="461"/>
    </row>
    <row r="350" spans="1:11" s="265" customFormat="1" ht="12" customHeight="1" x14ac:dyDescent="0.2">
      <c r="A350" s="501" t="s">
        <v>658</v>
      </c>
      <c r="B350" s="549"/>
      <c r="C350" s="511"/>
      <c r="D350" s="248"/>
      <c r="E350" s="553" t="s">
        <v>659</v>
      </c>
      <c r="F350" s="256"/>
      <c r="G350" s="251" t="s">
        <v>365</v>
      </c>
      <c r="H350" s="192">
        <v>2</v>
      </c>
      <c r="I350" s="193"/>
      <c r="J350" s="551"/>
      <c r="K350" s="461"/>
    </row>
    <row r="351" spans="1:11" s="265" customFormat="1" ht="12" customHeight="1" x14ac:dyDescent="0.2">
      <c r="A351" s="501"/>
      <c r="B351" s="549"/>
      <c r="C351" s="511"/>
      <c r="D351" s="248"/>
      <c r="E351" s="553" t="s">
        <v>660</v>
      </c>
      <c r="F351" s="256"/>
      <c r="G351" s="251" t="s">
        <v>365</v>
      </c>
      <c r="H351" s="192">
        <v>1</v>
      </c>
      <c r="I351" s="193"/>
      <c r="J351" s="551"/>
      <c r="K351" s="461"/>
    </row>
    <row r="352" spans="1:11" s="265" customFormat="1" ht="12" customHeight="1" x14ac:dyDescent="0.2">
      <c r="A352" s="501"/>
      <c r="B352" s="549"/>
      <c r="C352" s="511"/>
      <c r="D352" s="248"/>
      <c r="E352" s="553"/>
      <c r="F352" s="256"/>
      <c r="G352" s="251"/>
      <c r="H352" s="192"/>
      <c r="I352" s="193"/>
      <c r="J352" s="551"/>
      <c r="K352" s="461"/>
    </row>
    <row r="353" spans="1:11" s="265" customFormat="1" ht="12" customHeight="1" x14ac:dyDescent="0.2">
      <c r="A353" s="501"/>
      <c r="B353" s="549"/>
      <c r="C353" s="511"/>
      <c r="D353" s="248"/>
      <c r="E353" s="553"/>
      <c r="F353" s="256"/>
      <c r="G353" s="251"/>
      <c r="H353" s="192"/>
      <c r="I353" s="193"/>
      <c r="J353" s="551"/>
      <c r="K353" s="461"/>
    </row>
    <row r="354" spans="1:11" ht="12" customHeight="1" x14ac:dyDescent="0.2">
      <c r="A354" s="506" t="s">
        <v>661</v>
      </c>
      <c r="B354" s="482"/>
      <c r="C354" s="483"/>
      <c r="D354" s="483"/>
      <c r="E354" s="239" t="s">
        <v>41</v>
      </c>
      <c r="F354" s="240"/>
      <c r="G354" s="241"/>
      <c r="H354" s="189"/>
      <c r="I354" s="151"/>
      <c r="J354" s="155"/>
      <c r="K354" s="578"/>
    </row>
    <row r="355" spans="1:11" ht="12" customHeight="1" x14ac:dyDescent="0.2">
      <c r="A355" s="235" t="s">
        <v>662</v>
      </c>
      <c r="B355" s="482"/>
      <c r="C355" s="483"/>
      <c r="D355" s="483"/>
      <c r="E355" s="239" t="s">
        <v>663</v>
      </c>
      <c r="F355" s="240"/>
      <c r="G355" s="241"/>
      <c r="H355" s="189"/>
      <c r="I355" s="151"/>
      <c r="J355" s="242"/>
      <c r="K355" s="579"/>
    </row>
    <row r="356" spans="1:11" ht="12" customHeight="1" x14ac:dyDescent="0.2">
      <c r="A356" s="257"/>
      <c r="B356" s="580"/>
      <c r="C356" s="503"/>
      <c r="D356" s="503"/>
      <c r="E356" s="546"/>
      <c r="F356" s="271"/>
      <c r="G356" s="251"/>
      <c r="H356" s="196"/>
      <c r="I356" s="153"/>
      <c r="J356" s="272"/>
      <c r="K356" s="579"/>
    </row>
    <row r="357" spans="1:11" ht="12" customHeight="1" x14ac:dyDescent="0.2">
      <c r="A357" s="257" t="s">
        <v>664</v>
      </c>
      <c r="B357" s="581" t="s">
        <v>403</v>
      </c>
      <c r="C357" s="503"/>
      <c r="D357" s="503"/>
      <c r="E357" s="504"/>
      <c r="F357" s="262"/>
      <c r="G357" s="263"/>
      <c r="H357" s="208"/>
      <c r="I357" s="154"/>
      <c r="J357" s="252"/>
      <c r="K357" s="579"/>
    </row>
    <row r="358" spans="1:11" ht="39" customHeight="1" x14ac:dyDescent="0.2">
      <c r="A358" s="257"/>
      <c r="B358" s="582"/>
      <c r="C358" s="503"/>
      <c r="D358" s="512" t="s">
        <v>385</v>
      </c>
      <c r="E358" s="454" t="s">
        <v>665</v>
      </c>
      <c r="F358" s="209"/>
      <c r="G358" s="251"/>
      <c r="H358" s="196"/>
      <c r="I358" s="153"/>
      <c r="J358" s="272"/>
      <c r="K358" s="579"/>
    </row>
    <row r="359" spans="1:11" x14ac:dyDescent="0.2">
      <c r="A359" s="257"/>
      <c r="B359" s="580"/>
      <c r="C359" s="503"/>
      <c r="D359" s="503"/>
      <c r="E359" s="210"/>
      <c r="F359" s="209"/>
      <c r="G359" s="251"/>
      <c r="H359" s="196"/>
      <c r="I359" s="153"/>
      <c r="J359" s="272"/>
      <c r="K359" s="579"/>
    </row>
    <row r="360" spans="1:11" ht="12" customHeight="1" x14ac:dyDescent="0.2">
      <c r="A360" s="257" t="s">
        <v>666</v>
      </c>
      <c r="B360" s="581" t="s">
        <v>667</v>
      </c>
      <c r="C360" s="503"/>
      <c r="D360" s="503"/>
      <c r="E360" s="211"/>
      <c r="F360" s="271"/>
      <c r="G360" s="583"/>
      <c r="H360" s="196"/>
      <c r="I360" s="153"/>
      <c r="J360" s="272"/>
      <c r="K360" s="579"/>
    </row>
    <row r="361" spans="1:11" x14ac:dyDescent="0.2">
      <c r="A361" s="317"/>
      <c r="B361" s="582"/>
      <c r="C361" s="503"/>
      <c r="D361" s="503"/>
      <c r="E361" s="212"/>
      <c r="F361" s="271"/>
      <c r="G361" s="213"/>
      <c r="H361" s="187"/>
      <c r="I361" s="153"/>
      <c r="J361" s="272"/>
      <c r="K361" s="579"/>
    </row>
    <row r="362" spans="1:11" x14ac:dyDescent="0.2">
      <c r="A362" s="584" t="s">
        <v>668</v>
      </c>
      <c r="B362" s="582"/>
      <c r="C362" s="503"/>
      <c r="D362" s="503"/>
      <c r="E362" s="212" t="s">
        <v>669</v>
      </c>
      <c r="F362" s="271"/>
      <c r="G362" s="213" t="s">
        <v>670</v>
      </c>
      <c r="H362" s="187">
        <v>146.4</v>
      </c>
      <c r="I362" s="153"/>
      <c r="J362" s="272"/>
      <c r="K362" s="579"/>
    </row>
    <row r="363" spans="1:11" x14ac:dyDescent="0.2">
      <c r="A363" s="584" t="s">
        <v>671</v>
      </c>
      <c r="B363" s="582"/>
      <c r="C363" s="503"/>
      <c r="D363" s="503"/>
      <c r="E363" s="212" t="s">
        <v>672</v>
      </c>
      <c r="F363" s="271"/>
      <c r="G363" s="213" t="s">
        <v>670</v>
      </c>
      <c r="H363" s="187">
        <v>146.4</v>
      </c>
      <c r="I363" s="153"/>
      <c r="J363" s="272"/>
      <c r="K363" s="579"/>
    </row>
    <row r="364" spans="1:11" x14ac:dyDescent="0.2">
      <c r="A364" s="584"/>
      <c r="B364" s="585" t="s">
        <v>673</v>
      </c>
      <c r="C364" s="503"/>
      <c r="D364" s="503"/>
      <c r="E364" s="212"/>
      <c r="F364" s="271"/>
      <c r="G364" s="213"/>
      <c r="H364" s="187"/>
      <c r="I364" s="153"/>
      <c r="J364" s="272"/>
      <c r="K364" s="579"/>
    </row>
    <row r="365" spans="1:11" x14ac:dyDescent="0.2">
      <c r="A365" s="584" t="s">
        <v>674</v>
      </c>
      <c r="B365" s="582"/>
      <c r="C365" s="503"/>
      <c r="D365" s="503"/>
      <c r="E365" s="212" t="s">
        <v>675</v>
      </c>
      <c r="F365" s="271"/>
      <c r="G365" s="213" t="s">
        <v>670</v>
      </c>
      <c r="H365" s="187">
        <v>146.4</v>
      </c>
      <c r="I365" s="153"/>
      <c r="J365" s="272"/>
      <c r="K365" s="579"/>
    </row>
    <row r="366" spans="1:11" x14ac:dyDescent="0.2">
      <c r="A366" s="584" t="s">
        <v>676</v>
      </c>
      <c r="B366" s="582"/>
      <c r="C366" s="503"/>
      <c r="D366" s="503"/>
      <c r="E366" s="212" t="s">
        <v>677</v>
      </c>
      <c r="F366" s="271"/>
      <c r="G366" s="213" t="s">
        <v>670</v>
      </c>
      <c r="H366" s="187">
        <v>146.4</v>
      </c>
      <c r="I366" s="153"/>
      <c r="J366" s="272"/>
      <c r="K366" s="579"/>
    </row>
    <row r="367" spans="1:11" x14ac:dyDescent="0.2">
      <c r="A367" s="584" t="s">
        <v>678</v>
      </c>
      <c r="B367" s="582"/>
      <c r="C367" s="503"/>
      <c r="D367" s="503"/>
      <c r="E367" s="212" t="s">
        <v>679</v>
      </c>
      <c r="F367" s="271"/>
      <c r="G367" s="213" t="s">
        <v>18</v>
      </c>
      <c r="H367" s="187">
        <v>28.35</v>
      </c>
      <c r="I367" s="153"/>
      <c r="J367" s="272"/>
      <c r="K367" s="579"/>
    </row>
    <row r="368" spans="1:11" x14ac:dyDescent="0.2">
      <c r="A368" s="584"/>
      <c r="B368" s="582"/>
      <c r="C368" s="503"/>
      <c r="D368" s="503"/>
      <c r="E368" s="212"/>
      <c r="F368" s="271"/>
      <c r="G368" s="213"/>
      <c r="H368" s="187"/>
      <c r="I368" s="153"/>
      <c r="J368" s="272"/>
      <c r="K368" s="579"/>
    </row>
    <row r="369" spans="1:11" x14ac:dyDescent="0.2">
      <c r="A369" s="584"/>
      <c r="B369" s="586" t="s">
        <v>680</v>
      </c>
      <c r="C369" s="503"/>
      <c r="D369" s="503"/>
      <c r="E369" s="212"/>
      <c r="F369" s="271"/>
      <c r="G369" s="213"/>
      <c r="H369" s="187"/>
      <c r="I369" s="153"/>
      <c r="J369" s="272"/>
      <c r="K369" s="579"/>
    </row>
    <row r="370" spans="1:11" x14ac:dyDescent="0.2">
      <c r="A370" s="584" t="s">
        <v>681</v>
      </c>
      <c r="B370" s="582"/>
      <c r="C370" s="503"/>
      <c r="D370" s="503"/>
      <c r="E370" s="212" t="s">
        <v>682</v>
      </c>
      <c r="F370" s="271"/>
      <c r="G370" s="213" t="s">
        <v>18</v>
      </c>
      <c r="H370" s="187">
        <v>28.35</v>
      </c>
      <c r="I370" s="153"/>
      <c r="J370" s="272"/>
      <c r="K370" s="579"/>
    </row>
    <row r="371" spans="1:11" x14ac:dyDescent="0.2">
      <c r="A371" s="584"/>
      <c r="B371" s="582"/>
      <c r="C371" s="503"/>
      <c r="D371" s="503"/>
      <c r="E371" s="212"/>
      <c r="F371" s="271"/>
      <c r="G371" s="213"/>
      <c r="H371" s="187"/>
      <c r="I371" s="153"/>
      <c r="J371" s="272"/>
      <c r="K371" s="579"/>
    </row>
    <row r="372" spans="1:11" s="265" customFormat="1" ht="12" customHeight="1" x14ac:dyDescent="0.2">
      <c r="A372" s="245"/>
      <c r="B372" s="246"/>
      <c r="C372" s="247"/>
      <c r="D372" s="248"/>
      <c r="E372" s="268"/>
      <c r="F372" s="256"/>
      <c r="G372" s="251"/>
      <c r="H372" s="196"/>
      <c r="I372" s="153"/>
      <c r="J372" s="272"/>
      <c r="K372" s="461"/>
    </row>
    <row r="373" spans="1:11" s="428" customFormat="1" ht="15" customHeight="1" x14ac:dyDescent="0.2">
      <c r="A373" s="235" t="s">
        <v>683</v>
      </c>
      <c r="B373" s="421"/>
      <c r="C373" s="422"/>
      <c r="D373" s="423"/>
      <c r="E373" s="239" t="s">
        <v>684</v>
      </c>
      <c r="F373" s="426"/>
      <c r="G373" s="426"/>
      <c r="H373" s="427"/>
      <c r="I373" s="179"/>
      <c r="J373" s="179"/>
      <c r="K373" s="587"/>
    </row>
  </sheetData>
  <mergeCells count="3">
    <mergeCell ref="C103:E103"/>
    <mergeCell ref="B203:F203"/>
    <mergeCell ref="B204:F204"/>
  </mergeCells>
  <pageMargins left="0.7" right="0.7" top="0.75" bottom="0.75" header="0.3" footer="0.3"/>
  <pageSetup paperSize="9" scale="73" orientation="portrait" r:id="rId1"/>
  <rowBreaks count="12" manualBreakCount="12">
    <brk id="31" max="9" man="1"/>
    <brk id="60" max="9" man="1"/>
    <brk id="117" max="9" man="1"/>
    <brk id="133" max="9" man="1"/>
    <brk id="155" max="9" man="1"/>
    <brk id="181" max="9" man="1"/>
    <brk id="193" max="9" man="1"/>
    <brk id="227" max="9" man="1"/>
    <brk id="247" max="9" man="1"/>
    <brk id="288" max="9" man="1"/>
    <brk id="326" max="9" man="1"/>
    <brk id="354" max="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view="pageBreakPreview" zoomScaleNormal="100" zoomScaleSheetLayoutView="100" workbookViewId="0">
      <selection activeCell="B18" sqref="B18"/>
    </sheetView>
  </sheetViews>
  <sheetFormatPr defaultRowHeight="12.75" x14ac:dyDescent="0.2"/>
  <cols>
    <col min="1" max="1" width="6.7109375" style="654" customWidth="1"/>
    <col min="2" max="2" width="43.7109375" style="224" customWidth="1"/>
    <col min="3" max="3" width="1.5703125" style="224" customWidth="1"/>
    <col min="4" max="4" width="7.7109375" style="655" customWidth="1"/>
    <col min="5" max="5" width="8.28515625" style="656" customWidth="1"/>
    <col min="6" max="6" width="9.28515625" style="657" bestFit="1" customWidth="1"/>
    <col min="7" max="7" width="7.7109375" style="224" customWidth="1"/>
    <col min="8" max="8" width="11.7109375" style="224" bestFit="1" customWidth="1"/>
    <col min="9" max="12" width="10.140625" style="224" bestFit="1" customWidth="1"/>
    <col min="13" max="13" width="11.7109375" style="224" bestFit="1" customWidth="1"/>
    <col min="14" max="16384" width="9.140625" style="224"/>
  </cols>
  <sheetData>
    <row r="1" spans="1:8" s="215" customFormat="1" x14ac:dyDescent="0.2">
      <c r="D1" s="617"/>
      <c r="E1" s="217"/>
    </row>
    <row r="2" spans="1:8" s="215" customFormat="1" x14ac:dyDescent="0.2">
      <c r="A2" s="618" t="str">
        <f>'cover page'!A17:I17</f>
        <v>SEWERAGE SYSTEM IN K.THULUSDHOO</v>
      </c>
      <c r="D2" s="617"/>
      <c r="E2" s="217"/>
    </row>
    <row r="3" spans="1:8" s="215" customFormat="1" x14ac:dyDescent="0.2">
      <c r="A3" s="618" t="s">
        <v>715</v>
      </c>
      <c r="D3" s="617"/>
      <c r="E3" s="217"/>
    </row>
    <row r="4" spans="1:8" s="215" customFormat="1" x14ac:dyDescent="0.2">
      <c r="A4" s="619" t="s">
        <v>30</v>
      </c>
      <c r="D4" s="617"/>
      <c r="E4" s="217"/>
    </row>
    <row r="5" spans="1:8" s="215" customFormat="1" x14ac:dyDescent="0.2">
      <c r="D5" s="617"/>
      <c r="E5" s="217"/>
    </row>
    <row r="6" spans="1:8" x14ac:dyDescent="0.2">
      <c r="A6" s="620" t="s">
        <v>31</v>
      </c>
      <c r="B6" s="221"/>
      <c r="C6" s="221"/>
      <c r="D6" s="621"/>
      <c r="E6" s="223"/>
      <c r="F6" s="221"/>
      <c r="G6" s="221"/>
    </row>
    <row r="7" spans="1:8" x14ac:dyDescent="0.2">
      <c r="A7" s="622" t="s">
        <v>32</v>
      </c>
      <c r="B7" s="623" t="s">
        <v>22</v>
      </c>
      <c r="C7" s="624"/>
      <c r="D7" s="622" t="s">
        <v>23</v>
      </c>
      <c r="E7" s="625" t="s">
        <v>24</v>
      </c>
      <c r="F7" s="626" t="s">
        <v>685</v>
      </c>
      <c r="G7" s="627" t="s">
        <v>33</v>
      </c>
      <c r="H7" s="628"/>
    </row>
    <row r="8" spans="1:8" s="215" customFormat="1" x14ac:dyDescent="0.2">
      <c r="A8" s="629"/>
      <c r="B8" s="630" t="s">
        <v>716</v>
      </c>
      <c r="C8" s="631"/>
      <c r="D8" s="632"/>
      <c r="E8" s="633"/>
      <c r="F8" s="634"/>
      <c r="G8" s="635"/>
      <c r="H8" s="636"/>
    </row>
    <row r="9" spans="1:8" ht="23.25" customHeight="1" x14ac:dyDescent="0.2">
      <c r="A9" s="637"/>
      <c r="B9" s="638" t="s">
        <v>227</v>
      </c>
      <c r="C9" s="639"/>
      <c r="D9" s="640"/>
      <c r="E9" s="641"/>
      <c r="F9" s="642"/>
      <c r="G9" s="643"/>
      <c r="H9" s="628"/>
    </row>
    <row r="10" spans="1:8" x14ac:dyDescent="0.2">
      <c r="A10" s="637" t="s">
        <v>48</v>
      </c>
      <c r="B10" s="638" t="s">
        <v>717</v>
      </c>
      <c r="C10" s="639"/>
      <c r="D10" s="640"/>
      <c r="E10" s="641"/>
      <c r="F10" s="642"/>
      <c r="G10" s="643"/>
      <c r="H10" s="628"/>
    </row>
    <row r="11" spans="1:8" x14ac:dyDescent="0.2">
      <c r="A11" s="644"/>
      <c r="B11" s="645"/>
      <c r="C11" s="646"/>
      <c r="D11" s="647"/>
      <c r="E11" s="648"/>
      <c r="F11" s="649"/>
      <c r="G11" s="650"/>
      <c r="H11" s="628"/>
    </row>
    <row r="12" spans="1:8" x14ac:dyDescent="0.2">
      <c r="A12" s="637" t="s">
        <v>49</v>
      </c>
      <c r="B12" s="724" t="s">
        <v>718</v>
      </c>
      <c r="C12" s="725"/>
      <c r="D12" s="647"/>
      <c r="E12" s="648"/>
      <c r="F12" s="649"/>
      <c r="G12" s="650"/>
      <c r="H12" s="628"/>
    </row>
    <row r="13" spans="1:8" x14ac:dyDescent="0.2">
      <c r="A13" s="651"/>
      <c r="B13" s="645"/>
      <c r="C13" s="646"/>
      <c r="D13" s="647"/>
      <c r="E13" s="652"/>
      <c r="F13" s="649"/>
      <c r="G13" s="650"/>
      <c r="H13" s="628"/>
    </row>
    <row r="14" spans="1:8" x14ac:dyDescent="0.2">
      <c r="A14" s="637" t="s">
        <v>75</v>
      </c>
      <c r="B14" s="638" t="s">
        <v>719</v>
      </c>
      <c r="C14" s="646"/>
      <c r="D14" s="647"/>
      <c r="E14" s="652"/>
      <c r="F14" s="649"/>
      <c r="G14" s="650"/>
      <c r="H14" s="628"/>
    </row>
    <row r="15" spans="1:8" x14ac:dyDescent="0.2">
      <c r="A15" s="651"/>
      <c r="B15" s="645"/>
      <c r="C15" s="646"/>
      <c r="D15" s="647"/>
      <c r="E15" s="652"/>
      <c r="F15" s="649"/>
      <c r="G15" s="650"/>
      <c r="H15" s="628"/>
    </row>
    <row r="16" spans="1:8" x14ac:dyDescent="0.2">
      <c r="A16" s="651"/>
      <c r="B16" s="645"/>
      <c r="C16" s="646"/>
      <c r="D16" s="647"/>
      <c r="E16" s="652"/>
      <c r="F16" s="649"/>
      <c r="G16" s="650"/>
      <c r="H16" s="628"/>
    </row>
    <row r="17" spans="1:10" x14ac:dyDescent="0.2">
      <c r="A17" s="651"/>
      <c r="B17" s="645"/>
      <c r="C17" s="646"/>
      <c r="D17" s="647"/>
      <c r="E17" s="652"/>
      <c r="F17" s="649"/>
      <c r="G17" s="650"/>
      <c r="H17" s="628"/>
    </row>
    <row r="18" spans="1:10" x14ac:dyDescent="0.2">
      <c r="A18" s="651"/>
      <c r="B18" s="645"/>
      <c r="C18" s="646"/>
      <c r="D18" s="647"/>
      <c r="E18" s="652"/>
      <c r="F18" s="649"/>
      <c r="G18" s="650"/>
      <c r="H18" s="628"/>
    </row>
    <row r="19" spans="1:10" x14ac:dyDescent="0.2">
      <c r="A19" s="651"/>
      <c r="B19" s="645"/>
      <c r="C19" s="646"/>
      <c r="D19" s="647"/>
      <c r="E19" s="652"/>
      <c r="F19" s="649"/>
      <c r="G19" s="650"/>
      <c r="H19" s="628"/>
    </row>
    <row r="20" spans="1:10" x14ac:dyDescent="0.2">
      <c r="A20" s="651"/>
      <c r="B20" s="645"/>
      <c r="C20" s="646"/>
      <c r="D20" s="647"/>
      <c r="E20" s="652"/>
      <c r="F20" s="649"/>
      <c r="G20" s="650"/>
      <c r="H20" s="628"/>
    </row>
    <row r="21" spans="1:10" x14ac:dyDescent="0.2">
      <c r="A21" s="651"/>
      <c r="B21" s="645"/>
      <c r="C21" s="646"/>
      <c r="D21" s="647"/>
      <c r="E21" s="652"/>
      <c r="F21" s="649"/>
      <c r="G21" s="650"/>
      <c r="H21" s="628"/>
    </row>
    <row r="22" spans="1:10" x14ac:dyDescent="0.2">
      <c r="A22" s="651"/>
      <c r="B22" s="645"/>
      <c r="C22" s="646"/>
      <c r="D22" s="647"/>
      <c r="E22" s="652"/>
      <c r="F22" s="649"/>
      <c r="G22" s="650"/>
      <c r="H22" s="628"/>
    </row>
    <row r="23" spans="1:10" x14ac:dyDescent="0.2">
      <c r="A23" s="651"/>
      <c r="B23" s="645"/>
      <c r="C23" s="646"/>
      <c r="D23" s="647"/>
      <c r="E23" s="652"/>
      <c r="F23" s="649"/>
      <c r="G23" s="650"/>
      <c r="H23" s="628"/>
    </row>
    <row r="24" spans="1:10" x14ac:dyDescent="0.2">
      <c r="A24" s="651"/>
      <c r="B24" s="645"/>
      <c r="C24" s="646"/>
      <c r="D24" s="647"/>
      <c r="E24" s="652"/>
      <c r="F24" s="649"/>
      <c r="G24" s="650"/>
      <c r="H24" s="628"/>
      <c r="J24" s="653"/>
    </row>
    <row r="25" spans="1:10" x14ac:dyDescent="0.2">
      <c r="A25" s="651"/>
      <c r="B25" s="726"/>
      <c r="C25" s="727"/>
      <c r="D25" s="647"/>
      <c r="E25" s="652"/>
      <c r="F25" s="649"/>
      <c r="G25" s="650"/>
      <c r="H25" s="628"/>
      <c r="J25" s="653"/>
    </row>
    <row r="26" spans="1:10" s="215" customFormat="1" x14ac:dyDescent="0.2">
      <c r="A26" s="629" t="s">
        <v>49</v>
      </c>
      <c r="B26" s="630" t="s">
        <v>720</v>
      </c>
      <c r="C26" s="631"/>
      <c r="D26" s="632"/>
      <c r="E26" s="633"/>
      <c r="F26" s="634"/>
      <c r="G26" s="635"/>
      <c r="H26" s="636"/>
    </row>
  </sheetData>
  <mergeCells count="2">
    <mergeCell ref="B12:C12"/>
    <mergeCell ref="B25:C25"/>
  </mergeCells>
  <pageMargins left="0.7" right="0.7" top="0.75" bottom="0.75" header="0.3" footer="0.3"/>
  <pageSetup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12</vt:i4>
      </vt:variant>
    </vt:vector>
  </HeadingPairs>
  <TitlesOfParts>
    <vt:vector size="23" baseType="lpstr">
      <vt:lpstr>cover page</vt:lpstr>
      <vt:lpstr>main summary</vt:lpstr>
      <vt:lpstr>01 General BoQ summary</vt:lpstr>
      <vt:lpstr>01 general BoQ</vt:lpstr>
      <vt:lpstr>02 Sewerage System summary</vt:lpstr>
      <vt:lpstr>02 sewarage system</vt:lpstr>
      <vt:lpstr>03-Admin Summary</vt:lpstr>
      <vt:lpstr>03-Admin Building</vt:lpstr>
      <vt:lpstr>04 Proviosional Sum</vt:lpstr>
      <vt:lpstr> Daywork Summary</vt:lpstr>
      <vt:lpstr> Daywork</vt:lpstr>
      <vt:lpstr>' Daywork'!Print_Area</vt:lpstr>
      <vt:lpstr>' Daywork Summary'!Print_Area</vt:lpstr>
      <vt:lpstr>'01 general BoQ'!Print_Area</vt:lpstr>
      <vt:lpstr>'01 General BoQ summary'!Print_Area</vt:lpstr>
      <vt:lpstr>'02 sewarage system'!Print_Area</vt:lpstr>
      <vt:lpstr>'03-Admin Building'!Print_Area</vt:lpstr>
      <vt:lpstr>'04 Proviosional Sum'!Print_Area</vt:lpstr>
      <vt:lpstr>'main summary'!Print_Area</vt:lpstr>
      <vt:lpstr>' Daywork'!Print_Titles</vt:lpstr>
      <vt:lpstr>'01 general BoQ'!Print_Titles</vt:lpstr>
      <vt:lpstr>'02 sewarage system'!Print_Titles</vt:lpstr>
      <vt:lpstr>'03-Admin Building'!Print_Titles</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Bari</dc:creator>
  <cp:lastModifiedBy>Mohamed Saif</cp:lastModifiedBy>
  <cp:lastPrinted>2016-12-04T11:18:59Z</cp:lastPrinted>
  <dcterms:created xsi:type="dcterms:W3CDTF">2007-12-12T22:37:40Z</dcterms:created>
  <dcterms:modified xsi:type="dcterms:W3CDTF">2016-12-04T11:29:37Z</dcterms:modified>
</cp:coreProperties>
</file>