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F27" i="1" s="1"/>
  <c r="F11" i="1" s="1"/>
  <c r="D216" i="1"/>
  <c r="D30" i="1" s="1"/>
  <c r="B216" i="1"/>
  <c r="B30" i="1" s="1"/>
  <c r="B27" i="1" s="1"/>
  <c r="B11" i="1" s="1"/>
  <c r="E216" i="1"/>
  <c r="C216" i="1"/>
  <c r="F213" i="1"/>
  <c r="D213" i="1"/>
  <c r="B213" i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F14" i="1" s="1"/>
  <c r="F10" i="1" s="1"/>
  <c r="F12" i="1" s="1"/>
  <c r="D178" i="1"/>
  <c r="D24" i="1" s="1"/>
  <c r="B178" i="1"/>
  <c r="B24" i="1" s="1"/>
  <c r="B14" i="1" s="1"/>
  <c r="B10" i="1" s="1"/>
  <c r="B12" i="1" s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D45" i="1"/>
  <c r="D39" i="1" s="1"/>
  <c r="B45" i="1"/>
  <c r="B39" i="1" s="1"/>
  <c r="F45" i="1"/>
  <c r="E45" i="1"/>
  <c r="C45" i="1"/>
  <c r="E41" i="1"/>
  <c r="E38" i="1" s="1"/>
  <c r="E37" i="1" s="1"/>
  <c r="E15" i="1" s="1"/>
  <c r="E14" i="1" s="1"/>
  <c r="E10" i="1" s="1"/>
  <c r="E12" i="1" s="1"/>
  <c r="C41" i="1"/>
  <c r="C38" i="1" s="1"/>
  <c r="C37" i="1" s="1"/>
  <c r="C15" i="1" s="1"/>
  <c r="C14" i="1" s="1"/>
  <c r="C10" i="1" s="1"/>
  <c r="C12" i="1" s="1"/>
  <c r="F41" i="1"/>
  <c r="D41" i="1"/>
  <c r="B41" i="1"/>
  <c r="F39" i="1"/>
  <c r="E39" i="1"/>
  <c r="C39" i="1"/>
  <c r="F38" i="1"/>
  <c r="F37" i="1" s="1"/>
  <c r="F15" i="1" s="1"/>
  <c r="D38" i="1"/>
  <c r="B38" i="1"/>
  <c r="B37" i="1" s="1"/>
  <c r="B15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C29" i="1"/>
  <c r="B29" i="1"/>
  <c r="F28" i="1"/>
  <c r="D28" i="1"/>
  <c r="B28" i="1"/>
  <c r="D27" i="1"/>
  <c r="F25" i="1"/>
  <c r="D25" i="1"/>
  <c r="B25" i="1"/>
  <c r="E24" i="1"/>
  <c r="C24" i="1"/>
  <c r="F23" i="1"/>
  <c r="E23" i="1"/>
  <c r="D23" i="1"/>
  <c r="C23" i="1"/>
  <c r="B23" i="1"/>
  <c r="F22" i="1"/>
  <c r="E22" i="1"/>
  <c r="D22" i="1"/>
  <c r="C22" i="1"/>
  <c r="B22" i="1"/>
  <c r="F21" i="1"/>
  <c r="D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1" i="1"/>
  <c r="D37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<sst xmlns="http://schemas.openxmlformats.org/spreadsheetml/2006/main" count="254" uniqueCount="225">
  <si>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</si>
  <si>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</si>
  <si>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</si>
  <si>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</si>
  <si>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</si>
  <si>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</si>
  <si>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</si>
  <si>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</si>
  <si>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</si>
  <si>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</si>
  <si>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</si>
  <si>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</si>
  <si>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</si>
  <si>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</si>
  <si>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</si>
  <si>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</si>
  <si>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</si>
  <si>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</si>
  <si>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</si>
  <si>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</si>
  <si>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</si>
  <si>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</si>
  <si>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</si>
  <si>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</si>
  <si>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</si>
  <si>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</si>
  <si>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</si>
  <si>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</si>
  <si>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</si>
  <si>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</si>
  <si>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</si>
  <si>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</si>
  <si>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</si>
  <si>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</si>
  <si>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</si>
  <si>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</si>
  <si>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</si>
  <si>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</si>
  <si>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</si>
  <si>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</si>
  <si>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</si>
  <si>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</si>
  <si>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</si>
  <si>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</si>
  <si>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</si>
  <si>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</si>
  <si>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</si>
  <si>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</si>
  <si>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</si>
  <si>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</si>
  <si>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</si>
  <si>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</si>
  <si>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</si>
  <si>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</si>
  <si>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</si>
  <si>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</si>
  <si>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</si>
  <si>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</si>
  <si>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</si>
  <si>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</si>
  <si>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</si>
  <si>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</si>
  <si>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</si>
  <si>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</si>
  <si>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</si>
  <si>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</si>
  <si>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</si>
  <si>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</si>
  <si>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</si>
  <si>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</si>
  <si>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</si>
  <si>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</si>
  <si>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</si>
  <si>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</si>
  <si>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</si>
  <si>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</si>
  <si>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</si>
  <si>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</si>
  <si>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</si>
  <si>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</si>
  <si>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</si>
  <si>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</si>
  <si>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</si>
  <si>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</si>
  <si>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</si>
  <si>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</si>
  <si>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</si>
  <si>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</si>
  <si>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</si>
  <si>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</si>
  <si>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</si>
  <si>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</si>
  <si>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</si>
  <si>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</si>
  <si>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</si>
  <si>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</si>
  <si>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</si>
  <si>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</si>
  <si>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</si>
  <si>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</si>
  <si>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</si>
  <si>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</si>
  <si>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</si>
  <si>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</si>
  <si>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</si>
  <si>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</si>
  <si>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</si>
  <si>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</si>
  <si>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</si>
  <si>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</si>
  <si>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</si>
  <si>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</si>
  <si>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</si>
  <si>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</si>
  <si>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</si>
  <si>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</si>
  <si>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</si>
  <si>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</si>
  <si>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</si>
  <si>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</si>
  <si>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</si>
  <si>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</si>
  <si>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</si>
  <si>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</si>
  <si>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</si>
  <si>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</si>
  <si>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</si>
  <si>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</si>
  <si>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</si>
  <si>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</si>
  <si>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</si>
  <si>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</si>
  <si>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</si>
  <si>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</si>
  <si>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</si>
  <si>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</si>
  <si>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</si>
  <si>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</si>
  <si>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</si>
  <si>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</si>
  <si>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</si>
  <si>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</si>
  <si>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</si>
  <si>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</si>
  <si>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</si>
  <si>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</si>
  <si>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</si>
  <si>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</si>
  <si>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</si>
  <si>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</si>
  <si>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</si>
  <si>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</si>
  <si>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</si>
  <si>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</si>
  <si>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</si>
  <si>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</si>
  <si>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</si>
  <si>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</si>
  <si>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</si>
  <si>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</si>
  <si>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</si>
  <si>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</si>
  <si>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</si>
  <si>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</si>
  <si>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</si>
  <si>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</si>
  <si>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</si>
  <si>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</si>
  <si>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</si>
  <si>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</si>
  <si>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</si>
  <si>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</si>
  <si>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</si>
  <si>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</si>
  <si>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</si>
  <si>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</si>
  <si>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</si>
  <si>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</si>
  <si>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</si>
  <si>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</si>
  <si>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</si>
  <si>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</si>
  <si>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</si>
  <si>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</si>
  <si>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</si>
  <si>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</si>
  <si>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</si>
  <si>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</si>
  <si>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</si>
  <si>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</si>
  <si>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</si>
  <si>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</si>
  <si>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</si>
  <si>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</si>
  <si>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</si>
  <si>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</si>
  <si>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</si>
  <si>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</si>
  <si>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</si>
  <si>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</si>
  <si>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</si>
  <si>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</si>
  <si>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</si>
  <si>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</si>
  <si>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</si>
  <si>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</si>
  <si>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</si>
  <si>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</si>
  <si>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</si>
  <si>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</si>
  <si>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</si>
  <si>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</si>
  <si>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</si>
  <si>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</si>
  <si>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</si>
  <si>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</si>
  <si>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</si>
  <si>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</si>
  <si>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</si>
  <si>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</si>
  <si>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</si>
  <si>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</si>
  <si>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ލޯ ލައިބްރަރީ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</si>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</sst>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1266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6059289</v>
      </c>
      <c r="C10" s="17">
        <f t="shared" si="0"/>
        <v>5967017</v>
      </c>
      <c r="D10" s="17">
        <f t="shared" si="0"/>
        <v>5877437</v>
      </c>
      <c r="E10" s="17">
        <f t="shared" si="0"/>
        <v>6785071</v>
      </c>
      <c r="F10" s="17">
        <f>F14</f>
        <v>5441833</v>
      </c>
      <c r="G10" s="18" t="s">
        <v>16</v>
      </c>
    </row>
    <row r="11" spans="1:10" ht="22.5" customHeight="1" thickBot="1">
      <c r="B11" s="19">
        <f t="shared" ref="B11:E11" si="1">B27</f>
        <v>175049</v>
      </c>
      <c r="C11" s="19">
        <f t="shared" si="1"/>
        <v>169950</v>
      </c>
      <c r="D11" s="19">
        <f t="shared" si="1"/>
        <v>165000</v>
      </c>
      <c r="E11" s="19">
        <f t="shared" si="1"/>
        <v>133911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6234338</v>
      </c>
      <c r="C12" s="21">
        <f t="shared" si="2"/>
        <v>6136967</v>
      </c>
      <c r="D12" s="21">
        <f t="shared" si="2"/>
        <v>6042437</v>
      </c>
      <c r="E12" s="21">
        <f t="shared" si="2"/>
        <v>6918982</v>
      </c>
      <c r="F12" s="21">
        <f>SUM(F10:F11)</f>
        <v>5441833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6059289</v>
      </c>
      <c r="C14" s="21">
        <f t="shared" si="3"/>
        <v>5967017</v>
      </c>
      <c r="D14" s="21">
        <f t="shared" si="3"/>
        <v>5877437</v>
      </c>
      <c r="E14" s="21">
        <f t="shared" si="3"/>
        <v>6785071</v>
      </c>
      <c r="F14" s="21">
        <f>SUM(F15:F25)</f>
        <v>5441833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2768263</v>
      </c>
      <c r="C15" s="25">
        <f t="shared" si="4"/>
        <v>2768263</v>
      </c>
      <c r="D15" s="25">
        <f t="shared" si="4"/>
        <v>2768263</v>
      </c>
      <c r="E15" s="25">
        <f t="shared" si="4"/>
        <v>2695365</v>
      </c>
      <c r="F15" s="25">
        <f>F37</f>
        <v>2491913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123174</v>
      </c>
      <c r="C16" s="26">
        <f t="shared" si="5"/>
        <v>123174</v>
      </c>
      <c r="D16" s="26">
        <f t="shared" si="5"/>
        <v>123174</v>
      </c>
      <c r="E16" s="26">
        <f t="shared" si="5"/>
        <v>123052</v>
      </c>
      <c r="F16" s="26">
        <f>F79</f>
        <v>114898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21218</v>
      </c>
      <c r="C17" s="26">
        <f t="shared" si="6"/>
        <v>20600</v>
      </c>
      <c r="D17" s="26">
        <f t="shared" si="6"/>
        <v>20000</v>
      </c>
      <c r="E17" s="26">
        <f t="shared" si="6"/>
        <v>89144</v>
      </c>
      <c r="F17" s="26">
        <f>F87</f>
        <v>15256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143224</v>
      </c>
      <c r="C18" s="26">
        <f t="shared" si="7"/>
        <v>139050</v>
      </c>
      <c r="D18" s="26">
        <f t="shared" si="7"/>
        <v>135000</v>
      </c>
      <c r="E18" s="26">
        <f t="shared" si="7"/>
        <v>181840</v>
      </c>
      <c r="F18" s="26">
        <f>F95</f>
        <v>56074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1030135</v>
      </c>
      <c r="C19" s="26">
        <f t="shared" si="8"/>
        <v>1000130</v>
      </c>
      <c r="D19" s="26">
        <f t="shared" si="8"/>
        <v>971000</v>
      </c>
      <c r="E19" s="26">
        <f t="shared" si="8"/>
        <v>886849</v>
      </c>
      <c r="F19" s="26">
        <f>F109</f>
        <v>1070433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26523</v>
      </c>
      <c r="C21" s="26">
        <f t="shared" si="10"/>
        <v>25750</v>
      </c>
      <c r="D21" s="26">
        <f t="shared" si="10"/>
        <v>25000</v>
      </c>
      <c r="E21" s="26">
        <f t="shared" si="10"/>
        <v>120752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90177</v>
      </c>
      <c r="C22" s="26">
        <f t="shared" si="11"/>
        <v>87550</v>
      </c>
      <c r="D22" s="26">
        <f t="shared" si="11"/>
        <v>85000</v>
      </c>
      <c r="E22" s="26">
        <f t="shared" si="11"/>
        <v>832290</v>
      </c>
      <c r="F22" s="26">
        <f>F152</f>
        <v>44310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1856575</v>
      </c>
      <c r="C24" s="26">
        <f t="shared" si="13"/>
        <v>1802500</v>
      </c>
      <c r="D24" s="26">
        <f t="shared" si="13"/>
        <v>1750000</v>
      </c>
      <c r="E24" s="26">
        <f t="shared" si="13"/>
        <v>1855779</v>
      </c>
      <c r="F24" s="26">
        <f>F178</f>
        <v>1648949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175049</v>
      </c>
      <c r="C27" s="21">
        <f t="shared" si="15"/>
        <v>169950</v>
      </c>
      <c r="D27" s="21">
        <f t="shared" si="15"/>
        <v>165000</v>
      </c>
      <c r="E27" s="21">
        <f t="shared" si="15"/>
        <v>133911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175049</v>
      </c>
      <c r="C32" s="26">
        <f t="shared" si="20"/>
        <v>169950</v>
      </c>
      <c r="D32" s="26">
        <f t="shared" si="20"/>
        <v>165000</v>
      </c>
      <c r="E32" s="26">
        <f t="shared" si="20"/>
        <v>133911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2768263</v>
      </c>
      <c r="C37" s="21">
        <f t="shared" si="24"/>
        <v>2768263</v>
      </c>
      <c r="D37" s="21">
        <f t="shared" si="24"/>
        <v>2768263</v>
      </c>
      <c r="E37" s="21">
        <f t="shared" si="24"/>
        <v>2695365</v>
      </c>
      <c r="F37" s="21">
        <f>SUM(F38:F39)</f>
        <v>2491913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1910100</v>
      </c>
      <c r="C38" s="28">
        <f t="shared" si="25"/>
        <v>1910100</v>
      </c>
      <c r="D38" s="28">
        <f t="shared" si="25"/>
        <v>1910100</v>
      </c>
      <c r="E38" s="28">
        <f t="shared" si="25"/>
        <v>1868494</v>
      </c>
      <c r="F38" s="28">
        <f>F41</f>
        <v>1711263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858163</v>
      </c>
      <c r="C39" s="26">
        <f t="shared" si="26"/>
        <v>858163</v>
      </c>
      <c r="D39" s="26">
        <f t="shared" si="26"/>
        <v>858163</v>
      </c>
      <c r="E39" s="26">
        <f t="shared" si="26"/>
        <v>826871</v>
      </c>
      <c r="F39" s="26">
        <f>F45</f>
        <v>780650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1910100</v>
      </c>
      <c r="C41" s="21">
        <f t="shared" si="27"/>
        <v>1910100</v>
      </c>
      <c r="D41" s="21">
        <f t="shared" si="27"/>
        <v>1910100</v>
      </c>
      <c r="E41" s="21">
        <f t="shared" si="27"/>
        <v>1868494</v>
      </c>
      <c r="F41" s="21">
        <f>SUM(F42:F43)</f>
        <v>1711263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1824575</v>
      </c>
      <c r="C42" s="28">
        <v>1824575</v>
      </c>
      <c r="D42" s="28">
        <v>1824575</v>
      </c>
      <c r="E42" s="28">
        <v>1762068</v>
      </c>
      <c r="F42" s="28">
        <v>1644634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85525</v>
      </c>
      <c r="C43" s="26">
        <v>85525</v>
      </c>
      <c r="D43" s="26">
        <v>85525</v>
      </c>
      <c r="E43" s="26">
        <v>106426</v>
      </c>
      <c r="F43" s="26">
        <v>66629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858163</v>
      </c>
      <c r="C45" s="21">
        <f t="shared" si="28"/>
        <v>858163</v>
      </c>
      <c r="D45" s="21">
        <f t="shared" si="28"/>
        <v>858163</v>
      </c>
      <c r="E45" s="21">
        <f t="shared" si="28"/>
        <v>826871</v>
      </c>
      <c r="F45" s="21">
        <f>SUM(F46:F77)</f>
        <v>780650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72000</v>
      </c>
      <c r="C49" s="26">
        <v>72000</v>
      </c>
      <c r="D49" s="26">
        <v>72000</v>
      </c>
      <c r="E49" s="26">
        <v>70200</v>
      </c>
      <c r="F49" s="26">
        <v>75000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2400</v>
      </c>
      <c r="C57" s="26">
        <v>2400</v>
      </c>
      <c r="D57" s="26">
        <v>2400</v>
      </c>
      <c r="E57" s="26">
        <v>2662</v>
      </c>
      <c r="F57" s="26">
        <v>1164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1800</v>
      </c>
      <c r="C59" s="26">
        <v>1800</v>
      </c>
      <c r="D59" s="26">
        <v>1800</v>
      </c>
      <c r="E59" s="26">
        <v>174</v>
      </c>
      <c r="F59" s="26">
        <v>403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0</v>
      </c>
      <c r="C68" s="26">
        <v>0</v>
      </c>
      <c r="D68" s="26">
        <v>0</v>
      </c>
      <c r="E68" s="26">
        <v>0</v>
      </c>
      <c r="F68" s="26">
        <v>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781963</v>
      </c>
      <c r="C71" s="26">
        <v>781963</v>
      </c>
      <c r="D71" s="26">
        <v>781963</v>
      </c>
      <c r="E71" s="26">
        <v>753835</v>
      </c>
      <c r="F71" s="26">
        <v>704083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123174</v>
      </c>
      <c r="C79" s="21">
        <f t="shared" si="29"/>
        <v>123174</v>
      </c>
      <c r="D79" s="21">
        <f t="shared" si="29"/>
        <v>123174</v>
      </c>
      <c r="E79" s="21">
        <f t="shared" si="29"/>
        <v>123052</v>
      </c>
      <c r="F79" s="21">
        <f>SUM(F80:F85)</f>
        <v>114898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123174</v>
      </c>
      <c r="C85" s="26">
        <v>123174</v>
      </c>
      <c r="D85" s="26">
        <v>123174</v>
      </c>
      <c r="E85" s="26">
        <v>123052</v>
      </c>
      <c r="F85" s="26">
        <v>114898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21218</v>
      </c>
      <c r="C87" s="21">
        <f t="shared" si="30"/>
        <v>20600</v>
      </c>
      <c r="D87" s="21">
        <f t="shared" si="30"/>
        <v>20000</v>
      </c>
      <c r="E87" s="21">
        <f t="shared" si="30"/>
        <v>89144</v>
      </c>
      <c r="F87" s="21">
        <f>SUM(F88:F93)</f>
        <v>15256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21218</v>
      </c>
      <c r="C90" s="26">
        <v>20600</v>
      </c>
      <c r="D90" s="26">
        <v>20000</v>
      </c>
      <c r="E90" s="26">
        <v>89144</v>
      </c>
      <c r="F90" s="26">
        <v>15256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143224</v>
      </c>
      <c r="C95" s="21">
        <f t="shared" si="31"/>
        <v>139050</v>
      </c>
      <c r="D95" s="21">
        <f t="shared" si="31"/>
        <v>135000</v>
      </c>
      <c r="E95" s="21">
        <f t="shared" si="31"/>
        <v>181840</v>
      </c>
      <c r="F95" s="21">
        <f>SUM(F96:F107)</f>
        <v>56074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122004</v>
      </c>
      <c r="C96" s="28">
        <v>118450</v>
      </c>
      <c r="D96" s="28">
        <v>115000</v>
      </c>
      <c r="E96" s="28">
        <v>148340</v>
      </c>
      <c r="F96" s="28">
        <v>46897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5000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17500</v>
      </c>
      <c r="F100" s="26">
        <v>7244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5305</v>
      </c>
      <c r="C103" s="26">
        <v>5150</v>
      </c>
      <c r="D103" s="26">
        <v>5000</v>
      </c>
      <c r="E103" s="26">
        <v>11000</v>
      </c>
      <c r="F103" s="26">
        <v>1933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1030135</v>
      </c>
      <c r="C109" s="21">
        <f t="shared" si="32"/>
        <v>1000130</v>
      </c>
      <c r="D109" s="21">
        <f t="shared" si="32"/>
        <v>971000</v>
      </c>
      <c r="E109" s="21">
        <f t="shared" si="32"/>
        <v>886849</v>
      </c>
      <c r="F109" s="21">
        <f>SUM(F110:F135)</f>
        <v>1070433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742630</v>
      </c>
      <c r="C111" s="26">
        <v>721000</v>
      </c>
      <c r="D111" s="26">
        <v>700000</v>
      </c>
      <c r="E111" s="26">
        <v>611433</v>
      </c>
      <c r="F111" s="26">
        <v>858777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12731</v>
      </c>
      <c r="C112" s="26">
        <v>12360</v>
      </c>
      <c r="D112" s="26">
        <v>12000</v>
      </c>
      <c r="E112" s="26">
        <v>25000</v>
      </c>
      <c r="F112" s="26">
        <v>11132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63654</v>
      </c>
      <c r="C116" s="26">
        <v>61800</v>
      </c>
      <c r="D116" s="26">
        <v>60000</v>
      </c>
      <c r="E116" s="26">
        <v>81276</v>
      </c>
      <c r="F116" s="26">
        <v>26659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168683</v>
      </c>
      <c r="C117" s="26">
        <v>163770</v>
      </c>
      <c r="D117" s="26">
        <v>159000</v>
      </c>
      <c r="E117" s="26">
        <v>141600</v>
      </c>
      <c r="F117" s="26">
        <v>159000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21218</v>
      </c>
      <c r="C120" s="26">
        <v>20600</v>
      </c>
      <c r="D120" s="26">
        <v>20000</v>
      </c>
      <c r="E120" s="26">
        <v>17500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1500</v>
      </c>
      <c r="F121" s="26">
        <v>880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577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15914</v>
      </c>
      <c r="C133" s="26">
        <v>15450</v>
      </c>
      <c r="D133" s="26">
        <v>15000</v>
      </c>
      <c r="E133" s="26">
        <v>3710</v>
      </c>
      <c r="F133" s="26">
        <v>13985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4253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26523</v>
      </c>
      <c r="C144" s="21">
        <f t="shared" si="34"/>
        <v>25750</v>
      </c>
      <c r="D144" s="21">
        <f t="shared" si="34"/>
        <v>25000</v>
      </c>
      <c r="E144" s="21">
        <f t="shared" si="34"/>
        <v>120752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53252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26523</v>
      </c>
      <c r="C147" s="26">
        <v>25750</v>
      </c>
      <c r="D147" s="26">
        <v>25000</v>
      </c>
      <c r="E147" s="26">
        <v>25000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37500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5000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90177</v>
      </c>
      <c r="C152" s="21">
        <f t="shared" si="35"/>
        <v>87550</v>
      </c>
      <c r="D152" s="21">
        <f t="shared" si="35"/>
        <v>85000</v>
      </c>
      <c r="E152" s="21">
        <f t="shared" si="35"/>
        <v>832290</v>
      </c>
      <c r="F152" s="21">
        <f>SUM(F153:F170)</f>
        <v>44310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194756</v>
      </c>
      <c r="F154" s="26">
        <v>16043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10609</v>
      </c>
      <c r="C158" s="26">
        <v>10300</v>
      </c>
      <c r="D158" s="26">
        <v>10000</v>
      </c>
      <c r="E158" s="26">
        <v>21800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69269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5305</v>
      </c>
      <c r="C161" s="26">
        <v>5150</v>
      </c>
      <c r="D161" s="26">
        <v>5000</v>
      </c>
      <c r="E161" s="26">
        <v>244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21218</v>
      </c>
      <c r="C162" s="26">
        <v>20600</v>
      </c>
      <c r="D162" s="26">
        <v>20000</v>
      </c>
      <c r="E162" s="26">
        <v>56533</v>
      </c>
      <c r="F162" s="26">
        <v>28267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3959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480729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1856575</v>
      </c>
      <c r="C178" s="21">
        <f t="shared" si="37"/>
        <v>1802500</v>
      </c>
      <c r="D178" s="21">
        <f t="shared" si="37"/>
        <v>1750000</v>
      </c>
      <c r="E178" s="21">
        <f t="shared" si="37"/>
        <v>1855779</v>
      </c>
      <c r="F178" s="21">
        <f>SUM(F179:F200)</f>
        <v>1648949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1856575</v>
      </c>
      <c r="C185" s="26">
        <v>1802500</v>
      </c>
      <c r="D185" s="26">
        <v>1750000</v>
      </c>
      <c r="E185" s="26">
        <v>1855779</v>
      </c>
      <c r="F185" s="26">
        <v>1648949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175049</v>
      </c>
      <c r="C229" s="21">
        <f t="shared" si="43"/>
        <v>169950</v>
      </c>
      <c r="D229" s="21">
        <f t="shared" si="43"/>
        <v>165000</v>
      </c>
      <c r="E229" s="21">
        <f t="shared" si="43"/>
        <v>133911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21218</v>
      </c>
      <c r="C230" s="28">
        <v>20600</v>
      </c>
      <c r="D230" s="28">
        <v>20000</v>
      </c>
      <c r="E230" s="28">
        <v>26185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21218</v>
      </c>
      <c r="C231" s="26">
        <v>20600</v>
      </c>
      <c r="D231" s="26">
        <v>20000</v>
      </c>
      <c r="E231" s="26">
        <v>29726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2000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106090</v>
      </c>
      <c r="C234" s="26">
        <v>103000</v>
      </c>
      <c r="D234" s="26">
        <v>100000</v>
      </c>
      <c r="E234" s="26">
        <v>50000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1000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26523</v>
      </c>
      <c r="C237" s="26">
        <v>25750</v>
      </c>
      <c r="D237" s="26">
        <v>25000</v>
      </c>
      <c r="E237" s="26">
        <v>25000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2019-11-27T06:56:03Z</dcterms:created>
  <dcterms:modified xsi:type="dcterms:W3CDTF">2019-12-10T19:40:13Z</dcterms:modified>
</cp:coreProperties>
</file>