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D14" i="1" s="1"/>
  <c r="D10" i="1" s="1"/>
  <c r="D12" i="1" s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<sst xmlns="http://schemas.openxmlformats.org/spreadsheetml/2006/main" count="254" uniqueCount="225">
  <si>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</si>
  <si>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</si>
  <si>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</si>
  <si>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</si>
  <si>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</si>
  <si>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</si>
  <si>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</si>
  <si>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</si>
  <si>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</si>
  <si>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</si>
  <si>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</si>
  <si>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</si>
  <si>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</si>
  <si>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</si>
  <si>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</si>
  <si>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</si>
  <si>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</si>
  <si>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</si>
  <si>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</si>
  <si>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</si>
  <si>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</si>
  <si>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</si>
  <si>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</si>
  <si>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</si>
  <si>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</si>
  <si>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</si>
  <si>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</si>
  <si>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</si>
  <si>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</si>
  <si>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</si>
  <si>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</si>
  <si>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</si>
  <si>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</si>
  <si>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</si>
  <si>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</si>
  <si>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</si>
  <si>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</si>
  <si>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</si>
  <si>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</si>
  <si>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</si>
  <si>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</si>
  <si>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</si>
  <si>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</si>
  <si>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</si>
  <si>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</si>
  <si>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</si>
  <si>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</si>
  <si>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</si>
  <si>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</si>
  <si>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</si>
  <si>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</si>
  <si>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</si>
  <si>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</si>
  <si>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</si>
  <si>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</si>
  <si>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</si>
  <si>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</si>
  <si>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</si>
  <si>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</si>
  <si>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</si>
  <si>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</si>
  <si>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</si>
  <si>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</si>
  <si>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</si>
  <si>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</si>
  <si>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</si>
  <si>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</si>
  <si>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</si>
  <si>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</si>
  <si>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</si>
  <si>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</si>
  <si>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</si>
  <si>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</si>
  <si>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</si>
  <si>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</si>
  <si>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</si>
  <si>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</si>
  <si>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</si>
  <si>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</si>
  <si>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</si>
  <si>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</si>
  <si>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</si>
  <si>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</si>
  <si>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</si>
  <si>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</si>
  <si>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</si>
  <si>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</si>
  <si>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</si>
  <si>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</si>
  <si>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</si>
  <si>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</si>
  <si>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</si>
  <si>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</si>
  <si>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</si>
  <si>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</si>
  <si>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</si>
  <si>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</si>
  <si>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</si>
  <si>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</si>
  <si>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</si>
  <si>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</si>
  <si>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</si>
  <si>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</si>
  <si>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</si>
  <si>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</si>
  <si>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</si>
  <si>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</si>
  <si>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</si>
  <si>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</si>
  <si>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</si>
  <si>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</si>
  <si>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</si>
  <si>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</si>
  <si>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</si>
  <si>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</si>
  <si>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</si>
  <si>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</si>
  <si>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</si>
  <si>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</si>
  <si>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</si>
  <si>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</si>
  <si>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</si>
  <si>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</si>
  <si>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</si>
  <si>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</si>
  <si>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</si>
  <si>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</si>
  <si>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</si>
  <si>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</si>
  <si>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</si>
  <si>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</si>
  <si>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</si>
  <si>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</si>
  <si>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</si>
  <si>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</si>
  <si>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</si>
  <si>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</si>
  <si>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</si>
  <si>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</si>
  <si>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</si>
  <si>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</si>
  <si>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</si>
  <si>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</si>
  <si>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</si>
  <si>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</si>
  <si>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</si>
  <si>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</si>
  <si>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</si>
  <si>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</si>
  <si>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</si>
  <si>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</si>
  <si>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</si>
  <si>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</si>
  <si>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</si>
  <si>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</si>
  <si>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</si>
  <si>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</si>
  <si>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</si>
  <si>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</si>
  <si>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</si>
  <si>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</si>
  <si>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</si>
  <si>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</si>
  <si>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</si>
  <si>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</si>
  <si>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</si>
  <si>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</si>
  <si>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</si>
  <si>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</si>
  <si>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</si>
  <si>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</si>
  <si>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</si>
  <si>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</si>
  <si>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</si>
  <si>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</si>
  <si>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</si>
  <si>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</si>
  <si>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</si>
  <si>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</si>
  <si>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</si>
  <si>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</si>
  <si>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</si>
  <si>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</si>
  <si>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</si>
  <si>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</si>
  <si>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</si>
  <si>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</si>
  <si>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</si>
  <si>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</si>
  <si>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</si>
  <si>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</si>
  <si>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</si>
  <si>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</si>
  <si>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</si>
  <si>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</si>
  <si>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</si>
  <si>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</si>
  <si>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</si>
  <si>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</si>
  <si>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</si>
  <si>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</si>
  <si>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</si>
  <si>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</si>
  <si>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</si>
  <si>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</si>
  <si>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</si>
  <si>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</si>
  <si>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</si>
  <si>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</si>
  <si>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</si>
  <si>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</si>
  <si>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</si>
  <si>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</si>
  <si>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</si>
  <si>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</si>
  <si>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</si>
  <si>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</si>
  <si>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</si>
  <si>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</si>
  <si>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</si>
  <si>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</si>
  <si>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</si>
  <si>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ދެކުނު ސަރަހައްދު ސްކޫލްތައް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</si>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</sst>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173178817</v>
      </c>
      <c r="C10" s="17">
        <f t="shared" si="0"/>
        <v>172540028</v>
      </c>
      <c r="D10" s="17">
        <f t="shared" si="0"/>
        <v>171919843</v>
      </c>
      <c r="E10" s="17">
        <f t="shared" si="0"/>
        <v>178609943</v>
      </c>
      <c r="F10" s="17">
        <f>F14</f>
        <v>156196134</v>
      </c>
      <c r="G10" s="18" t="s">
        <v>16</v>
      </c>
    </row>
    <row r="11" spans="1:10" ht="22.5" customHeight="1" thickBot="1">
      <c r="B11" s="19">
        <f t="shared" ref="B11:E11" si="1">B27</f>
        <v>2076712</v>
      </c>
      <c r="C11" s="19">
        <f t="shared" si="1"/>
        <v>2016225</v>
      </c>
      <c r="D11" s="19">
        <f t="shared" si="1"/>
        <v>1957500</v>
      </c>
      <c r="E11" s="19">
        <f t="shared" si="1"/>
        <v>1063956</v>
      </c>
      <c r="F11" s="19">
        <f>F27</f>
        <v>140801</v>
      </c>
      <c r="G11" s="20" t="s">
        <v>17</v>
      </c>
    </row>
    <row r="12" spans="1:10" ht="22.5" customHeight="1" thickBot="1">
      <c r="B12" s="21">
        <f t="shared" ref="B12:E12" si="2">SUM(B10:B11)</f>
        <v>175255529</v>
      </c>
      <c r="C12" s="21">
        <f t="shared" si="2"/>
        <v>174556253</v>
      </c>
      <c r="D12" s="21">
        <f t="shared" si="2"/>
        <v>173877343</v>
      </c>
      <c r="E12" s="21">
        <f t="shared" si="2"/>
        <v>179673899</v>
      </c>
      <c r="F12" s="21">
        <f>SUM(F10:F11)</f>
        <v>156336935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173178817</v>
      </c>
      <c r="C14" s="21">
        <f t="shared" si="3"/>
        <v>172540028</v>
      </c>
      <c r="D14" s="21">
        <f t="shared" si="3"/>
        <v>171919843</v>
      </c>
      <c r="E14" s="21">
        <f t="shared" si="3"/>
        <v>178609943</v>
      </c>
      <c r="F14" s="21">
        <f>SUM(F15:F25)</f>
        <v>156196134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146747065</v>
      </c>
      <c r="C15" s="25">
        <f t="shared" si="4"/>
        <v>146747065</v>
      </c>
      <c r="D15" s="25">
        <f t="shared" si="4"/>
        <v>146747065</v>
      </c>
      <c r="E15" s="25">
        <f t="shared" si="4"/>
        <v>141469004</v>
      </c>
      <c r="F15" s="25">
        <f>F37</f>
        <v>132206226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4500000</v>
      </c>
      <c r="C16" s="26">
        <f t="shared" si="5"/>
        <v>4500000</v>
      </c>
      <c r="D16" s="26">
        <f t="shared" si="5"/>
        <v>4500000</v>
      </c>
      <c r="E16" s="26">
        <f t="shared" si="5"/>
        <v>4290622</v>
      </c>
      <c r="F16" s="26">
        <f>F79</f>
        <v>3975272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626661</v>
      </c>
      <c r="C17" s="26">
        <f t="shared" si="6"/>
        <v>608409</v>
      </c>
      <c r="D17" s="26">
        <f t="shared" si="6"/>
        <v>590688</v>
      </c>
      <c r="E17" s="26">
        <f t="shared" si="6"/>
        <v>979380</v>
      </c>
      <c r="F17" s="26">
        <f>F87</f>
        <v>330612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891995</v>
      </c>
      <c r="C18" s="26">
        <f t="shared" si="7"/>
        <v>866015</v>
      </c>
      <c r="D18" s="26">
        <f t="shared" si="7"/>
        <v>840790</v>
      </c>
      <c r="E18" s="26">
        <f t="shared" si="7"/>
        <v>516480</v>
      </c>
      <c r="F18" s="26">
        <f>F95</f>
        <v>500931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16560756</v>
      </c>
      <c r="C19" s="26">
        <f t="shared" si="8"/>
        <v>16078403</v>
      </c>
      <c r="D19" s="26">
        <f t="shared" si="8"/>
        <v>15610100</v>
      </c>
      <c r="E19" s="26">
        <f t="shared" si="8"/>
        <v>16977441</v>
      </c>
      <c r="F19" s="26">
        <f>F109</f>
        <v>15009792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1548914</v>
      </c>
      <c r="C20" s="26">
        <f t="shared" si="9"/>
        <v>1503800</v>
      </c>
      <c r="D20" s="26">
        <f t="shared" si="9"/>
        <v>1460000</v>
      </c>
      <c r="E20" s="26">
        <f t="shared" si="9"/>
        <v>1340000</v>
      </c>
      <c r="F20" s="26">
        <f>F137</f>
        <v>1440002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1786237</v>
      </c>
      <c r="C22" s="26">
        <f t="shared" si="11"/>
        <v>1734211</v>
      </c>
      <c r="D22" s="26">
        <f t="shared" si="11"/>
        <v>1683700</v>
      </c>
      <c r="E22" s="26">
        <f t="shared" si="11"/>
        <v>4464806</v>
      </c>
      <c r="F22" s="26">
        <f>F152</f>
        <v>1517130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517189</v>
      </c>
      <c r="C24" s="26">
        <f t="shared" si="13"/>
        <v>502125</v>
      </c>
      <c r="D24" s="26">
        <f t="shared" si="13"/>
        <v>487500</v>
      </c>
      <c r="E24" s="26">
        <f t="shared" si="13"/>
        <v>8572210</v>
      </c>
      <c r="F24" s="26">
        <f>F178</f>
        <v>1216169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2076712</v>
      </c>
      <c r="C27" s="21">
        <f t="shared" si="15"/>
        <v>2016225</v>
      </c>
      <c r="D27" s="21">
        <f t="shared" si="15"/>
        <v>1957500</v>
      </c>
      <c r="E27" s="21">
        <f t="shared" si="15"/>
        <v>1063956</v>
      </c>
      <c r="F27" s="21">
        <f>SUM(F28:F35)</f>
        <v>140801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2076712</v>
      </c>
      <c r="C32" s="26">
        <f t="shared" si="20"/>
        <v>2016225</v>
      </c>
      <c r="D32" s="26">
        <f t="shared" si="20"/>
        <v>1957500</v>
      </c>
      <c r="E32" s="26">
        <f t="shared" si="20"/>
        <v>1063956</v>
      </c>
      <c r="F32" s="26">
        <f>F229</f>
        <v>140801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146747065</v>
      </c>
      <c r="C37" s="21">
        <f t="shared" si="24"/>
        <v>146747065</v>
      </c>
      <c r="D37" s="21">
        <f t="shared" si="24"/>
        <v>146747065</v>
      </c>
      <c r="E37" s="21">
        <f t="shared" si="24"/>
        <v>141469004</v>
      </c>
      <c r="F37" s="21">
        <f>SUM(F38:F39)</f>
        <v>132206226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93809724</v>
      </c>
      <c r="C38" s="28">
        <f t="shared" si="25"/>
        <v>93809724</v>
      </c>
      <c r="D38" s="28">
        <f t="shared" si="25"/>
        <v>93809724</v>
      </c>
      <c r="E38" s="28">
        <f t="shared" si="25"/>
        <v>90173229</v>
      </c>
      <c r="F38" s="28">
        <f>F41</f>
        <v>84475983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52937341</v>
      </c>
      <c r="C39" s="26">
        <f t="shared" si="26"/>
        <v>52937341</v>
      </c>
      <c r="D39" s="26">
        <f t="shared" si="26"/>
        <v>52937341</v>
      </c>
      <c r="E39" s="26">
        <f t="shared" si="26"/>
        <v>51295775</v>
      </c>
      <c r="F39" s="26">
        <f>F45</f>
        <v>47730243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93809724</v>
      </c>
      <c r="C41" s="21">
        <f t="shared" si="27"/>
        <v>93809724</v>
      </c>
      <c r="D41" s="21">
        <f t="shared" si="27"/>
        <v>93809724</v>
      </c>
      <c r="E41" s="21">
        <f t="shared" si="27"/>
        <v>90173229</v>
      </c>
      <c r="F41" s="21">
        <f>SUM(F42:F43)</f>
        <v>84475983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84781466</v>
      </c>
      <c r="C42" s="28">
        <v>84781466</v>
      </c>
      <c r="D42" s="28">
        <v>84781466</v>
      </c>
      <c r="E42" s="28">
        <v>80922243</v>
      </c>
      <c r="F42" s="28">
        <v>76232175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9028258</v>
      </c>
      <c r="C43" s="26">
        <v>9028258</v>
      </c>
      <c r="D43" s="26">
        <v>9028258</v>
      </c>
      <c r="E43" s="26">
        <v>9250986</v>
      </c>
      <c r="F43" s="26">
        <v>8243808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52937341</v>
      </c>
      <c r="C45" s="21">
        <f t="shared" si="28"/>
        <v>52937341</v>
      </c>
      <c r="D45" s="21">
        <f t="shared" si="28"/>
        <v>52937341</v>
      </c>
      <c r="E45" s="21">
        <f t="shared" si="28"/>
        <v>51295775</v>
      </c>
      <c r="F45" s="21">
        <f>SUM(F46:F77)</f>
        <v>47730243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12315380</v>
      </c>
      <c r="C47" s="26">
        <v>12315380</v>
      </c>
      <c r="D47" s="26">
        <v>12315380</v>
      </c>
      <c r="E47" s="26">
        <v>11834315</v>
      </c>
      <c r="F47" s="26">
        <v>10078354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2607000</v>
      </c>
      <c r="C49" s="26">
        <v>2607000</v>
      </c>
      <c r="D49" s="26">
        <v>2607000</v>
      </c>
      <c r="E49" s="26">
        <v>2518800</v>
      </c>
      <c r="F49" s="26">
        <v>2447600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1554000</v>
      </c>
      <c r="C53" s="26">
        <v>1554000</v>
      </c>
      <c r="D53" s="26">
        <v>1554000</v>
      </c>
      <c r="E53" s="26">
        <v>1765023</v>
      </c>
      <c r="F53" s="26">
        <v>1588950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3565800</v>
      </c>
      <c r="C54" s="26">
        <v>3565800</v>
      </c>
      <c r="D54" s="26">
        <v>3565800</v>
      </c>
      <c r="E54" s="26">
        <v>3622138</v>
      </c>
      <c r="F54" s="26">
        <v>3284959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2533500</v>
      </c>
      <c r="C56" s="26">
        <v>2533500</v>
      </c>
      <c r="D56" s="26">
        <v>2533500</v>
      </c>
      <c r="E56" s="26">
        <v>2938608</v>
      </c>
      <c r="F56" s="26">
        <v>2952104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79200</v>
      </c>
      <c r="C57" s="26">
        <v>79200</v>
      </c>
      <c r="D57" s="26">
        <v>79200</v>
      </c>
      <c r="E57" s="26">
        <v>105410</v>
      </c>
      <c r="F57" s="26">
        <v>95380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84200</v>
      </c>
      <c r="C63" s="26">
        <v>84200</v>
      </c>
      <c r="D63" s="26">
        <v>84200</v>
      </c>
      <c r="E63" s="26">
        <v>94560</v>
      </c>
      <c r="F63" s="26">
        <v>103787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245400</v>
      </c>
      <c r="C68" s="26">
        <v>245400</v>
      </c>
      <c r="D68" s="26">
        <v>245400</v>
      </c>
      <c r="E68" s="26">
        <v>233675</v>
      </c>
      <c r="F68" s="26">
        <v>251706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258000</v>
      </c>
      <c r="C69" s="26">
        <v>258000</v>
      </c>
      <c r="D69" s="26">
        <v>258000</v>
      </c>
      <c r="E69" s="26">
        <v>157270</v>
      </c>
      <c r="F69" s="26">
        <v>171633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25798463</v>
      </c>
      <c r="C71" s="26">
        <v>25798463</v>
      </c>
      <c r="D71" s="26">
        <v>25798463</v>
      </c>
      <c r="E71" s="26">
        <v>24487446</v>
      </c>
      <c r="F71" s="26">
        <v>23680026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3371120</v>
      </c>
      <c r="C75" s="26">
        <v>3371120</v>
      </c>
      <c r="D75" s="26">
        <v>3371120</v>
      </c>
      <c r="E75" s="26">
        <v>3013710</v>
      </c>
      <c r="F75" s="26">
        <v>2660686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525278</v>
      </c>
      <c r="C76" s="26">
        <v>525278</v>
      </c>
      <c r="D76" s="26">
        <v>525278</v>
      </c>
      <c r="E76" s="26">
        <v>524820</v>
      </c>
      <c r="F76" s="26">
        <v>415058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4500000</v>
      </c>
      <c r="C79" s="21">
        <f t="shared" si="29"/>
        <v>4500000</v>
      </c>
      <c r="D79" s="21">
        <f t="shared" si="29"/>
        <v>4500000</v>
      </c>
      <c r="E79" s="21">
        <f t="shared" si="29"/>
        <v>4290622</v>
      </c>
      <c r="F79" s="21">
        <f>SUM(F80:F85)</f>
        <v>3975272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4500000</v>
      </c>
      <c r="C85" s="26">
        <v>4500000</v>
      </c>
      <c r="D85" s="26">
        <v>4500000</v>
      </c>
      <c r="E85" s="26">
        <v>4290622</v>
      </c>
      <c r="F85" s="26">
        <v>3975272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626661</v>
      </c>
      <c r="C87" s="21">
        <f t="shared" si="30"/>
        <v>608409</v>
      </c>
      <c r="D87" s="21">
        <f t="shared" si="30"/>
        <v>590688</v>
      </c>
      <c r="E87" s="21">
        <f t="shared" si="30"/>
        <v>979380</v>
      </c>
      <c r="F87" s="21">
        <f>SUM(F88:F93)</f>
        <v>330612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212910</v>
      </c>
      <c r="C88" s="28">
        <v>206709</v>
      </c>
      <c r="D88" s="28">
        <v>200688</v>
      </c>
      <c r="E88" s="28">
        <v>288000</v>
      </c>
      <c r="F88" s="28">
        <v>179191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148526</v>
      </c>
      <c r="C90" s="26">
        <v>144200</v>
      </c>
      <c r="D90" s="26">
        <v>140000</v>
      </c>
      <c r="E90" s="26">
        <v>66339</v>
      </c>
      <c r="F90" s="26">
        <v>11596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265225</v>
      </c>
      <c r="C92" s="26">
        <v>257500</v>
      </c>
      <c r="D92" s="26">
        <v>250000</v>
      </c>
      <c r="E92" s="26">
        <v>625041</v>
      </c>
      <c r="F92" s="26">
        <v>139825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891995</v>
      </c>
      <c r="C95" s="21">
        <f t="shared" si="31"/>
        <v>866015</v>
      </c>
      <c r="D95" s="21">
        <f t="shared" si="31"/>
        <v>840790</v>
      </c>
      <c r="E95" s="21">
        <f t="shared" si="31"/>
        <v>516480</v>
      </c>
      <c r="F95" s="21">
        <f>SUM(F96:F107)</f>
        <v>500931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290708</v>
      </c>
      <c r="C96" s="28">
        <v>282241</v>
      </c>
      <c r="D96" s="28">
        <v>274020</v>
      </c>
      <c r="E96" s="28">
        <v>250000</v>
      </c>
      <c r="F96" s="28">
        <v>215820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11055</v>
      </c>
      <c r="C97" s="26">
        <v>10733</v>
      </c>
      <c r="D97" s="26">
        <v>10420</v>
      </c>
      <c r="E97" s="26">
        <v>13220</v>
      </c>
      <c r="F97" s="26">
        <v>26250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265225</v>
      </c>
      <c r="C100" s="26">
        <v>257500</v>
      </c>
      <c r="D100" s="26">
        <v>250000</v>
      </c>
      <c r="E100" s="26">
        <v>192000</v>
      </c>
      <c r="F100" s="26">
        <v>135090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50923</v>
      </c>
      <c r="C101" s="26">
        <v>49440</v>
      </c>
      <c r="D101" s="26">
        <v>48000</v>
      </c>
      <c r="E101" s="26">
        <v>0</v>
      </c>
      <c r="F101" s="26">
        <v>1148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242257</v>
      </c>
      <c r="C103" s="26">
        <v>235201</v>
      </c>
      <c r="D103" s="26">
        <v>228350</v>
      </c>
      <c r="E103" s="26">
        <v>31260</v>
      </c>
      <c r="F103" s="26">
        <v>71820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31827</v>
      </c>
      <c r="C104" s="26">
        <v>30900</v>
      </c>
      <c r="D104" s="26">
        <v>30000</v>
      </c>
      <c r="E104" s="26">
        <v>30000</v>
      </c>
      <c r="F104" s="26">
        <v>26940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3232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20631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16560756</v>
      </c>
      <c r="C109" s="21">
        <f t="shared" si="32"/>
        <v>16078403</v>
      </c>
      <c r="D109" s="21">
        <f t="shared" si="32"/>
        <v>15610100</v>
      </c>
      <c r="E109" s="21">
        <f t="shared" si="32"/>
        <v>16977441</v>
      </c>
      <c r="F109" s="21">
        <f>SUM(F110:F135)</f>
        <v>15009792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360706</v>
      </c>
      <c r="C110" s="28">
        <v>350200</v>
      </c>
      <c r="D110" s="28">
        <v>340000</v>
      </c>
      <c r="E110" s="28">
        <v>430000</v>
      </c>
      <c r="F110" s="28">
        <v>305280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7426300</v>
      </c>
      <c r="C111" s="26">
        <v>7210000</v>
      </c>
      <c r="D111" s="26">
        <v>7000000</v>
      </c>
      <c r="E111" s="26">
        <v>8007758</v>
      </c>
      <c r="F111" s="26">
        <v>5270254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371315</v>
      </c>
      <c r="C112" s="26">
        <v>360500</v>
      </c>
      <c r="D112" s="26">
        <v>350000</v>
      </c>
      <c r="E112" s="26">
        <v>337948</v>
      </c>
      <c r="F112" s="26">
        <v>98040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1758912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530450</v>
      </c>
      <c r="C114" s="26">
        <v>515000</v>
      </c>
      <c r="D114" s="26">
        <v>500000</v>
      </c>
      <c r="E114" s="26">
        <v>752000</v>
      </c>
      <c r="F114" s="26">
        <v>647546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4864227</v>
      </c>
      <c r="C116" s="26">
        <v>4722550</v>
      </c>
      <c r="D116" s="26">
        <v>4585000</v>
      </c>
      <c r="E116" s="26">
        <v>4420535</v>
      </c>
      <c r="F116" s="26">
        <v>4581540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763848</v>
      </c>
      <c r="C117" s="26">
        <v>741600</v>
      </c>
      <c r="D117" s="26">
        <v>720000</v>
      </c>
      <c r="E117" s="26">
        <v>624000</v>
      </c>
      <c r="F117" s="26">
        <v>204180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381924</v>
      </c>
      <c r="C120" s="26">
        <v>370800</v>
      </c>
      <c r="D120" s="26">
        <v>360000</v>
      </c>
      <c r="E120" s="26">
        <v>360000</v>
      </c>
      <c r="F120" s="26">
        <v>137572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53045</v>
      </c>
      <c r="C121" s="26">
        <v>51500</v>
      </c>
      <c r="D121" s="26">
        <v>50000</v>
      </c>
      <c r="E121" s="26">
        <v>50000</v>
      </c>
      <c r="F121" s="26">
        <v>45060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222789</v>
      </c>
      <c r="C122" s="26">
        <v>216300</v>
      </c>
      <c r="D122" s="26">
        <v>210000</v>
      </c>
      <c r="E122" s="26">
        <v>202500</v>
      </c>
      <c r="F122" s="26">
        <v>198120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1241359</v>
      </c>
      <c r="C124" s="26">
        <v>1205203</v>
      </c>
      <c r="D124" s="26">
        <v>1170100</v>
      </c>
      <c r="E124" s="26">
        <v>1600902</v>
      </c>
      <c r="F124" s="26">
        <v>1632676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265225</v>
      </c>
      <c r="C127" s="26">
        <v>257500</v>
      </c>
      <c r="D127" s="26">
        <v>250000</v>
      </c>
      <c r="E127" s="26">
        <v>116798</v>
      </c>
      <c r="F127" s="26">
        <v>62872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26523</v>
      </c>
      <c r="C130" s="26">
        <v>25750</v>
      </c>
      <c r="D130" s="26">
        <v>25000</v>
      </c>
      <c r="E130" s="26">
        <v>25000</v>
      </c>
      <c r="F130" s="26">
        <v>22500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53045</v>
      </c>
      <c r="C133" s="26">
        <v>51500</v>
      </c>
      <c r="D133" s="26">
        <v>50000</v>
      </c>
      <c r="E133" s="26">
        <v>50000</v>
      </c>
      <c r="F133" s="26">
        <v>45240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1548914</v>
      </c>
      <c r="C137" s="21">
        <f t="shared" si="33"/>
        <v>1503800</v>
      </c>
      <c r="D137" s="21">
        <f t="shared" si="33"/>
        <v>1460000</v>
      </c>
      <c r="E137" s="21">
        <f t="shared" si="33"/>
        <v>1340000</v>
      </c>
      <c r="F137" s="21">
        <f>SUM(F138:F142)</f>
        <v>1440002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95481</v>
      </c>
      <c r="C138" s="28">
        <v>92700</v>
      </c>
      <c r="D138" s="28">
        <v>90000</v>
      </c>
      <c r="E138" s="28">
        <v>90000</v>
      </c>
      <c r="F138" s="28">
        <v>81030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1453433</v>
      </c>
      <c r="C139" s="26">
        <v>1411100</v>
      </c>
      <c r="D139" s="26">
        <v>1370000</v>
      </c>
      <c r="E139" s="26">
        <v>1250000</v>
      </c>
      <c r="F139" s="26">
        <v>1358972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1786237</v>
      </c>
      <c r="C152" s="21">
        <f t="shared" si="35"/>
        <v>1734211</v>
      </c>
      <c r="D152" s="21">
        <f t="shared" si="35"/>
        <v>1683700</v>
      </c>
      <c r="E152" s="21">
        <f t="shared" si="35"/>
        <v>4464806</v>
      </c>
      <c r="F152" s="21">
        <f>SUM(F153:F170)</f>
        <v>1517130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381924</v>
      </c>
      <c r="C154" s="26">
        <v>370800</v>
      </c>
      <c r="D154" s="26">
        <v>360000</v>
      </c>
      <c r="E154" s="26">
        <v>3336200</v>
      </c>
      <c r="F154" s="26">
        <v>965278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785066</v>
      </c>
      <c r="C158" s="26">
        <v>762200</v>
      </c>
      <c r="D158" s="26">
        <v>740000</v>
      </c>
      <c r="E158" s="26">
        <v>719720</v>
      </c>
      <c r="F158" s="26">
        <v>341485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254616</v>
      </c>
      <c r="C159" s="26">
        <v>247200</v>
      </c>
      <c r="D159" s="26">
        <v>240000</v>
      </c>
      <c r="E159" s="26">
        <v>273886</v>
      </c>
      <c r="F159" s="26">
        <v>64126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159135</v>
      </c>
      <c r="C161" s="26">
        <v>154500</v>
      </c>
      <c r="D161" s="26">
        <v>150000</v>
      </c>
      <c r="E161" s="26">
        <v>40000</v>
      </c>
      <c r="F161" s="26">
        <v>19220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106090</v>
      </c>
      <c r="C162" s="26">
        <v>103000</v>
      </c>
      <c r="D162" s="26">
        <v>100000</v>
      </c>
      <c r="E162" s="26">
        <v>95000</v>
      </c>
      <c r="F162" s="26">
        <v>127021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99406</v>
      </c>
      <c r="C166" s="26">
        <v>96511</v>
      </c>
      <c r="D166" s="26">
        <v>93700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517189</v>
      </c>
      <c r="C178" s="21">
        <f t="shared" si="37"/>
        <v>502125</v>
      </c>
      <c r="D178" s="21">
        <f t="shared" si="37"/>
        <v>487500</v>
      </c>
      <c r="E178" s="21">
        <f t="shared" si="37"/>
        <v>8572210</v>
      </c>
      <c r="F178" s="21">
        <f>SUM(F179:F200)</f>
        <v>1216169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517189</v>
      </c>
      <c r="C182" s="26">
        <v>502125</v>
      </c>
      <c r="D182" s="26">
        <v>487500</v>
      </c>
      <c r="E182" s="26">
        <v>482490</v>
      </c>
      <c r="F182" s="26">
        <v>487500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349296</v>
      </c>
      <c r="F197" s="26">
        <v>276669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7740424</v>
      </c>
      <c r="F200" s="26">
        <v>452000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2076712</v>
      </c>
      <c r="C229" s="21">
        <f t="shared" si="43"/>
        <v>2016225</v>
      </c>
      <c r="D229" s="21">
        <f t="shared" si="43"/>
        <v>1957500</v>
      </c>
      <c r="E229" s="21">
        <f t="shared" si="43"/>
        <v>1063956</v>
      </c>
      <c r="F229" s="21">
        <f>SUM(F230:F243)</f>
        <v>140801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530450</v>
      </c>
      <c r="C230" s="28">
        <v>515000</v>
      </c>
      <c r="D230" s="28">
        <v>500000</v>
      </c>
      <c r="E230" s="28">
        <v>110050</v>
      </c>
      <c r="F230" s="28">
        <v>50312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530450</v>
      </c>
      <c r="C231" s="26">
        <v>515000</v>
      </c>
      <c r="D231" s="26">
        <v>500000</v>
      </c>
      <c r="E231" s="26">
        <v>361069</v>
      </c>
      <c r="F231" s="26">
        <v>56378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265225</v>
      </c>
      <c r="C235" s="26">
        <v>257500</v>
      </c>
      <c r="D235" s="26">
        <v>250000</v>
      </c>
      <c r="E235" s="26">
        <v>62796</v>
      </c>
      <c r="F235" s="26">
        <v>6890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742630</v>
      </c>
      <c r="C237" s="26">
        <v>721000</v>
      </c>
      <c r="D237" s="26">
        <v>700000</v>
      </c>
      <c r="E237" s="26">
        <v>526476</v>
      </c>
      <c r="F237" s="26">
        <v>27221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3565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7957</v>
      </c>
      <c r="C239" s="26">
        <v>7725</v>
      </c>
      <c r="D239" s="26">
        <v>7500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2019-11-26T13:07:16Z</dcterms:created>
  <dcterms:modified xsi:type="dcterms:W3CDTF">2019-12-10T19:35:58Z</dcterms:modified>
</cp:coreProperties>
</file>