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B250" i="1"/>
  <c r="B34" i="1" s="1"/>
  <c r="F250" i="1"/>
  <c r="E250" i="1"/>
  <c r="D250" i="1"/>
  <c r="C250" i="1"/>
  <c r="B245" i="1"/>
  <c r="B33" i="1" s="1"/>
  <c r="F245" i="1"/>
  <c r="E245" i="1"/>
  <c r="D245" i="1"/>
  <c r="C245" i="1"/>
  <c r="C229" i="1"/>
  <c r="C32" i="1" s="1"/>
  <c r="F229" i="1"/>
  <c r="E229" i="1"/>
  <c r="D229" i="1"/>
  <c r="B229" i="1"/>
  <c r="B221" i="1"/>
  <c r="B31" i="1" s="1"/>
  <c r="F221" i="1"/>
  <c r="E221" i="1"/>
  <c r="D221" i="1"/>
  <c r="C221" i="1"/>
  <c r="D216" i="1"/>
  <c r="D30" i="1" s="1"/>
  <c r="B216" i="1"/>
  <c r="B30" i="1" s="1"/>
  <c r="F216" i="1"/>
  <c r="E216" i="1"/>
  <c r="C216" i="1"/>
  <c r="F213" i="1"/>
  <c r="F29" i="1" s="1"/>
  <c r="F27" i="1" s="1"/>
  <c r="D213" i="1"/>
  <c r="D29" i="1" s="1"/>
  <c r="D27" i="1" s="1"/>
  <c r="D11" i="1" s="1"/>
  <c r="B213" i="1"/>
  <c r="B29" i="1" s="1"/>
  <c r="B27" i="1" s="1"/>
  <c r="E213" i="1"/>
  <c r="C213" i="1"/>
  <c r="E209" i="1"/>
  <c r="E28" i="1" s="1"/>
  <c r="E27" i="1" s="1"/>
  <c r="E11" i="1" s="1"/>
  <c r="C209" i="1"/>
  <c r="C28" i="1" s="1"/>
  <c r="F209" i="1"/>
  <c r="D209" i="1"/>
  <c r="B209" i="1"/>
  <c r="C202" i="1"/>
  <c r="C25" i="1" s="1"/>
  <c r="F202" i="1"/>
  <c r="E202" i="1"/>
  <c r="D202" i="1"/>
  <c r="B202" i="1"/>
  <c r="B178" i="1"/>
  <c r="B24" i="1" s="1"/>
  <c r="F178" i="1"/>
  <c r="E178" i="1"/>
  <c r="D178" i="1"/>
  <c r="C178" i="1"/>
  <c r="E172" i="1"/>
  <c r="E23" i="1" s="1"/>
  <c r="C172" i="1"/>
  <c r="C23" i="1" s="1"/>
  <c r="F172" i="1"/>
  <c r="D172" i="1"/>
  <c r="B172" i="1"/>
  <c r="D152" i="1"/>
  <c r="D22" i="1" s="1"/>
  <c r="B152" i="1"/>
  <c r="F152" i="1"/>
  <c r="E152" i="1"/>
  <c r="C152" i="1"/>
  <c r="E144" i="1"/>
  <c r="C144" i="1"/>
  <c r="F144" i="1"/>
  <c r="D144" i="1"/>
  <c r="B144" i="1"/>
  <c r="F137" i="1"/>
  <c r="E137" i="1"/>
  <c r="D137" i="1"/>
  <c r="C137" i="1"/>
  <c r="B137" i="1"/>
  <c r="B109" i="1"/>
  <c r="B19" i="1" s="1"/>
  <c r="F109" i="1"/>
  <c r="E109" i="1"/>
  <c r="D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E15" i="1" s="1"/>
  <c r="E14" i="1" s="1"/>
  <c r="E10" i="1" s="1"/>
  <c r="E12" i="1" s="1"/>
  <c r="C41" i="1"/>
  <c r="C38" i="1" s="1"/>
  <c r="C37" i="1" s="1"/>
  <c r="F41" i="1"/>
  <c r="D41" i="1"/>
  <c r="B41" i="1"/>
  <c r="E39" i="1"/>
  <c r="C39" i="1"/>
  <c r="F38" i="1"/>
  <c r="F37" i="1" s="1"/>
  <c r="F15" i="1" s="1"/>
  <c r="D38" i="1"/>
  <c r="D37" i="1" s="1"/>
  <c r="D15" i="1" s="1"/>
  <c r="B38" i="1"/>
  <c r="B37" i="1" s="1"/>
  <c r="B15" i="1" s="1"/>
  <c r="F35" i="1"/>
  <c r="E35" i="1"/>
  <c r="D35" i="1"/>
  <c r="B35" i="1"/>
  <c r="F34" i="1"/>
  <c r="E34" i="1"/>
  <c r="D34" i="1"/>
  <c r="C34" i="1"/>
  <c r="F33" i="1"/>
  <c r="E33" i="1"/>
  <c r="D33" i="1"/>
  <c r="C33" i="1"/>
  <c r="F32" i="1"/>
  <c r="E32" i="1"/>
  <c r="D32" i="1"/>
  <c r="B32" i="1"/>
  <c r="F31" i="1"/>
  <c r="E31" i="1"/>
  <c r="D31" i="1"/>
  <c r="C31" i="1"/>
  <c r="F30" i="1"/>
  <c r="E30" i="1"/>
  <c r="C30" i="1"/>
  <c r="E29" i="1"/>
  <c r="C29" i="1"/>
  <c r="F28" i="1"/>
  <c r="D28" i="1"/>
  <c r="B28" i="1"/>
  <c r="F25" i="1"/>
  <c r="E25" i="1"/>
  <c r="D25" i="1"/>
  <c r="B25" i="1"/>
  <c r="F24" i="1"/>
  <c r="E24" i="1"/>
  <c r="D24" i="1"/>
  <c r="C24" i="1"/>
  <c r="F23" i="1"/>
  <c r="D23" i="1"/>
  <c r="B23" i="1"/>
  <c r="F22" i="1"/>
  <c r="E22" i="1"/>
  <c r="C22" i="1"/>
  <c r="B22" i="1"/>
  <c r="F21" i="1"/>
  <c r="E21" i="1"/>
  <c r="D21" i="1"/>
  <c r="C21" i="1"/>
  <c r="B21" i="1"/>
  <c r="F20" i="1"/>
  <c r="E20" i="1"/>
  <c r="D20" i="1"/>
  <c r="C20" i="1"/>
  <c r="B20" i="1"/>
  <c r="F19" i="1"/>
  <c r="E19" i="1"/>
  <c r="D19" i="1"/>
  <c r="C19" i="1"/>
  <c r="F18" i="1"/>
  <c r="D18" i="1"/>
  <c r="B18" i="1"/>
  <c r="E17" i="1"/>
  <c r="C17" i="1"/>
  <c r="F16" i="1"/>
  <c r="F14" i="1" s="1"/>
  <c r="F10" i="1" s="1"/>
  <c r="F12" i="1" s="1"/>
  <c r="D16" i="1"/>
  <c r="B16" i="1"/>
  <c r="B14" i="1" s="1"/>
  <c r="B10" i="1" s="1"/>
  <c r="B12" i="1" s="1"/>
  <c r="C15" i="1"/>
  <c r="C14" i="1" s="1"/>
  <c r="D14" i="1"/>
  <c r="D10" i="1" s="1"/>
  <c r="F11" i="1"/>
  <c r="B11" i="1"/>
  <c r="C10" i="1"/>
  <c r="D12" i="1" l="1"/>
  <c r="C27" i="1"/>
  <c r="C11" i="1" s="1"/>
  <c r="C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<sst xmlns="http://schemas.openxmlformats.org/spreadsheetml/2006/main" count="254" uniqueCount="225">
  <si>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</si>
  <si>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</si>
  <si>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</si>
  <si>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</si>
  <si>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</si>
  <si>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</si>
  <si>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</si>
  <si>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</si>
  <si>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</si>
  <si>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</si>
  <si>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</si>
  <si>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</si>
  <si>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</si>
  <si>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</si>
  <si>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</si>
  <si>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</si>
  <si>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</si>
  <si>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</si>
  <si>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</si>
  <si>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</si>
  <si>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</si>
  <si>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</si>
  <si>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</si>
  <si>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</si>
  <si>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</si>
  <si>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</si>
  <si>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</si>
  <si>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</si>
  <si>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</si>
  <si>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</si>
  <si>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</si>
  <si>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</si>
  <si>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</si>
  <si>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</si>
  <si>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</si>
  <si>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</si>
  <si>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</si>
  <si>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</si>
  <si>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</si>
  <si>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</si>
  <si>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</si>
  <si>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</si>
  <si>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</si>
  <si>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</si>
  <si>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</si>
  <si>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</si>
  <si>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</si>
  <si>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</si>
  <si>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</si>
  <si>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</si>
  <si>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</si>
  <si>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</si>
  <si>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</si>
  <si>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</si>
  <si>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</si>
  <si>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</si>
  <si>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</si>
  <si>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</si>
  <si>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</si>
  <si>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</si>
  <si>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</si>
  <si>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</si>
  <si>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</si>
  <si>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</si>
  <si>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</si>
  <si>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</si>
  <si>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</si>
  <si>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</si>
  <si>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</si>
  <si>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</si>
  <si>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</si>
  <si>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</si>
  <si>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</si>
  <si>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</si>
  <si>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</si>
  <si>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</si>
  <si>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</si>
  <si>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</si>
  <si>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</si>
  <si>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</si>
  <si>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</si>
  <si>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</si>
  <si>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</si>
  <si>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</si>
  <si>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</si>
  <si>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</si>
  <si>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</si>
  <si>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</si>
  <si>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</si>
  <si>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</si>
  <si>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</si>
  <si>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</si>
  <si>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</si>
  <si>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</si>
  <si>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</si>
  <si>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</si>
  <si>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</si>
  <si>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</si>
  <si>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</si>
  <si>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</si>
  <si>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</si>
  <si>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</si>
  <si>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</si>
  <si>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</si>
  <si>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</si>
  <si>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</si>
  <si>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</si>
  <si>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</si>
  <si>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</si>
  <si>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</si>
  <si>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</si>
  <si>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</si>
  <si>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</si>
  <si>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</si>
  <si>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</si>
  <si>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</si>
  <si>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</si>
  <si>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</si>
  <si>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</si>
  <si>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</si>
  <si>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</si>
  <si>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</si>
  <si>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</si>
  <si>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</si>
  <si>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</si>
  <si>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</si>
  <si>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</si>
  <si>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</si>
  <si>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</si>
  <si>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</si>
  <si>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</si>
  <si>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</si>
  <si>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</si>
  <si>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</si>
  <si>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</si>
  <si>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</si>
  <si>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</si>
  <si>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</si>
  <si>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</si>
  <si>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</si>
  <si>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</si>
  <si>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</si>
  <si>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</si>
  <si>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</si>
  <si>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</si>
  <si>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</si>
  <si>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</si>
  <si>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</si>
  <si>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</si>
  <si>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</si>
  <si>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</si>
  <si>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</si>
  <si>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</si>
  <si>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</si>
  <si>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</si>
  <si>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</si>
  <si>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</si>
  <si>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</si>
  <si>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</si>
  <si>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</si>
  <si>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</si>
  <si>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</si>
  <si>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</si>
  <si>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</si>
  <si>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</si>
  <si>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</si>
  <si>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</si>
  <si>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</si>
  <si>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</si>
  <si>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</si>
  <si>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</si>
  <si>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</si>
  <si>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</si>
  <si>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</si>
  <si>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</si>
  <si>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</si>
  <si>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</si>
  <si>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</si>
  <si>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</si>
  <si>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</si>
  <si>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</si>
  <si>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</si>
  <si>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</si>
  <si>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</si>
  <si>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</si>
  <si>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</si>
  <si>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</si>
  <si>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</si>
  <si>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</si>
  <si>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</si>
  <si>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</si>
  <si>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</si>
  <si>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</si>
  <si>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</si>
  <si>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</si>
  <si>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</si>
  <si>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</si>
  <si>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</si>
  <si>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</si>
  <si>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</si>
  <si>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</si>
  <si>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</si>
  <si>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</si>
  <si>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</si>
  <si>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</si>
  <si>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</si>
  <si>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</si>
  <si>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</si>
  <si>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</si>
  <si>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</si>
  <si>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</si>
  <si>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</si>
  <si>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</si>
  <si>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</si>
  <si>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</si>
  <si>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</si>
  <si>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</si>
  <si>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</si>
  <si>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</si>
  <si>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</si>
  <si>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</si>
  <si>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</si>
  <si>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އަލިފުށީ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</si>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</sst>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1107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12846468</v>
      </c>
      <c r="C10" s="17">
        <f t="shared" si="0"/>
        <v>12809076</v>
      </c>
      <c r="D10" s="17">
        <f t="shared" si="0"/>
        <v>12772777</v>
      </c>
      <c r="E10" s="17">
        <f t="shared" si="0"/>
        <v>13064551</v>
      </c>
      <c r="F10" s="17">
        <f>F14</f>
        <v>12371264</v>
      </c>
      <c r="G10" s="18" t="s">
        <v>16</v>
      </c>
    </row>
    <row r="11" spans="1:10" ht="22.5" customHeight="1" thickBot="1">
      <c r="B11" s="19">
        <f t="shared" ref="B11:E11" si="1">B27</f>
        <v>90178</v>
      </c>
      <c r="C11" s="19">
        <f t="shared" si="1"/>
        <v>87551</v>
      </c>
      <c r="D11" s="19">
        <f t="shared" si="1"/>
        <v>85000</v>
      </c>
      <c r="E11" s="19">
        <f t="shared" si="1"/>
        <v>65000</v>
      </c>
      <c r="F11" s="19">
        <f>F27</f>
        <v>35221</v>
      </c>
      <c r="G11" s="20" t="s">
        <v>17</v>
      </c>
    </row>
    <row r="12" spans="1:10" ht="22.5" customHeight="1" thickBot="1">
      <c r="B12" s="21">
        <f t="shared" ref="B12:E12" si="2">SUM(B10:B11)</f>
        <v>12936646</v>
      </c>
      <c r="C12" s="21">
        <f t="shared" si="2"/>
        <v>12896627</v>
      </c>
      <c r="D12" s="21">
        <f t="shared" si="2"/>
        <v>12857777</v>
      </c>
      <c r="E12" s="21">
        <f t="shared" si="2"/>
        <v>13129551</v>
      </c>
      <c r="F12" s="21">
        <f>SUM(F10:F11)</f>
        <v>12406485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12846468</v>
      </c>
      <c r="C14" s="21">
        <f t="shared" si="3"/>
        <v>12809076</v>
      </c>
      <c r="D14" s="21">
        <f t="shared" si="3"/>
        <v>12772777</v>
      </c>
      <c r="E14" s="21">
        <f t="shared" si="3"/>
        <v>13064551</v>
      </c>
      <c r="F14" s="21">
        <f>SUM(F15:F25)</f>
        <v>12371264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11238023</v>
      </c>
      <c r="C15" s="25">
        <f t="shared" si="4"/>
        <v>11238023</v>
      </c>
      <c r="D15" s="25">
        <f t="shared" si="4"/>
        <v>11238023</v>
      </c>
      <c r="E15" s="25">
        <f t="shared" si="4"/>
        <v>10953109</v>
      </c>
      <c r="F15" s="25">
        <f>F37</f>
        <v>10978493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324794</v>
      </c>
      <c r="C16" s="26">
        <f t="shared" si="5"/>
        <v>324794</v>
      </c>
      <c r="D16" s="26">
        <f t="shared" si="5"/>
        <v>324794</v>
      </c>
      <c r="E16" s="26">
        <f t="shared" si="5"/>
        <v>322237</v>
      </c>
      <c r="F16" s="26">
        <f>F79</f>
        <v>311714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12201</v>
      </c>
      <c r="C17" s="26">
        <f t="shared" si="6"/>
        <v>11845</v>
      </c>
      <c r="D17" s="26">
        <f t="shared" si="6"/>
        <v>11500</v>
      </c>
      <c r="E17" s="26">
        <f t="shared" si="6"/>
        <v>69813</v>
      </c>
      <c r="F17" s="26">
        <f>F87</f>
        <v>11200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73267</v>
      </c>
      <c r="C18" s="26">
        <f t="shared" si="7"/>
        <v>71132</v>
      </c>
      <c r="D18" s="26">
        <f t="shared" si="7"/>
        <v>69060</v>
      </c>
      <c r="E18" s="26">
        <f t="shared" si="7"/>
        <v>68945</v>
      </c>
      <c r="F18" s="26">
        <f>F95</f>
        <v>73865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951629</v>
      </c>
      <c r="C19" s="26">
        <f t="shared" si="8"/>
        <v>923910</v>
      </c>
      <c r="D19" s="26">
        <f t="shared" si="8"/>
        <v>897000</v>
      </c>
      <c r="E19" s="26">
        <f t="shared" si="8"/>
        <v>816753</v>
      </c>
      <c r="F19" s="26">
        <f>F109</f>
        <v>790145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63654</v>
      </c>
      <c r="C20" s="26">
        <f t="shared" si="9"/>
        <v>61800</v>
      </c>
      <c r="D20" s="26">
        <f t="shared" si="9"/>
        <v>60000</v>
      </c>
      <c r="E20" s="26">
        <f t="shared" si="9"/>
        <v>52500</v>
      </c>
      <c r="F20" s="26">
        <f>F137</f>
        <v>48640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6722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116700</v>
      </c>
      <c r="C22" s="26">
        <f t="shared" si="11"/>
        <v>113300</v>
      </c>
      <c r="D22" s="26">
        <f t="shared" si="11"/>
        <v>110000</v>
      </c>
      <c r="E22" s="26">
        <f t="shared" si="11"/>
        <v>164052</v>
      </c>
      <c r="F22" s="26">
        <f>F152</f>
        <v>67450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66200</v>
      </c>
      <c r="C24" s="26">
        <f t="shared" si="13"/>
        <v>64272</v>
      </c>
      <c r="D24" s="26">
        <f t="shared" si="13"/>
        <v>62400</v>
      </c>
      <c r="E24" s="26">
        <f t="shared" si="13"/>
        <v>610420</v>
      </c>
      <c r="F24" s="26">
        <f>F178</f>
        <v>89757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90178</v>
      </c>
      <c r="C27" s="21">
        <f t="shared" si="15"/>
        <v>87551</v>
      </c>
      <c r="D27" s="21">
        <f t="shared" si="15"/>
        <v>85000</v>
      </c>
      <c r="E27" s="21">
        <f t="shared" si="15"/>
        <v>65000</v>
      </c>
      <c r="F27" s="21">
        <f>SUM(F28:F35)</f>
        <v>35221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90178</v>
      </c>
      <c r="C32" s="26">
        <f t="shared" si="20"/>
        <v>87551</v>
      </c>
      <c r="D32" s="26">
        <f t="shared" si="20"/>
        <v>85000</v>
      </c>
      <c r="E32" s="26">
        <f t="shared" si="20"/>
        <v>65000</v>
      </c>
      <c r="F32" s="26">
        <f>F229</f>
        <v>35221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11238023</v>
      </c>
      <c r="C37" s="21">
        <f t="shared" si="24"/>
        <v>11238023</v>
      </c>
      <c r="D37" s="21">
        <f t="shared" si="24"/>
        <v>11238023</v>
      </c>
      <c r="E37" s="21">
        <f t="shared" si="24"/>
        <v>10953109</v>
      </c>
      <c r="F37" s="21">
        <f>SUM(F38:F39)</f>
        <v>10978493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7077871</v>
      </c>
      <c r="C38" s="28">
        <f t="shared" si="25"/>
        <v>7077871</v>
      </c>
      <c r="D38" s="28">
        <f t="shared" si="25"/>
        <v>7077871</v>
      </c>
      <c r="E38" s="28">
        <f t="shared" si="25"/>
        <v>6914847</v>
      </c>
      <c r="F38" s="28">
        <f>F41</f>
        <v>6811355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4160152</v>
      </c>
      <c r="C39" s="26">
        <f t="shared" si="26"/>
        <v>4160152</v>
      </c>
      <c r="D39" s="26">
        <f t="shared" si="26"/>
        <v>4160152</v>
      </c>
      <c r="E39" s="26">
        <f t="shared" si="26"/>
        <v>4038262</v>
      </c>
      <c r="F39" s="26">
        <f>F45</f>
        <v>4167138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7077871</v>
      </c>
      <c r="C41" s="21">
        <f t="shared" si="27"/>
        <v>7077871</v>
      </c>
      <c r="D41" s="21">
        <f t="shared" si="27"/>
        <v>7077871</v>
      </c>
      <c r="E41" s="21">
        <f t="shared" si="27"/>
        <v>6914847</v>
      </c>
      <c r="F41" s="21">
        <f>SUM(F42:F43)</f>
        <v>6811355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6412260</v>
      </c>
      <c r="C42" s="28">
        <v>6412260</v>
      </c>
      <c r="D42" s="28">
        <v>6412260</v>
      </c>
      <c r="E42" s="28">
        <v>6270281</v>
      </c>
      <c r="F42" s="28">
        <v>6196384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665611</v>
      </c>
      <c r="C43" s="26">
        <v>665611</v>
      </c>
      <c r="D43" s="26">
        <v>665611</v>
      </c>
      <c r="E43" s="26">
        <v>644566</v>
      </c>
      <c r="F43" s="26">
        <v>614971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4160152</v>
      </c>
      <c r="C45" s="21">
        <f t="shared" si="28"/>
        <v>4160152</v>
      </c>
      <c r="D45" s="21">
        <f t="shared" si="28"/>
        <v>4160152</v>
      </c>
      <c r="E45" s="21">
        <f t="shared" si="28"/>
        <v>4038262</v>
      </c>
      <c r="F45" s="21">
        <f>SUM(F46:F77)</f>
        <v>4167138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904266</v>
      </c>
      <c r="C47" s="26">
        <v>904266</v>
      </c>
      <c r="D47" s="26">
        <v>904266</v>
      </c>
      <c r="E47" s="26">
        <v>907475</v>
      </c>
      <c r="F47" s="26">
        <v>914850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201000</v>
      </c>
      <c r="C49" s="26">
        <v>201000</v>
      </c>
      <c r="D49" s="26">
        <v>201000</v>
      </c>
      <c r="E49" s="26">
        <v>198000</v>
      </c>
      <c r="F49" s="26">
        <v>189000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132000</v>
      </c>
      <c r="C53" s="26">
        <v>132000</v>
      </c>
      <c r="D53" s="26">
        <v>132000</v>
      </c>
      <c r="E53" s="26">
        <v>132000</v>
      </c>
      <c r="F53" s="26">
        <v>137867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324000</v>
      </c>
      <c r="C54" s="26">
        <v>324000</v>
      </c>
      <c r="D54" s="26">
        <v>324000</v>
      </c>
      <c r="E54" s="26">
        <v>310320</v>
      </c>
      <c r="F54" s="26">
        <v>315480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270000</v>
      </c>
      <c r="C56" s="26">
        <v>270000</v>
      </c>
      <c r="D56" s="26">
        <v>270000</v>
      </c>
      <c r="E56" s="26">
        <v>270000</v>
      </c>
      <c r="F56" s="26">
        <v>320150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13200</v>
      </c>
      <c r="C68" s="26">
        <v>13200</v>
      </c>
      <c r="D68" s="26">
        <v>13200</v>
      </c>
      <c r="E68" s="26">
        <v>13513</v>
      </c>
      <c r="F68" s="26">
        <v>12177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24000</v>
      </c>
      <c r="C69" s="26">
        <v>24000</v>
      </c>
      <c r="D69" s="26">
        <v>24000</v>
      </c>
      <c r="E69" s="26">
        <v>16200</v>
      </c>
      <c r="F69" s="26">
        <v>9500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1986000</v>
      </c>
      <c r="C71" s="26">
        <v>1986000</v>
      </c>
      <c r="D71" s="26">
        <v>1986000</v>
      </c>
      <c r="E71" s="26">
        <v>1938550</v>
      </c>
      <c r="F71" s="26">
        <v>2042217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276000</v>
      </c>
      <c r="C75" s="26">
        <v>276000</v>
      </c>
      <c r="D75" s="26">
        <v>276000</v>
      </c>
      <c r="E75" s="26">
        <v>234887</v>
      </c>
      <c r="F75" s="26">
        <v>214600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29686</v>
      </c>
      <c r="C76" s="26">
        <v>29686</v>
      </c>
      <c r="D76" s="26">
        <v>29686</v>
      </c>
      <c r="E76" s="26">
        <v>17317</v>
      </c>
      <c r="F76" s="26">
        <v>11297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324794</v>
      </c>
      <c r="C79" s="21">
        <f t="shared" si="29"/>
        <v>324794</v>
      </c>
      <c r="D79" s="21">
        <f t="shared" si="29"/>
        <v>324794</v>
      </c>
      <c r="E79" s="21">
        <f t="shared" si="29"/>
        <v>322237</v>
      </c>
      <c r="F79" s="21">
        <f>SUM(F80:F85)</f>
        <v>311714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324794</v>
      </c>
      <c r="C85" s="26">
        <v>324794</v>
      </c>
      <c r="D85" s="26">
        <v>324794</v>
      </c>
      <c r="E85" s="26">
        <v>322237</v>
      </c>
      <c r="F85" s="26">
        <v>311714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12201</v>
      </c>
      <c r="C87" s="21">
        <f t="shared" si="30"/>
        <v>11845</v>
      </c>
      <c r="D87" s="21">
        <f t="shared" si="30"/>
        <v>11500</v>
      </c>
      <c r="E87" s="21">
        <f t="shared" si="30"/>
        <v>69813</v>
      </c>
      <c r="F87" s="21">
        <f>SUM(F88:F93)</f>
        <v>11200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12418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530</v>
      </c>
      <c r="C89" s="26">
        <v>515</v>
      </c>
      <c r="D89" s="26">
        <v>500</v>
      </c>
      <c r="E89" s="26">
        <v>125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1061</v>
      </c>
      <c r="C92" s="26">
        <v>1030</v>
      </c>
      <c r="D92" s="26">
        <v>1000</v>
      </c>
      <c r="E92" s="26">
        <v>52270</v>
      </c>
      <c r="F92" s="26">
        <v>5700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73267</v>
      </c>
      <c r="C95" s="21">
        <f t="shared" si="31"/>
        <v>71132</v>
      </c>
      <c r="D95" s="21">
        <f t="shared" si="31"/>
        <v>69060</v>
      </c>
      <c r="E95" s="21">
        <f t="shared" si="31"/>
        <v>68945</v>
      </c>
      <c r="F95" s="21">
        <f>SUM(F96:F107)</f>
        <v>73865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28899</v>
      </c>
      <c r="C96" s="28">
        <v>28057</v>
      </c>
      <c r="D96" s="28">
        <v>27240</v>
      </c>
      <c r="E96" s="28">
        <v>27480</v>
      </c>
      <c r="F96" s="28">
        <v>49120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8827</v>
      </c>
      <c r="C97" s="26">
        <v>8570</v>
      </c>
      <c r="D97" s="26">
        <v>8320</v>
      </c>
      <c r="E97" s="26">
        <v>4579</v>
      </c>
      <c r="F97" s="26">
        <v>5165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9557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1061</v>
      </c>
      <c r="C101" s="26">
        <v>1030</v>
      </c>
      <c r="D101" s="26">
        <v>1000</v>
      </c>
      <c r="E101" s="26">
        <v>1000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15914</v>
      </c>
      <c r="C103" s="26">
        <v>15450</v>
      </c>
      <c r="D103" s="26">
        <v>15000</v>
      </c>
      <c r="E103" s="26">
        <v>15000</v>
      </c>
      <c r="F103" s="26">
        <v>12350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10329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1061</v>
      </c>
      <c r="C106" s="26">
        <v>1030</v>
      </c>
      <c r="D106" s="26">
        <v>1000</v>
      </c>
      <c r="E106" s="26">
        <v>1000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951629</v>
      </c>
      <c r="C109" s="21">
        <f t="shared" si="32"/>
        <v>923910</v>
      </c>
      <c r="D109" s="21">
        <f t="shared" si="32"/>
        <v>897000</v>
      </c>
      <c r="E109" s="21">
        <f t="shared" si="32"/>
        <v>816753</v>
      </c>
      <c r="F109" s="21">
        <f>SUM(F110:F135)</f>
        <v>790145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25462</v>
      </c>
      <c r="C110" s="28">
        <v>24720</v>
      </c>
      <c r="D110" s="28">
        <v>24000</v>
      </c>
      <c r="E110" s="28">
        <v>20495</v>
      </c>
      <c r="F110" s="28">
        <v>31500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477405</v>
      </c>
      <c r="C111" s="26">
        <v>463500</v>
      </c>
      <c r="D111" s="26">
        <v>450000</v>
      </c>
      <c r="E111" s="26">
        <v>410975</v>
      </c>
      <c r="F111" s="26">
        <v>345279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13500</v>
      </c>
      <c r="F112" s="26">
        <v>2000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64000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74263</v>
      </c>
      <c r="C114" s="26">
        <v>72100</v>
      </c>
      <c r="D114" s="26">
        <v>70000</v>
      </c>
      <c r="E114" s="26">
        <v>5000</v>
      </c>
      <c r="F114" s="26">
        <v>2500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255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212180</v>
      </c>
      <c r="C116" s="26">
        <v>206000</v>
      </c>
      <c r="D116" s="26">
        <v>200000</v>
      </c>
      <c r="E116" s="26">
        <v>200000</v>
      </c>
      <c r="F116" s="26">
        <v>236255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12731</v>
      </c>
      <c r="C117" s="26">
        <v>12360</v>
      </c>
      <c r="D117" s="26">
        <v>12000</v>
      </c>
      <c r="E117" s="26">
        <v>2250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125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5305</v>
      </c>
      <c r="C120" s="26">
        <v>5150</v>
      </c>
      <c r="D120" s="26">
        <v>5000</v>
      </c>
      <c r="E120" s="26">
        <v>13416</v>
      </c>
      <c r="F120" s="26">
        <v>6611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30867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15914</v>
      </c>
      <c r="C122" s="26">
        <v>15450</v>
      </c>
      <c r="D122" s="26">
        <v>15000</v>
      </c>
      <c r="E122" s="26">
        <v>15000</v>
      </c>
      <c r="F122" s="26">
        <v>15000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95481</v>
      </c>
      <c r="C124" s="26">
        <v>92700</v>
      </c>
      <c r="D124" s="26">
        <v>90000</v>
      </c>
      <c r="E124" s="26">
        <v>90000</v>
      </c>
      <c r="F124" s="26">
        <v>80000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14400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375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95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63654</v>
      </c>
      <c r="C137" s="21">
        <f t="shared" si="33"/>
        <v>61800</v>
      </c>
      <c r="D137" s="21">
        <f t="shared" si="33"/>
        <v>60000</v>
      </c>
      <c r="E137" s="21">
        <f t="shared" si="33"/>
        <v>52500</v>
      </c>
      <c r="F137" s="21">
        <f>SUM(F138:F142)</f>
        <v>48640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2500</v>
      </c>
      <c r="F138" s="28">
        <v>6140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53045</v>
      </c>
      <c r="C139" s="26">
        <v>51500</v>
      </c>
      <c r="D139" s="26">
        <v>50000</v>
      </c>
      <c r="E139" s="26">
        <v>50000</v>
      </c>
      <c r="F139" s="26">
        <v>42500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6722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6722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116700</v>
      </c>
      <c r="C152" s="21">
        <f t="shared" si="35"/>
        <v>113300</v>
      </c>
      <c r="D152" s="21">
        <f t="shared" si="35"/>
        <v>110000</v>
      </c>
      <c r="E152" s="21">
        <f t="shared" si="35"/>
        <v>164052</v>
      </c>
      <c r="F152" s="21">
        <f>SUM(F153:F170)</f>
        <v>67450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116000</v>
      </c>
      <c r="F154" s="26">
        <v>52450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21218</v>
      </c>
      <c r="C158" s="26">
        <v>20600</v>
      </c>
      <c r="D158" s="26">
        <v>20000</v>
      </c>
      <c r="E158" s="26">
        <v>20000</v>
      </c>
      <c r="F158" s="26">
        <v>10000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</v>
      </c>
      <c r="C159" s="26">
        <v>10300</v>
      </c>
      <c r="D159" s="26">
        <v>10000</v>
      </c>
      <c r="E159" s="26">
        <v>10000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5305</v>
      </c>
      <c r="C161" s="26">
        <v>5150</v>
      </c>
      <c r="D161" s="26">
        <v>5000</v>
      </c>
      <c r="E161" s="26">
        <v>5622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21218</v>
      </c>
      <c r="C162" s="26">
        <v>20600</v>
      </c>
      <c r="D162" s="26">
        <v>20000</v>
      </c>
      <c r="E162" s="26">
        <v>10500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5305</v>
      </c>
      <c r="C166" s="26">
        <v>5150</v>
      </c>
      <c r="D166" s="26">
        <v>5000</v>
      </c>
      <c r="E166" s="26">
        <v>1250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680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66200</v>
      </c>
      <c r="C178" s="21">
        <f t="shared" si="37"/>
        <v>64272</v>
      </c>
      <c r="D178" s="21">
        <f t="shared" si="37"/>
        <v>62400</v>
      </c>
      <c r="E178" s="21">
        <f t="shared" si="37"/>
        <v>610420</v>
      </c>
      <c r="F178" s="21">
        <f>SUM(F179:F200)</f>
        <v>89757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66200</v>
      </c>
      <c r="C182" s="26">
        <v>64272</v>
      </c>
      <c r="D182" s="26">
        <v>62400</v>
      </c>
      <c r="E182" s="26">
        <v>67950</v>
      </c>
      <c r="F182" s="26">
        <v>61024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38164</v>
      </c>
      <c r="F197" s="26">
        <v>28733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504306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90178</v>
      </c>
      <c r="C229" s="21">
        <f t="shared" si="43"/>
        <v>87551</v>
      </c>
      <c r="D229" s="21">
        <f t="shared" si="43"/>
        <v>85000</v>
      </c>
      <c r="E229" s="21">
        <f t="shared" si="43"/>
        <v>65000</v>
      </c>
      <c r="F229" s="21">
        <f>SUM(F230:F243)</f>
        <v>35221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42171</v>
      </c>
      <c r="C230" s="28">
        <v>40943</v>
      </c>
      <c r="D230" s="28">
        <v>39750</v>
      </c>
      <c r="E230" s="28">
        <v>15000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32093</v>
      </c>
      <c r="C231" s="26">
        <v>31158</v>
      </c>
      <c r="D231" s="26">
        <v>30250</v>
      </c>
      <c r="E231" s="26">
        <v>15000</v>
      </c>
      <c r="F231" s="26">
        <v>30104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15914</v>
      </c>
      <c r="C234" s="26">
        <v>15450</v>
      </c>
      <c r="D234" s="26">
        <v>15000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10000</v>
      </c>
      <c r="F235" s="26">
        <v>1937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25000</v>
      </c>
      <c r="F237" s="26">
        <v>3180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2019-11-26T12:49:50Z</dcterms:created>
  <dcterms:modified xsi:type="dcterms:W3CDTF">2019-12-10T19:34:37Z</dcterms:modified>
</cp:coreProperties>
</file>