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7 - Ministry of Health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F27" i="1" s="1"/>
  <c r="F11" i="1" s="1"/>
  <c r="D245" i="1"/>
  <c r="D33" i="1" s="1"/>
  <c r="B245" i="1"/>
  <c r="B33" i="1" s="1"/>
  <c r="B27" i="1" s="1"/>
  <c r="B11" i="1" s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D35" i="1"/>
  <c r="C35" i="1"/>
  <c r="B35" i="1"/>
  <c r="F34" i="1"/>
  <c r="E34" i="1"/>
  <c r="C34" i="1"/>
  <c r="E33" i="1"/>
  <c r="C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C29" i="1"/>
  <c r="B29" i="1"/>
  <c r="F28" i="1"/>
  <c r="E28" i="1"/>
  <c r="E27" i="1" s="1"/>
  <c r="E11" i="1" s="1"/>
  <c r="D28" i="1"/>
  <c r="C28" i="1"/>
  <c r="C27" i="1" s="1"/>
  <c r="C11" i="1" s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27" i="1" l="1"/>
  <c r="D11" i="1" s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<sst xmlns="http://schemas.openxmlformats.org/spreadsheetml/2006/main" count="254" uniqueCount="225">
  <si>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</si>
  <si>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</si>
  <si>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</si>
  <si>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</si>
  <si>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</si>
  <si>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</si>
  <si>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</si>
  <si>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</si>
  <si>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</si>
  <si>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</si>
  <si>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</si>
  <si>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</si>
  <si>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</si>
  <si>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</si>
  <si>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</si>
  <si>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</si>
  <si>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</si>
  <si>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</si>
  <si>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</si>
  <si>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</si>
  <si>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</si>
  <si>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</si>
  <si>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</si>
  <si>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</si>
  <si>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</si>
  <si>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</si>
  <si>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</si>
  <si>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</si>
  <si>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</si>
  <si>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</si>
  <si>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</si>
  <si>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</si>
  <si>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</si>
  <si>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</si>
  <si>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</si>
  <si>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</si>
  <si>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</si>
  <si>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</si>
  <si>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</si>
  <si>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</si>
  <si>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</si>
  <si>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</si>
  <si>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</si>
  <si>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</si>
  <si>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</si>
  <si>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</si>
  <si>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</si>
  <si>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</si>
  <si>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</si>
  <si>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</si>
  <si>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</si>
  <si>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</si>
  <si>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</si>
  <si>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</si>
  <si>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</si>
  <si>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</si>
  <si>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</si>
  <si>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</si>
  <si>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</si>
  <si>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</si>
  <si>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</si>
  <si>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</si>
  <si>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</si>
  <si>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</si>
  <si>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</si>
  <si>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</si>
  <si>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</si>
  <si>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</si>
  <si>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</si>
  <si>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</si>
  <si>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</si>
  <si>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</si>
  <si>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</si>
  <si>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</si>
  <si>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</si>
  <si>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</si>
  <si>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</si>
  <si>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</si>
  <si>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</si>
  <si>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</si>
  <si>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</si>
  <si>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</si>
  <si>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</si>
  <si>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</si>
  <si>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</si>
  <si>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</si>
  <si>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</si>
  <si>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</si>
  <si>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</si>
  <si>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</si>
  <si>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</si>
  <si>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</si>
  <si>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</si>
  <si>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</si>
  <si>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</si>
  <si>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</si>
  <si>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</si>
  <si>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</si>
  <si>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</si>
  <si>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</si>
  <si>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</si>
  <si>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</si>
  <si>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</si>
  <si>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</si>
  <si>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</si>
  <si>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</si>
  <si>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</si>
  <si>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</si>
  <si>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</si>
  <si>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</si>
  <si>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</si>
  <si>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</si>
  <si>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</si>
  <si>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</si>
  <si>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</si>
  <si>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</si>
  <si>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</si>
  <si>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</si>
  <si>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</si>
  <si>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</si>
  <si>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</si>
  <si>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</si>
  <si>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</si>
  <si>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</si>
  <si>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</si>
  <si>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</si>
  <si>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</si>
  <si>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</si>
  <si>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</si>
  <si>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</si>
  <si>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</si>
  <si>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</si>
  <si>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</si>
  <si>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</si>
  <si>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</si>
  <si>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</si>
  <si>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</si>
  <si>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</si>
  <si>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</si>
  <si>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</si>
  <si>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</si>
  <si>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</si>
  <si>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</si>
  <si>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</si>
  <si>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</si>
  <si>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</si>
  <si>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</si>
  <si>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</si>
  <si>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</si>
  <si>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</si>
  <si>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</si>
  <si>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</si>
  <si>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</si>
  <si>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</si>
  <si>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</si>
  <si>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</si>
  <si>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</si>
  <si>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</si>
  <si>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</si>
  <si>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</si>
  <si>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</si>
  <si>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</si>
  <si>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</si>
  <si>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</si>
  <si>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</si>
  <si>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</si>
  <si>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</si>
  <si>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</si>
  <si>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</si>
  <si>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</si>
  <si>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</si>
  <si>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</si>
  <si>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</si>
  <si>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</si>
  <si>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</si>
  <si>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</si>
  <si>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</si>
  <si>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</si>
  <si>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</si>
  <si>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</si>
  <si>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</si>
  <si>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</si>
  <si>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</si>
  <si>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</si>
  <si>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</si>
  <si>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</si>
  <si>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</si>
  <si>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</si>
  <si>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</si>
  <si>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</si>
  <si>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</si>
  <si>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</si>
  <si>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</si>
  <si>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</si>
  <si>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</si>
  <si>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</si>
  <si>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</si>
  <si>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</si>
  <si>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</si>
  <si>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</si>
  <si>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</si>
  <si>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</si>
  <si>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</si>
  <si>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</si>
  <si>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</si>
  <si>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</si>
  <si>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</si>
  <si>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</si>
  <si>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</si>
  <si>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</si>
  <si>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</si>
  <si>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</si>
  <si>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</si>
  <si>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</si>
  <si>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</si>
  <si>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</si>
  <si>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</si>
  <si>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</si>
  <si>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</si>
  <si>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</si>
  <si>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</si>
  <si>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</si>
  <si>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ކ. އަތޮޅު ހެލްތް ސަރވިސަސް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</si>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</sst>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1497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47565564</v>
      </c>
      <c r="C10" s="17">
        <f t="shared" si="0"/>
        <v>47431809</v>
      </c>
      <c r="D10" s="17">
        <f t="shared" si="0"/>
        <v>47301951</v>
      </c>
      <c r="E10" s="17">
        <f t="shared" si="0"/>
        <v>45497700</v>
      </c>
      <c r="F10" s="17">
        <f>F14</f>
        <v>44894428</v>
      </c>
      <c r="G10" s="18" t="s">
        <v>16</v>
      </c>
    </row>
    <row r="11" spans="1:10" ht="22.5" customHeight="1" thickBot="1">
      <c r="B11" s="19">
        <f t="shared" ref="B11:E11" si="1">B27</f>
        <v>1258979</v>
      </c>
      <c r="C11" s="19">
        <f t="shared" si="1"/>
        <v>1222309</v>
      </c>
      <c r="D11" s="19">
        <f t="shared" si="1"/>
        <v>1186708</v>
      </c>
      <c r="E11" s="19">
        <f t="shared" si="1"/>
        <v>33155</v>
      </c>
      <c r="F11" s="19">
        <f>F27</f>
        <v>19685</v>
      </c>
      <c r="G11" s="20" t="s">
        <v>17</v>
      </c>
    </row>
    <row r="12" spans="1:10" ht="22.5" customHeight="1" thickBot="1">
      <c r="B12" s="21">
        <f t="shared" ref="B12:E12" si="2">SUM(B10:B11)</f>
        <v>48824543</v>
      </c>
      <c r="C12" s="21">
        <f t="shared" si="2"/>
        <v>48654118</v>
      </c>
      <c r="D12" s="21">
        <f t="shared" si="2"/>
        <v>48488659</v>
      </c>
      <c r="E12" s="21">
        <f t="shared" si="2"/>
        <v>45530855</v>
      </c>
      <c r="F12" s="21">
        <f>SUM(F10:F11)</f>
        <v>44914113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47565564</v>
      </c>
      <c r="C14" s="21">
        <f t="shared" si="3"/>
        <v>47431809</v>
      </c>
      <c r="D14" s="21">
        <f t="shared" si="3"/>
        <v>47301951</v>
      </c>
      <c r="E14" s="21">
        <f t="shared" si="3"/>
        <v>45497700</v>
      </c>
      <c r="F14" s="21">
        <f>SUM(F15:F25)</f>
        <v>44894428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42003368</v>
      </c>
      <c r="C15" s="25">
        <f t="shared" si="4"/>
        <v>42003368</v>
      </c>
      <c r="D15" s="25">
        <f t="shared" si="4"/>
        <v>42003368</v>
      </c>
      <c r="E15" s="25">
        <f t="shared" si="4"/>
        <v>41311167</v>
      </c>
      <c r="F15" s="25">
        <f>F37</f>
        <v>40572208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970000</v>
      </c>
      <c r="C16" s="26">
        <f t="shared" si="5"/>
        <v>970000</v>
      </c>
      <c r="D16" s="26">
        <f t="shared" si="5"/>
        <v>970000</v>
      </c>
      <c r="E16" s="26">
        <f t="shared" si="5"/>
        <v>873533</v>
      </c>
      <c r="F16" s="26">
        <f>F79</f>
        <v>844096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636540</v>
      </c>
      <c r="C17" s="26">
        <f t="shared" si="6"/>
        <v>618000</v>
      </c>
      <c r="D17" s="26">
        <f t="shared" si="6"/>
        <v>600000</v>
      </c>
      <c r="E17" s="26">
        <f t="shared" si="6"/>
        <v>441669</v>
      </c>
      <c r="F17" s="26">
        <f>F87</f>
        <v>448732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516542</v>
      </c>
      <c r="C18" s="26">
        <f t="shared" si="7"/>
        <v>501497</v>
      </c>
      <c r="D18" s="26">
        <f t="shared" si="7"/>
        <v>486890</v>
      </c>
      <c r="E18" s="26">
        <f t="shared" si="7"/>
        <v>340913</v>
      </c>
      <c r="F18" s="26">
        <f>F95</f>
        <v>320462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2911846</v>
      </c>
      <c r="C19" s="26">
        <f t="shared" si="8"/>
        <v>2827034</v>
      </c>
      <c r="D19" s="26">
        <f t="shared" si="8"/>
        <v>2744693</v>
      </c>
      <c r="E19" s="26">
        <f t="shared" si="8"/>
        <v>2321620</v>
      </c>
      <c r="F19" s="26">
        <f>F109</f>
        <v>2597289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190962</v>
      </c>
      <c r="C20" s="26">
        <f t="shared" si="9"/>
        <v>185400</v>
      </c>
      <c r="D20" s="26">
        <f t="shared" si="9"/>
        <v>180000</v>
      </c>
      <c r="E20" s="26">
        <f t="shared" si="9"/>
        <v>37502</v>
      </c>
      <c r="F20" s="26">
        <f>F137</f>
        <v>37252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336306</v>
      </c>
      <c r="C22" s="26">
        <f t="shared" si="11"/>
        <v>326510</v>
      </c>
      <c r="D22" s="26">
        <f t="shared" si="11"/>
        <v>317000</v>
      </c>
      <c r="E22" s="26">
        <f t="shared" si="11"/>
        <v>171296</v>
      </c>
      <c r="F22" s="26">
        <f>F152</f>
        <v>74389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1258979</v>
      </c>
      <c r="C27" s="21">
        <f t="shared" si="15"/>
        <v>1222309</v>
      </c>
      <c r="D27" s="21">
        <f t="shared" si="15"/>
        <v>1186708</v>
      </c>
      <c r="E27" s="21">
        <f t="shared" si="15"/>
        <v>33155</v>
      </c>
      <c r="F27" s="21">
        <f>SUM(F28:F35)</f>
        <v>19685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1258979</v>
      </c>
      <c r="C32" s="26">
        <f t="shared" si="20"/>
        <v>1222309</v>
      </c>
      <c r="D32" s="26">
        <f t="shared" si="20"/>
        <v>1186708</v>
      </c>
      <c r="E32" s="26">
        <f t="shared" si="20"/>
        <v>33155</v>
      </c>
      <c r="F32" s="26">
        <f>F229</f>
        <v>19685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42003368</v>
      </c>
      <c r="C37" s="21">
        <f t="shared" si="24"/>
        <v>42003368</v>
      </c>
      <c r="D37" s="21">
        <f t="shared" si="24"/>
        <v>42003368</v>
      </c>
      <c r="E37" s="21">
        <f t="shared" si="24"/>
        <v>41311167</v>
      </c>
      <c r="F37" s="21">
        <f>SUM(F38:F39)</f>
        <v>40572208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24006294</v>
      </c>
      <c r="C38" s="28">
        <f t="shared" si="25"/>
        <v>24006294</v>
      </c>
      <c r="D38" s="28">
        <f t="shared" si="25"/>
        <v>24006294</v>
      </c>
      <c r="E38" s="28">
        <f t="shared" si="25"/>
        <v>23483519</v>
      </c>
      <c r="F38" s="28">
        <f>F41</f>
        <v>22380895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17997074</v>
      </c>
      <c r="C39" s="26">
        <f t="shared" si="26"/>
        <v>17997074</v>
      </c>
      <c r="D39" s="26">
        <f t="shared" si="26"/>
        <v>17997074</v>
      </c>
      <c r="E39" s="26">
        <f t="shared" si="26"/>
        <v>17827648</v>
      </c>
      <c r="F39" s="26">
        <f>F45</f>
        <v>18191313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24006294</v>
      </c>
      <c r="C41" s="21">
        <f t="shared" si="27"/>
        <v>24006294</v>
      </c>
      <c r="D41" s="21">
        <f t="shared" si="27"/>
        <v>24006294</v>
      </c>
      <c r="E41" s="21">
        <f t="shared" si="27"/>
        <v>23483519</v>
      </c>
      <c r="F41" s="21">
        <f>SUM(F42:F43)</f>
        <v>22380895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18466380</v>
      </c>
      <c r="C42" s="28">
        <v>18466380</v>
      </c>
      <c r="D42" s="28">
        <v>18466380</v>
      </c>
      <c r="E42" s="28">
        <v>18073762</v>
      </c>
      <c r="F42" s="28">
        <v>17328636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5539914</v>
      </c>
      <c r="C43" s="26">
        <v>5539914</v>
      </c>
      <c r="D43" s="26">
        <v>5539914</v>
      </c>
      <c r="E43" s="26">
        <v>5409757</v>
      </c>
      <c r="F43" s="26">
        <v>5052259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17997074</v>
      </c>
      <c r="C45" s="21">
        <f t="shared" si="28"/>
        <v>17997074</v>
      </c>
      <c r="D45" s="21">
        <f t="shared" si="28"/>
        <v>17997074</v>
      </c>
      <c r="E45" s="21">
        <f t="shared" si="28"/>
        <v>17827648</v>
      </c>
      <c r="F45" s="21">
        <f>SUM(F46:F77)</f>
        <v>18191313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72000</v>
      </c>
      <c r="C48" s="26">
        <v>72000</v>
      </c>
      <c r="D48" s="26">
        <v>72000</v>
      </c>
      <c r="E48" s="26">
        <v>644836</v>
      </c>
      <c r="F48" s="26">
        <v>317612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680000</v>
      </c>
      <c r="C49" s="26">
        <v>680000</v>
      </c>
      <c r="D49" s="26">
        <v>680000</v>
      </c>
      <c r="E49" s="26">
        <v>633000</v>
      </c>
      <c r="F49" s="26">
        <v>725760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941400</v>
      </c>
      <c r="C54" s="26">
        <v>941400</v>
      </c>
      <c r="D54" s="26">
        <v>941400</v>
      </c>
      <c r="E54" s="26">
        <v>887880</v>
      </c>
      <c r="F54" s="26">
        <v>1049400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1332000</v>
      </c>
      <c r="C56" s="26">
        <v>1332000</v>
      </c>
      <c r="D56" s="26">
        <v>1332000</v>
      </c>
      <c r="E56" s="26">
        <v>1435140</v>
      </c>
      <c r="F56" s="26">
        <v>1450500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900</v>
      </c>
      <c r="F58" s="26">
        <v>125500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800009</v>
      </c>
      <c r="C59" s="26">
        <v>800009</v>
      </c>
      <c r="D59" s="26">
        <v>800009</v>
      </c>
      <c r="E59" s="26">
        <v>731430</v>
      </c>
      <c r="F59" s="26">
        <v>659728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37505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189000</v>
      </c>
      <c r="C62" s="26">
        <v>189000</v>
      </c>
      <c r="D62" s="26">
        <v>189000</v>
      </c>
      <c r="E62" s="26">
        <v>188750</v>
      </c>
      <c r="F62" s="26">
        <v>205500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100800</v>
      </c>
      <c r="C63" s="26">
        <v>100800</v>
      </c>
      <c r="D63" s="26">
        <v>100800</v>
      </c>
      <c r="E63" s="26">
        <v>129920</v>
      </c>
      <c r="F63" s="26">
        <v>128480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862075</v>
      </c>
      <c r="C65" s="26">
        <v>862075</v>
      </c>
      <c r="D65" s="26">
        <v>862075</v>
      </c>
      <c r="E65" s="26">
        <v>577732</v>
      </c>
      <c r="F65" s="26">
        <v>900590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61800</v>
      </c>
      <c r="C68" s="26">
        <v>61800</v>
      </c>
      <c r="D68" s="26">
        <v>61800</v>
      </c>
      <c r="E68" s="26">
        <v>51277</v>
      </c>
      <c r="F68" s="26">
        <v>68090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4609050</v>
      </c>
      <c r="C69" s="26">
        <v>4609050</v>
      </c>
      <c r="D69" s="26">
        <v>4609050</v>
      </c>
      <c r="E69" s="26">
        <v>3305300</v>
      </c>
      <c r="F69" s="26">
        <v>4416911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6203340</v>
      </c>
      <c r="C71" s="26">
        <v>6203340</v>
      </c>
      <c r="D71" s="26">
        <v>6203340</v>
      </c>
      <c r="E71" s="26">
        <v>7182688</v>
      </c>
      <c r="F71" s="26">
        <v>6199819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1785600</v>
      </c>
      <c r="C75" s="26">
        <v>1785600</v>
      </c>
      <c r="D75" s="26">
        <v>1785600</v>
      </c>
      <c r="E75" s="26">
        <v>1946890</v>
      </c>
      <c r="F75" s="26">
        <v>1943423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360000</v>
      </c>
      <c r="C77" s="26">
        <v>360000</v>
      </c>
      <c r="D77" s="26">
        <v>360000</v>
      </c>
      <c r="E77" s="26">
        <v>74400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970000</v>
      </c>
      <c r="C79" s="21">
        <f t="shared" si="29"/>
        <v>970000</v>
      </c>
      <c r="D79" s="21">
        <f t="shared" si="29"/>
        <v>970000</v>
      </c>
      <c r="E79" s="21">
        <f t="shared" si="29"/>
        <v>873533</v>
      </c>
      <c r="F79" s="21">
        <f>SUM(F80:F85)</f>
        <v>844096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970000</v>
      </c>
      <c r="C85" s="26">
        <v>970000</v>
      </c>
      <c r="D85" s="26">
        <v>970000</v>
      </c>
      <c r="E85" s="26">
        <v>873533</v>
      </c>
      <c r="F85" s="26">
        <v>844096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636540</v>
      </c>
      <c r="C87" s="21">
        <f t="shared" si="30"/>
        <v>618000</v>
      </c>
      <c r="D87" s="21">
        <f t="shared" si="30"/>
        <v>600000</v>
      </c>
      <c r="E87" s="21">
        <f t="shared" si="30"/>
        <v>441669</v>
      </c>
      <c r="F87" s="21">
        <f>SUM(F88:F93)</f>
        <v>448732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106090</v>
      </c>
      <c r="C88" s="28">
        <v>103000</v>
      </c>
      <c r="D88" s="28">
        <v>100000</v>
      </c>
      <c r="E88" s="28">
        <v>41669</v>
      </c>
      <c r="F88" s="28">
        <v>59054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80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530450</v>
      </c>
      <c r="C92" s="26">
        <v>515000</v>
      </c>
      <c r="D92" s="26">
        <v>500000</v>
      </c>
      <c r="E92" s="26">
        <v>400000</v>
      </c>
      <c r="F92" s="26">
        <v>381610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7988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516542</v>
      </c>
      <c r="C95" s="21">
        <f t="shared" si="31"/>
        <v>501497</v>
      </c>
      <c r="D95" s="21">
        <f t="shared" si="31"/>
        <v>486890</v>
      </c>
      <c r="E95" s="21">
        <f t="shared" si="31"/>
        <v>340913</v>
      </c>
      <c r="F95" s="21">
        <f>SUM(F96:F107)</f>
        <v>320462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318270</v>
      </c>
      <c r="C96" s="28">
        <v>309000</v>
      </c>
      <c r="D96" s="28">
        <v>300000</v>
      </c>
      <c r="E96" s="28">
        <v>194300</v>
      </c>
      <c r="F96" s="28">
        <v>205179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16974</v>
      </c>
      <c r="C97" s="26">
        <v>16480</v>
      </c>
      <c r="D97" s="26">
        <v>16000</v>
      </c>
      <c r="E97" s="26">
        <v>7192</v>
      </c>
      <c r="F97" s="26">
        <v>1600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53045</v>
      </c>
      <c r="C98" s="26">
        <v>51500</v>
      </c>
      <c r="D98" s="26">
        <v>50000</v>
      </c>
      <c r="E98" s="26">
        <v>37002</v>
      </c>
      <c r="F98" s="26">
        <v>37925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27467</v>
      </c>
      <c r="C100" s="26">
        <v>26667</v>
      </c>
      <c r="D100" s="26">
        <v>25890</v>
      </c>
      <c r="E100" s="26">
        <v>14114</v>
      </c>
      <c r="F100" s="26">
        <v>17478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10609</v>
      </c>
      <c r="C101" s="26">
        <v>10300</v>
      </c>
      <c r="D101" s="26">
        <v>10000</v>
      </c>
      <c r="E101" s="26">
        <v>7498</v>
      </c>
      <c r="F101" s="26">
        <v>3850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53045</v>
      </c>
      <c r="C103" s="26">
        <v>51500</v>
      </c>
      <c r="D103" s="26">
        <v>50000</v>
      </c>
      <c r="E103" s="26">
        <v>50000</v>
      </c>
      <c r="F103" s="26">
        <v>44022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5305</v>
      </c>
      <c r="C104" s="26">
        <v>5150</v>
      </c>
      <c r="D104" s="26">
        <v>5000</v>
      </c>
      <c r="E104" s="26">
        <v>550</v>
      </c>
      <c r="F104" s="26">
        <v>1370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10609</v>
      </c>
      <c r="C106" s="26">
        <v>10300</v>
      </c>
      <c r="D106" s="26">
        <v>10000</v>
      </c>
      <c r="E106" s="26">
        <v>10000</v>
      </c>
      <c r="F106" s="26">
        <v>3312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21218</v>
      </c>
      <c r="C107" s="26">
        <v>20600</v>
      </c>
      <c r="D107" s="26">
        <v>20000</v>
      </c>
      <c r="E107" s="26">
        <v>20257</v>
      </c>
      <c r="F107" s="26">
        <v>5726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2911846</v>
      </c>
      <c r="C109" s="21">
        <f t="shared" si="32"/>
        <v>2827034</v>
      </c>
      <c r="D109" s="21">
        <f t="shared" si="32"/>
        <v>2744693</v>
      </c>
      <c r="E109" s="21">
        <f t="shared" si="32"/>
        <v>2321620</v>
      </c>
      <c r="F109" s="21">
        <f>SUM(F110:F135)</f>
        <v>2597289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509232</v>
      </c>
      <c r="C110" s="28">
        <v>494400</v>
      </c>
      <c r="D110" s="28">
        <v>480000</v>
      </c>
      <c r="E110" s="28">
        <v>322000</v>
      </c>
      <c r="F110" s="28">
        <v>338282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1697440</v>
      </c>
      <c r="C111" s="26">
        <v>1648000</v>
      </c>
      <c r="D111" s="26">
        <v>1600000</v>
      </c>
      <c r="E111" s="26">
        <v>1500000</v>
      </c>
      <c r="F111" s="26">
        <v>1675722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10000</v>
      </c>
      <c r="F112" s="26">
        <v>11011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254616</v>
      </c>
      <c r="C113" s="26">
        <v>247200</v>
      </c>
      <c r="D113" s="26">
        <v>240000</v>
      </c>
      <c r="E113" s="26">
        <v>200000</v>
      </c>
      <c r="F113" s="26">
        <v>129147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331001</v>
      </c>
      <c r="C114" s="26">
        <v>321360</v>
      </c>
      <c r="D114" s="26">
        <v>312000</v>
      </c>
      <c r="E114" s="26">
        <v>208000</v>
      </c>
      <c r="F114" s="26">
        <v>385569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960</v>
      </c>
      <c r="F117" s="26">
        <v>880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1000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8912</v>
      </c>
      <c r="C120" s="26">
        <v>8652</v>
      </c>
      <c r="D120" s="26">
        <v>8400</v>
      </c>
      <c r="E120" s="26">
        <v>7000</v>
      </c>
      <c r="F120" s="26">
        <v>7140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21218</v>
      </c>
      <c r="C123" s="26">
        <v>20600</v>
      </c>
      <c r="D123" s="26">
        <v>20000</v>
      </c>
      <c r="E123" s="26">
        <v>7022</v>
      </c>
      <c r="F123" s="26">
        <v>6796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63972</v>
      </c>
      <c r="C128" s="26">
        <v>62109</v>
      </c>
      <c r="D128" s="26">
        <v>60300</v>
      </c>
      <c r="E128" s="26">
        <v>53252</v>
      </c>
      <c r="F128" s="26">
        <v>38652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2122</v>
      </c>
      <c r="C131" s="26">
        <v>2060</v>
      </c>
      <c r="D131" s="26">
        <v>2000</v>
      </c>
      <c r="E131" s="26">
        <v>11319</v>
      </c>
      <c r="F131" s="26">
        <v>1260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1000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10602</v>
      </c>
      <c r="C135" s="26">
        <v>10293</v>
      </c>
      <c r="D135" s="26">
        <v>9993</v>
      </c>
      <c r="E135" s="26">
        <v>2067</v>
      </c>
      <c r="F135" s="26">
        <v>830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190962</v>
      </c>
      <c r="C137" s="21">
        <f t="shared" si="33"/>
        <v>185400</v>
      </c>
      <c r="D137" s="21">
        <f t="shared" si="33"/>
        <v>180000</v>
      </c>
      <c r="E137" s="21">
        <f t="shared" si="33"/>
        <v>37502</v>
      </c>
      <c r="F137" s="21">
        <f>SUM(F138:F142)</f>
        <v>37252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190962</v>
      </c>
      <c r="C138" s="28">
        <v>185400</v>
      </c>
      <c r="D138" s="28">
        <v>180000</v>
      </c>
      <c r="E138" s="28">
        <v>37502</v>
      </c>
      <c r="F138" s="28">
        <v>37252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336306</v>
      </c>
      <c r="C152" s="21">
        <f t="shared" si="35"/>
        <v>326510</v>
      </c>
      <c r="D152" s="21">
        <f t="shared" si="35"/>
        <v>317000</v>
      </c>
      <c r="E152" s="21">
        <f t="shared" si="35"/>
        <v>171296</v>
      </c>
      <c r="F152" s="21">
        <f>SUM(F153:F170)</f>
        <v>74389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159135</v>
      </c>
      <c r="C154" s="26">
        <v>154500</v>
      </c>
      <c r="D154" s="26">
        <v>150000</v>
      </c>
      <c r="E154" s="26">
        <v>77819</v>
      </c>
      <c r="F154" s="26">
        <v>34895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44558</v>
      </c>
      <c r="C158" s="26">
        <v>43260</v>
      </c>
      <c r="D158" s="26">
        <v>42000</v>
      </c>
      <c r="E158" s="26">
        <v>22004</v>
      </c>
      <c r="F158" s="26">
        <v>9011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21218</v>
      </c>
      <c r="C159" s="26">
        <v>20600</v>
      </c>
      <c r="D159" s="26">
        <v>20000</v>
      </c>
      <c r="E159" s="26">
        <v>10000</v>
      </c>
      <c r="F159" s="26">
        <v>18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2000</v>
      </c>
      <c r="F161" s="26">
        <v>701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42436</v>
      </c>
      <c r="C162" s="26">
        <v>41200</v>
      </c>
      <c r="D162" s="26">
        <v>40000</v>
      </c>
      <c r="E162" s="26">
        <v>30000</v>
      </c>
      <c r="F162" s="26">
        <v>20414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1710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500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1650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63654</v>
      </c>
      <c r="C168" s="26">
        <v>61800</v>
      </c>
      <c r="D168" s="26">
        <v>60000</v>
      </c>
      <c r="E168" s="26">
        <v>29473</v>
      </c>
      <c r="F168" s="26">
        <v>5490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1258979</v>
      </c>
      <c r="C229" s="21">
        <f t="shared" si="43"/>
        <v>1222309</v>
      </c>
      <c r="D229" s="21">
        <f t="shared" si="43"/>
        <v>1186708</v>
      </c>
      <c r="E229" s="21">
        <f t="shared" si="43"/>
        <v>33155</v>
      </c>
      <c r="F229" s="21">
        <f>SUM(F230:F243)</f>
        <v>19685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279361</v>
      </c>
      <c r="C230" s="28">
        <v>271224</v>
      </c>
      <c r="D230" s="28">
        <v>263324</v>
      </c>
      <c r="E230" s="28">
        <v>2995</v>
      </c>
      <c r="F230" s="28">
        <v>9600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448983</v>
      </c>
      <c r="C231" s="26">
        <v>435906</v>
      </c>
      <c r="D231" s="26">
        <v>423210</v>
      </c>
      <c r="E231" s="26">
        <v>6849</v>
      </c>
      <c r="F231" s="26">
        <v>8390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10917</v>
      </c>
      <c r="C233" s="26">
        <v>10599</v>
      </c>
      <c r="D233" s="26">
        <v>10290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32087</v>
      </c>
      <c r="C235" s="26">
        <v>31152</v>
      </c>
      <c r="D235" s="26">
        <v>30245</v>
      </c>
      <c r="E235" s="26">
        <v>2650</v>
      </c>
      <c r="F235" s="26">
        <v>895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431085</v>
      </c>
      <c r="C237" s="26">
        <v>418529</v>
      </c>
      <c r="D237" s="26">
        <v>406339</v>
      </c>
      <c r="E237" s="26">
        <v>20525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136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56546</v>
      </c>
      <c r="C239" s="26">
        <v>54899</v>
      </c>
      <c r="D239" s="26">
        <v>53300</v>
      </c>
      <c r="E239" s="26">
        <v>0</v>
      </c>
      <c r="F239" s="26">
        <v>800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2019-11-27T08:53:23Z</dcterms:created>
  <dcterms:modified xsi:type="dcterms:W3CDTF">2019-12-10T19:48:08Z</dcterms:modified>
</cp:coreProperties>
</file>