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E259" i="1"/>
  <c r="D259" i="1"/>
  <c r="C259" i="1"/>
  <c r="B259" i="1"/>
  <c r="F250" i="1"/>
  <c r="E250" i="1"/>
  <c r="D250" i="1"/>
  <c r="C250" i="1"/>
  <c r="B250" i="1"/>
  <c r="F245" i="1"/>
  <c r="E245" i="1"/>
  <c r="D245" i="1"/>
  <c r="C245" i="1"/>
  <c r="B245" i="1"/>
  <c r="F229" i="1"/>
  <c r="E229" i="1"/>
  <c r="D229" i="1"/>
  <c r="C229" i="1"/>
  <c r="B229" i="1"/>
  <c r="F221" i="1"/>
  <c r="E221" i="1"/>
  <c r="D221" i="1"/>
  <c r="C221" i="1"/>
  <c r="B221" i="1"/>
  <c r="F216" i="1"/>
  <c r="E216" i="1"/>
  <c r="D216" i="1"/>
  <c r="C216" i="1"/>
  <c r="B216" i="1"/>
  <c r="F213" i="1"/>
  <c r="E213" i="1"/>
  <c r="D213" i="1"/>
  <c r="C213" i="1"/>
  <c r="B213" i="1"/>
  <c r="F209" i="1"/>
  <c r="E209" i="1"/>
  <c r="D209" i="1"/>
  <c r="C209" i="1"/>
  <c r="B209" i="1"/>
  <c r="F202" i="1"/>
  <c r="E202" i="1"/>
  <c r="D202" i="1"/>
  <c r="C202" i="1"/>
  <c r="B202" i="1"/>
  <c r="F178" i="1"/>
  <c r="E178" i="1"/>
  <c r="D178" i="1"/>
  <c r="C178" i="1"/>
  <c r="B178" i="1"/>
  <c r="F172" i="1"/>
  <c r="E172" i="1"/>
  <c r="D172" i="1"/>
  <c r="C172" i="1"/>
  <c r="B172" i="1"/>
  <c r="F152" i="1"/>
  <c r="E152" i="1"/>
  <c r="D152" i="1"/>
  <c r="C152" i="1"/>
  <c r="B152" i="1"/>
  <c r="F144" i="1"/>
  <c r="E144" i="1"/>
  <c r="D144" i="1"/>
  <c r="C144" i="1"/>
  <c r="B144" i="1"/>
  <c r="F137" i="1"/>
  <c r="E137" i="1"/>
  <c r="D137" i="1"/>
  <c r="C137" i="1"/>
  <c r="B137" i="1"/>
  <c r="F109" i="1"/>
  <c r="E109" i="1"/>
  <c r="D109" i="1"/>
  <c r="C109" i="1"/>
  <c r="B109" i="1"/>
  <c r="F95" i="1"/>
  <c r="E95" i="1"/>
  <c r="D95" i="1"/>
  <c r="C95" i="1"/>
  <c r="B95" i="1"/>
  <c r="F87" i="1"/>
  <c r="E87" i="1"/>
  <c r="D87" i="1"/>
  <c r="C87" i="1"/>
  <c r="B87" i="1"/>
  <c r="F79" i="1"/>
  <c r="E79" i="1"/>
  <c r="D79" i="1"/>
  <c r="C79" i="1"/>
  <c r="B79" i="1"/>
  <c r="F45" i="1"/>
  <c r="E45" i="1"/>
  <c r="D45" i="1"/>
  <c r="C45" i="1"/>
  <c r="B45" i="1"/>
  <c r="F41" i="1"/>
  <c r="E41" i="1"/>
  <c r="D41" i="1"/>
  <c r="C41" i="1"/>
  <c r="B41" i="1"/>
  <c r="F39" i="1"/>
  <c r="E39" i="1"/>
  <c r="D39" i="1"/>
  <c r="C39" i="1"/>
  <c r="B39" i="1"/>
  <c r="F38" i="1"/>
  <c r="E38" i="1"/>
  <c r="D38" i="1"/>
  <c r="C38" i="1"/>
  <c r="B38" i="1"/>
  <c r="F37" i="1"/>
  <c r="E37" i="1"/>
  <c r="D37" i="1"/>
  <c r="C37" i="1"/>
  <c r="B37" i="1"/>
  <c r="F35" i="1"/>
  <c r="E35" i="1"/>
  <c r="D35" i="1"/>
  <c r="C35" i="1"/>
  <c r="B35" i="1"/>
  <c r="F34" i="1"/>
  <c r="E34" i="1"/>
  <c r="D34" i="1"/>
  <c r="C34" i="1"/>
  <c r="B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F30" i="1"/>
  <c r="E30" i="1"/>
  <c r="D30" i="1"/>
  <c r="C30" i="1"/>
  <c r="B30" i="1"/>
  <c r="F29" i="1"/>
  <c r="E29" i="1"/>
  <c r="D29" i="1"/>
  <c r="C29" i="1"/>
  <c r="B29" i="1"/>
  <c r="F28" i="1"/>
  <c r="E28" i="1"/>
  <c r="D28" i="1"/>
  <c r="C28" i="1"/>
  <c r="B28" i="1"/>
  <c r="F27" i="1"/>
  <c r="E27" i="1"/>
  <c r="D27" i="1"/>
  <c r="C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C20" i="1"/>
  <c r="B20" i="1"/>
  <c r="F19" i="1"/>
  <c r="E19" i="1"/>
  <c r="D19" i="1"/>
  <c r="C19" i="1"/>
  <c r="B19" i="1"/>
  <c r="F18" i="1"/>
  <c r="E18" i="1"/>
  <c r="D18" i="1"/>
  <c r="C18" i="1"/>
  <c r="B18" i="1"/>
  <c r="F17" i="1"/>
  <c r="E17" i="1"/>
  <c r="D17" i="1"/>
  <c r="C17" i="1"/>
  <c r="B17" i="1"/>
  <c r="F16" i="1"/>
  <c r="E16" i="1"/>
  <c r="D16" i="1"/>
  <c r="C16" i="1"/>
  <c r="B16" i="1"/>
  <c r="F15" i="1"/>
  <c r="E15" i="1"/>
  <c r="D15" i="1"/>
  <c r="C15" i="1"/>
  <c r="B15" i="1"/>
  <c r="F14" i="1"/>
  <c r="E14" i="1"/>
  <c r="D14" i="1"/>
  <c r="C14" i="1"/>
  <c r="B14" i="1"/>
  <c r="F11" i="1"/>
  <c r="E11" i="1"/>
  <c r="D11" i="1"/>
  <c r="C11" i="1"/>
  <c r="B11" i="1"/>
  <c r="F10" i="1"/>
  <c r="F12" i="1" s="1"/>
  <c r="E10" i="1"/>
  <c r="E12" i="1" s="1"/>
  <c r="D10" i="1"/>
  <c r="D12" i="1" s="1"/>
  <c r="C10" i="1"/>
  <c r="C12" i="1" s="1"/>
  <c r="B10" i="1"/>
  <c r="B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<sst xmlns="http://schemas.openxmlformats.org/spreadsheetml/2006/main" count="254" uniqueCount="225">
  <si>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</si>
  <si>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</si>
  <si>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</si>
  <si>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</si>
  <si>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</si>
  <si>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</si>
  <si>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</si>
  <si>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</si>
  <si>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</si>
  <si>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</si>
  <si>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</si>
  <si>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</si>
  <si>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</si>
  <si>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</si>
  <si>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</si>
  <si>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</si>
  <si>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</si>
  <si>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</si>
  <si>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</si>
  <si>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</si>
  <si>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</si>
  <si>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</si>
  <si>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</si>
  <si>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</si>
  <si>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</si>
  <si>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</si>
  <si>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</si>
  <si>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</si>
  <si>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</si>
  <si>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</si>
  <si>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</si>
  <si>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</si>
  <si>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</si>
  <si>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</si>
  <si>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</si>
  <si>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</si>
  <si>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</si>
  <si>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</si>
  <si>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</si>
  <si>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</si>
  <si>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</si>
  <si>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</si>
  <si>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</si>
  <si>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</si>
  <si>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</si>
  <si>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</si>
  <si>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</si>
  <si>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</si>
  <si>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</si>
  <si>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</si>
  <si>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</si>
  <si>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</si>
  <si>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</si>
  <si>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</si>
  <si>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</si>
  <si>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</si>
  <si>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</si>
  <si>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</si>
  <si>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</si>
  <si>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</si>
  <si>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</si>
  <si>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</si>
  <si>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</si>
  <si>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</si>
  <si>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</si>
  <si>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</si>
  <si>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</si>
  <si>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</si>
  <si>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</si>
  <si>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</si>
  <si>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</si>
  <si>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</si>
  <si>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</si>
  <si>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</si>
  <si>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</si>
  <si>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</si>
  <si>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</si>
  <si>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</si>
  <si>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</si>
  <si>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</si>
  <si>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</si>
  <si>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</si>
  <si>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</si>
  <si>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</si>
  <si>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</si>
  <si>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</si>
  <si>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</si>
  <si>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</si>
  <si>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</si>
  <si>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</si>
  <si>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</si>
  <si>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</si>
  <si>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</si>
  <si>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</si>
  <si>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</si>
  <si>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</si>
  <si>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</si>
  <si>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</si>
  <si>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</si>
  <si>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</si>
  <si>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</si>
  <si>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</si>
  <si>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</si>
  <si>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</si>
  <si>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</si>
  <si>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</si>
  <si>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</si>
  <si>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</si>
  <si>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</si>
  <si>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</si>
  <si>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</si>
  <si>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</si>
  <si>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</si>
  <si>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</si>
  <si>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</si>
  <si>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</si>
  <si>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</si>
  <si>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</si>
  <si>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</si>
  <si>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</si>
  <si>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</si>
  <si>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</si>
  <si>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</si>
  <si>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</si>
  <si>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</si>
  <si>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</si>
  <si>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</si>
  <si>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</si>
  <si>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</si>
  <si>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</si>
  <si>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</si>
  <si>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</si>
  <si>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</si>
  <si>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</si>
  <si>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</si>
  <si>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</si>
  <si>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</si>
  <si>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</si>
  <si>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</si>
  <si>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</si>
  <si>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</si>
  <si>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</si>
  <si>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</si>
  <si>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</si>
  <si>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</si>
  <si>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</si>
  <si>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</si>
  <si>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</si>
  <si>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</si>
  <si>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</si>
  <si>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</si>
  <si>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</si>
  <si>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</si>
  <si>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</si>
  <si>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</si>
  <si>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</si>
  <si>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</si>
  <si>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</si>
  <si>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</si>
  <si>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</si>
  <si>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</si>
  <si>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</si>
  <si>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</si>
  <si>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</si>
  <si>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</si>
  <si>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</si>
  <si>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</si>
  <si>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</si>
  <si>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</si>
  <si>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</si>
  <si>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</si>
  <si>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</si>
  <si>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</si>
  <si>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</si>
  <si>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</si>
  <si>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</si>
  <si>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</si>
  <si>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</si>
  <si>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</si>
  <si>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</si>
  <si>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</si>
  <si>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</si>
  <si>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</si>
  <si>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</si>
  <si>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</si>
  <si>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</si>
  <si>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</si>
  <si>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</si>
  <si>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</si>
  <si>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</si>
  <si>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</si>
  <si>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</si>
  <si>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</si>
  <si>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</si>
  <si>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</si>
  <si>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</si>
  <si>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</si>
  <si>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</si>
  <si>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</si>
  <si>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</si>
  <si>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</si>
  <si>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</si>
  <si>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</si>
  <si>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</si>
  <si>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</si>
  <si>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</si>
  <si>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</si>
  <si>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</si>
  <si>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</si>
  <si>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</si>
  <si>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</si>
  <si>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</si>
  <si>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</si>
  <si>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</si>
  <si>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</si>
  <si>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</si>
  <si>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</si>
  <si>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</si>
  <si>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</si>
  <si>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</si>
  <si>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</si>
  <si>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</si>
  <si>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މަދަރުސަތުލް އިފްތިތާހް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</si>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</sst>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topLeftCell="A4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1112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19462931</v>
      </c>
      <c r="C10" s="17">
        <f t="shared" si="0"/>
        <v>19403563</v>
      </c>
      <c r="D10" s="17">
        <f t="shared" si="0"/>
        <v>19345929</v>
      </c>
      <c r="E10" s="17">
        <f t="shared" si="0"/>
        <v>21115446</v>
      </c>
      <c r="F10" s="17">
        <f>F14</f>
        <v>17846114</v>
      </c>
      <c r="G10" s="18" t="s">
        <v>16</v>
      </c>
    </row>
    <row r="11" spans="1:10" ht="22.5" customHeight="1" thickBot="1">
      <c r="B11" s="19">
        <f t="shared" ref="B11:E11" si="1">B27</f>
        <v>120942</v>
      </c>
      <c r="C11" s="19">
        <f t="shared" si="1"/>
        <v>117420</v>
      </c>
      <c r="D11" s="19">
        <f t="shared" si="1"/>
        <v>114000</v>
      </c>
      <c r="E11" s="19">
        <f t="shared" si="1"/>
        <v>35000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19583873</v>
      </c>
      <c r="C12" s="21">
        <f t="shared" si="2"/>
        <v>19520983</v>
      </c>
      <c r="D12" s="21">
        <f t="shared" si="2"/>
        <v>19459929</v>
      </c>
      <c r="E12" s="21">
        <f t="shared" si="2"/>
        <v>21150446</v>
      </c>
      <c r="F12" s="21">
        <f>SUM(F10:F11)</f>
        <v>17846114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19462931</v>
      </c>
      <c r="C14" s="21">
        <f t="shared" si="3"/>
        <v>19403563</v>
      </c>
      <c r="D14" s="21">
        <f t="shared" si="3"/>
        <v>19345929</v>
      </c>
      <c r="E14" s="21">
        <f t="shared" si="3"/>
        <v>21115446</v>
      </c>
      <c r="F14" s="21">
        <f>SUM(F15:F25)</f>
        <v>17846114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16816421</v>
      </c>
      <c r="C15" s="25">
        <f t="shared" si="4"/>
        <v>16816421</v>
      </c>
      <c r="D15" s="25">
        <f t="shared" si="4"/>
        <v>16816421</v>
      </c>
      <c r="E15" s="25">
        <f t="shared" si="4"/>
        <v>16815215</v>
      </c>
      <c r="F15" s="25">
        <f>F37</f>
        <v>15406954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608391</v>
      </c>
      <c r="C16" s="26">
        <f t="shared" si="5"/>
        <v>608391</v>
      </c>
      <c r="D16" s="26">
        <f t="shared" si="5"/>
        <v>608391</v>
      </c>
      <c r="E16" s="26">
        <f t="shared" si="5"/>
        <v>538888</v>
      </c>
      <c r="F16" s="26">
        <f>F79</f>
        <v>506451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12308</v>
      </c>
      <c r="C17" s="26">
        <f t="shared" si="6"/>
        <v>11948</v>
      </c>
      <c r="D17" s="26">
        <f t="shared" si="6"/>
        <v>11600</v>
      </c>
      <c r="E17" s="26">
        <f t="shared" si="6"/>
        <v>90382</v>
      </c>
      <c r="F17" s="26">
        <f>F87</f>
        <v>11500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77977</v>
      </c>
      <c r="C18" s="26">
        <f t="shared" si="7"/>
        <v>75705</v>
      </c>
      <c r="D18" s="26">
        <f t="shared" si="7"/>
        <v>73500</v>
      </c>
      <c r="E18" s="26">
        <f t="shared" si="7"/>
        <v>63500</v>
      </c>
      <c r="F18" s="26">
        <f>F95</f>
        <v>64615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1706476</v>
      </c>
      <c r="C19" s="26">
        <f t="shared" si="8"/>
        <v>1656773</v>
      </c>
      <c r="D19" s="26">
        <f t="shared" si="8"/>
        <v>1608517</v>
      </c>
      <c r="E19" s="26">
        <f t="shared" si="8"/>
        <v>1898839</v>
      </c>
      <c r="F19" s="26">
        <f>F109</f>
        <v>1601194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76916</v>
      </c>
      <c r="C20" s="26">
        <f t="shared" si="9"/>
        <v>74675</v>
      </c>
      <c r="D20" s="26">
        <f t="shared" si="9"/>
        <v>72500</v>
      </c>
      <c r="E20" s="26">
        <f t="shared" si="9"/>
        <v>55000</v>
      </c>
      <c r="F20" s="26">
        <f>F137</f>
        <v>70500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79570</v>
      </c>
      <c r="C22" s="26">
        <f t="shared" si="11"/>
        <v>77250</v>
      </c>
      <c r="D22" s="26">
        <f t="shared" si="11"/>
        <v>75000</v>
      </c>
      <c r="E22" s="26">
        <f t="shared" si="11"/>
        <v>160000</v>
      </c>
      <c r="F22" s="26">
        <f>F152</f>
        <v>105500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84872</v>
      </c>
      <c r="C24" s="26">
        <f t="shared" si="13"/>
        <v>82400</v>
      </c>
      <c r="D24" s="26">
        <f t="shared" si="13"/>
        <v>80000</v>
      </c>
      <c r="E24" s="26">
        <f t="shared" si="13"/>
        <v>1493622</v>
      </c>
      <c r="F24" s="26">
        <f>F178</f>
        <v>79400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120942</v>
      </c>
      <c r="C27" s="21">
        <f t="shared" si="15"/>
        <v>117420</v>
      </c>
      <c r="D27" s="21">
        <f t="shared" si="15"/>
        <v>114000</v>
      </c>
      <c r="E27" s="21">
        <f t="shared" si="15"/>
        <v>35000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120942</v>
      </c>
      <c r="C32" s="26">
        <f t="shared" si="20"/>
        <v>117420</v>
      </c>
      <c r="D32" s="26">
        <f t="shared" si="20"/>
        <v>114000</v>
      </c>
      <c r="E32" s="26">
        <f t="shared" si="20"/>
        <v>35000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16816421</v>
      </c>
      <c r="C37" s="21">
        <f t="shared" si="24"/>
        <v>16816421</v>
      </c>
      <c r="D37" s="21">
        <f t="shared" si="24"/>
        <v>16816421</v>
      </c>
      <c r="E37" s="21">
        <f t="shared" si="24"/>
        <v>16815215</v>
      </c>
      <c r="F37" s="21">
        <f>SUM(F38:F39)</f>
        <v>15406954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10837639</v>
      </c>
      <c r="C38" s="28">
        <f t="shared" si="25"/>
        <v>10837639</v>
      </c>
      <c r="D38" s="28">
        <f t="shared" si="25"/>
        <v>10837639</v>
      </c>
      <c r="E38" s="28">
        <f t="shared" si="25"/>
        <v>10845239</v>
      </c>
      <c r="F38" s="28">
        <f>F41</f>
        <v>9922120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5978782</v>
      </c>
      <c r="C39" s="26">
        <f t="shared" si="26"/>
        <v>5978782</v>
      </c>
      <c r="D39" s="26">
        <f t="shared" si="26"/>
        <v>5978782</v>
      </c>
      <c r="E39" s="26">
        <f t="shared" si="26"/>
        <v>5969976</v>
      </c>
      <c r="F39" s="26">
        <f>F45</f>
        <v>5484834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10837639</v>
      </c>
      <c r="C41" s="21">
        <f t="shared" si="27"/>
        <v>10837639</v>
      </c>
      <c r="D41" s="21">
        <f t="shared" si="27"/>
        <v>10837639</v>
      </c>
      <c r="E41" s="21">
        <f t="shared" si="27"/>
        <v>10845239</v>
      </c>
      <c r="F41" s="21">
        <f>SUM(F42:F43)</f>
        <v>9922120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9834660</v>
      </c>
      <c r="C42" s="28">
        <v>9834660</v>
      </c>
      <c r="D42" s="28">
        <v>9834660</v>
      </c>
      <c r="E42" s="28">
        <v>9838152</v>
      </c>
      <c r="F42" s="28">
        <v>9013352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1002979</v>
      </c>
      <c r="C43" s="26">
        <v>1002979</v>
      </c>
      <c r="D43" s="26">
        <v>1002979</v>
      </c>
      <c r="E43" s="26">
        <v>1007087</v>
      </c>
      <c r="F43" s="26">
        <v>908768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5978782</v>
      </c>
      <c r="C45" s="21">
        <f t="shared" si="28"/>
        <v>5978782</v>
      </c>
      <c r="D45" s="21">
        <f t="shared" si="28"/>
        <v>5978782</v>
      </c>
      <c r="E45" s="21">
        <f t="shared" si="28"/>
        <v>5969976</v>
      </c>
      <c r="F45" s="21">
        <f>SUM(F46:F77)</f>
        <v>5484834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1103182</v>
      </c>
      <c r="C47" s="26">
        <v>1103182</v>
      </c>
      <c r="D47" s="26">
        <v>1103182</v>
      </c>
      <c r="E47" s="26">
        <v>1105773</v>
      </c>
      <c r="F47" s="26">
        <v>947281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315000</v>
      </c>
      <c r="C49" s="26">
        <v>315000</v>
      </c>
      <c r="D49" s="26">
        <v>315000</v>
      </c>
      <c r="E49" s="26">
        <v>320200</v>
      </c>
      <c r="F49" s="26">
        <v>327000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204000</v>
      </c>
      <c r="C53" s="26">
        <v>204000</v>
      </c>
      <c r="D53" s="26">
        <v>204000</v>
      </c>
      <c r="E53" s="26">
        <v>237000</v>
      </c>
      <c r="F53" s="26">
        <v>229000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432000</v>
      </c>
      <c r="C54" s="26">
        <v>432000</v>
      </c>
      <c r="D54" s="26">
        <v>432000</v>
      </c>
      <c r="E54" s="26">
        <v>441180</v>
      </c>
      <c r="F54" s="26">
        <v>388620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360000</v>
      </c>
      <c r="C56" s="26">
        <v>360000</v>
      </c>
      <c r="D56" s="26">
        <v>360000</v>
      </c>
      <c r="E56" s="26">
        <v>352900</v>
      </c>
      <c r="F56" s="26">
        <v>304350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128800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2400</v>
      </c>
      <c r="C63" s="26">
        <v>2400</v>
      </c>
      <c r="D63" s="26">
        <v>2400</v>
      </c>
      <c r="E63" s="26">
        <v>0</v>
      </c>
      <c r="F63" s="26">
        <v>360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22800</v>
      </c>
      <c r="C68" s="26">
        <v>22800</v>
      </c>
      <c r="D68" s="26">
        <v>22800</v>
      </c>
      <c r="E68" s="26">
        <v>13720</v>
      </c>
      <c r="F68" s="26">
        <v>13750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3127800</v>
      </c>
      <c r="C71" s="26">
        <v>3127800</v>
      </c>
      <c r="D71" s="26">
        <v>3127800</v>
      </c>
      <c r="E71" s="26">
        <v>3104100</v>
      </c>
      <c r="F71" s="26">
        <v>2899150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411600</v>
      </c>
      <c r="C75" s="26">
        <v>411600</v>
      </c>
      <c r="D75" s="26">
        <v>411600</v>
      </c>
      <c r="E75" s="26">
        <v>266303</v>
      </c>
      <c r="F75" s="26">
        <v>375323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608391</v>
      </c>
      <c r="C79" s="21">
        <f t="shared" si="29"/>
        <v>608391</v>
      </c>
      <c r="D79" s="21">
        <f t="shared" si="29"/>
        <v>608391</v>
      </c>
      <c r="E79" s="21">
        <f t="shared" si="29"/>
        <v>538888</v>
      </c>
      <c r="F79" s="21">
        <f>SUM(F80:F85)</f>
        <v>506451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608391</v>
      </c>
      <c r="C85" s="26">
        <v>608391</v>
      </c>
      <c r="D85" s="26">
        <v>608391</v>
      </c>
      <c r="E85" s="26">
        <v>538888</v>
      </c>
      <c r="F85" s="26">
        <v>506451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12308</v>
      </c>
      <c r="C87" s="21">
        <f t="shared" si="30"/>
        <v>11948</v>
      </c>
      <c r="D87" s="21">
        <f t="shared" si="30"/>
        <v>11600</v>
      </c>
      <c r="E87" s="21">
        <f t="shared" si="30"/>
        <v>90382</v>
      </c>
      <c r="F87" s="21">
        <f>SUM(F88:F93)</f>
        <v>11500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5000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637</v>
      </c>
      <c r="C89" s="26">
        <v>618</v>
      </c>
      <c r="D89" s="26">
        <v>600</v>
      </c>
      <c r="E89" s="26">
        <v>600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5305</v>
      </c>
      <c r="C90" s="26">
        <v>5150</v>
      </c>
      <c r="D90" s="26">
        <v>5000</v>
      </c>
      <c r="E90" s="26">
        <v>5000</v>
      </c>
      <c r="F90" s="26">
        <v>5000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1061</v>
      </c>
      <c r="C92" s="26">
        <v>1030</v>
      </c>
      <c r="D92" s="26">
        <v>1000</v>
      </c>
      <c r="E92" s="26">
        <v>79782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77977</v>
      </c>
      <c r="C95" s="21">
        <f t="shared" si="31"/>
        <v>75705</v>
      </c>
      <c r="D95" s="21">
        <f t="shared" si="31"/>
        <v>73500</v>
      </c>
      <c r="E95" s="21">
        <f t="shared" si="31"/>
        <v>63500</v>
      </c>
      <c r="F95" s="21">
        <f>SUM(F96:F107)</f>
        <v>64615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31827</v>
      </c>
      <c r="C96" s="28">
        <v>30900</v>
      </c>
      <c r="D96" s="28">
        <v>30000</v>
      </c>
      <c r="E96" s="28">
        <v>30000</v>
      </c>
      <c r="F96" s="28">
        <v>40000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15914</v>
      </c>
      <c r="C97" s="26">
        <v>15450</v>
      </c>
      <c r="D97" s="26">
        <v>15000</v>
      </c>
      <c r="E97" s="26">
        <v>15000</v>
      </c>
      <c r="F97" s="26">
        <v>6555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5000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1061</v>
      </c>
      <c r="C101" s="26">
        <v>1030</v>
      </c>
      <c r="D101" s="26">
        <v>1000</v>
      </c>
      <c r="E101" s="26">
        <v>1000</v>
      </c>
      <c r="F101" s="26">
        <v>660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10609</v>
      </c>
      <c r="C103" s="26">
        <v>10300</v>
      </c>
      <c r="D103" s="26">
        <v>10000</v>
      </c>
      <c r="E103" s="26">
        <v>10000</v>
      </c>
      <c r="F103" s="26">
        <v>10400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2000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1061</v>
      </c>
      <c r="C106" s="26">
        <v>1030</v>
      </c>
      <c r="D106" s="26">
        <v>1000</v>
      </c>
      <c r="E106" s="26">
        <v>1000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1706476</v>
      </c>
      <c r="C109" s="21">
        <f t="shared" si="32"/>
        <v>1656773</v>
      </c>
      <c r="D109" s="21">
        <f t="shared" si="32"/>
        <v>1608517</v>
      </c>
      <c r="E109" s="21">
        <f t="shared" si="32"/>
        <v>1898839</v>
      </c>
      <c r="F109" s="21">
        <f>SUM(F110:F135)</f>
        <v>1601194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44558</v>
      </c>
      <c r="C110" s="28">
        <v>43260</v>
      </c>
      <c r="D110" s="28">
        <v>42000</v>
      </c>
      <c r="E110" s="28">
        <v>42000</v>
      </c>
      <c r="F110" s="28">
        <v>72000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1214749</v>
      </c>
      <c r="C111" s="26">
        <v>1179368</v>
      </c>
      <c r="D111" s="26">
        <v>1145017</v>
      </c>
      <c r="E111" s="26">
        <v>1417399</v>
      </c>
      <c r="F111" s="26">
        <v>1088770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8487</v>
      </c>
      <c r="C112" s="26">
        <v>8240</v>
      </c>
      <c r="D112" s="26">
        <v>8000</v>
      </c>
      <c r="E112" s="26">
        <v>8000</v>
      </c>
      <c r="F112" s="26">
        <v>5924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40000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212180</v>
      </c>
      <c r="C116" s="26">
        <v>206000</v>
      </c>
      <c r="D116" s="26">
        <v>200000</v>
      </c>
      <c r="E116" s="26">
        <v>200000</v>
      </c>
      <c r="F116" s="26">
        <v>180000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10609</v>
      </c>
      <c r="C117" s="26">
        <v>10300</v>
      </c>
      <c r="D117" s="26">
        <v>10000</v>
      </c>
      <c r="E117" s="26">
        <v>10000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</v>
      </c>
      <c r="C118" s="26">
        <v>515</v>
      </c>
      <c r="D118" s="26">
        <v>500</v>
      </c>
      <c r="E118" s="26">
        <v>500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5305</v>
      </c>
      <c r="C120" s="26">
        <v>5150</v>
      </c>
      <c r="D120" s="26">
        <v>5000</v>
      </c>
      <c r="E120" s="26">
        <v>5000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10609</v>
      </c>
      <c r="C122" s="26">
        <v>10300</v>
      </c>
      <c r="D122" s="26">
        <v>10000</v>
      </c>
      <c r="E122" s="26">
        <v>10000</v>
      </c>
      <c r="F122" s="26">
        <v>21000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190962</v>
      </c>
      <c r="C124" s="26">
        <v>185400</v>
      </c>
      <c r="D124" s="26">
        <v>180000</v>
      </c>
      <c r="E124" s="26">
        <v>180000</v>
      </c>
      <c r="F124" s="26">
        <v>180000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17940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1591</v>
      </c>
      <c r="C130" s="26">
        <v>1545</v>
      </c>
      <c r="D130" s="26">
        <v>1500</v>
      </c>
      <c r="E130" s="26">
        <v>1500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1591</v>
      </c>
      <c r="C133" s="26">
        <v>1545</v>
      </c>
      <c r="D133" s="26">
        <v>1500</v>
      </c>
      <c r="E133" s="26">
        <v>1500</v>
      </c>
      <c r="F133" s="26">
        <v>1500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76916</v>
      </c>
      <c r="C137" s="21">
        <f t="shared" si="33"/>
        <v>74675</v>
      </c>
      <c r="D137" s="21">
        <f t="shared" si="33"/>
        <v>72500</v>
      </c>
      <c r="E137" s="21">
        <f t="shared" si="33"/>
        <v>55000</v>
      </c>
      <c r="F137" s="21">
        <f>SUM(F138:F142)</f>
        <v>70500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5305</v>
      </c>
      <c r="C138" s="28">
        <v>5150</v>
      </c>
      <c r="D138" s="28">
        <v>5000</v>
      </c>
      <c r="E138" s="28">
        <v>5000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71611</v>
      </c>
      <c r="C139" s="26">
        <v>69525</v>
      </c>
      <c r="D139" s="26">
        <v>67500</v>
      </c>
      <c r="E139" s="26">
        <v>50000</v>
      </c>
      <c r="F139" s="26">
        <v>67500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79570</v>
      </c>
      <c r="C152" s="21">
        <f t="shared" si="35"/>
        <v>77250</v>
      </c>
      <c r="D152" s="21">
        <f t="shared" si="35"/>
        <v>75000</v>
      </c>
      <c r="E152" s="21">
        <f t="shared" si="35"/>
        <v>160000</v>
      </c>
      <c r="F152" s="21">
        <f>SUM(F153:F170)</f>
        <v>105500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31827</v>
      </c>
      <c r="C154" s="26">
        <v>30900</v>
      </c>
      <c r="D154" s="26">
        <v>30000</v>
      </c>
      <c r="E154" s="26">
        <v>115000</v>
      </c>
      <c r="F154" s="26">
        <v>50000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15914</v>
      </c>
      <c r="C158" s="26">
        <v>15450</v>
      </c>
      <c r="D158" s="26">
        <v>15000</v>
      </c>
      <c r="E158" s="26">
        <v>15000</v>
      </c>
      <c r="F158" s="26">
        <v>50500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5305</v>
      </c>
      <c r="C159" s="26">
        <v>5150</v>
      </c>
      <c r="D159" s="26">
        <v>5000</v>
      </c>
      <c r="E159" s="26">
        <v>5000</v>
      </c>
      <c r="F159" s="26">
        <v>5000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5305</v>
      </c>
      <c r="C161" s="26">
        <v>5150</v>
      </c>
      <c r="D161" s="26">
        <v>5000</v>
      </c>
      <c r="E161" s="26">
        <v>5000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15914</v>
      </c>
      <c r="C162" s="26">
        <v>15450</v>
      </c>
      <c r="D162" s="26">
        <v>15000</v>
      </c>
      <c r="E162" s="26">
        <v>15000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5305</v>
      </c>
      <c r="C166" s="26">
        <v>5150</v>
      </c>
      <c r="D166" s="26">
        <v>5000</v>
      </c>
      <c r="E166" s="26">
        <v>5000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84872</v>
      </c>
      <c r="C178" s="21">
        <f t="shared" si="37"/>
        <v>82400</v>
      </c>
      <c r="D178" s="21">
        <f t="shared" si="37"/>
        <v>80000</v>
      </c>
      <c r="E178" s="21">
        <f t="shared" si="37"/>
        <v>1493622</v>
      </c>
      <c r="F178" s="21">
        <f>SUM(F179:F200)</f>
        <v>79400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84872</v>
      </c>
      <c r="C182" s="26">
        <v>82400</v>
      </c>
      <c r="D182" s="26">
        <v>80000</v>
      </c>
      <c r="E182" s="26">
        <v>80000</v>
      </c>
      <c r="F182" s="26">
        <v>79400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69190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1344432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120942</v>
      </c>
      <c r="C229" s="21">
        <f t="shared" si="43"/>
        <v>117420</v>
      </c>
      <c r="D229" s="21">
        <f t="shared" si="43"/>
        <v>114000</v>
      </c>
      <c r="E229" s="21">
        <f t="shared" si="43"/>
        <v>35000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49862</v>
      </c>
      <c r="C230" s="28">
        <v>48410</v>
      </c>
      <c r="D230" s="28">
        <v>47000</v>
      </c>
      <c r="E230" s="28">
        <v>15000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28644</v>
      </c>
      <c r="C231" s="26">
        <v>27810</v>
      </c>
      <c r="D231" s="26">
        <v>27000</v>
      </c>
      <c r="E231" s="26">
        <v>10000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5000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42436</v>
      </c>
      <c r="C237" s="26">
        <v>41200</v>
      </c>
      <c r="D237" s="26">
        <v>40000</v>
      </c>
      <c r="E237" s="26">
        <v>5000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2019-11-26T12:53:34Z</dcterms:created>
  <dcterms:modified xsi:type="dcterms:W3CDTF">2019-12-10T19:34:12Z</dcterms:modified>
</cp:coreProperties>
</file>