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1 - Ministry of Communication, Science and Technolog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B250" i="1"/>
  <c r="B34" i="1" s="1"/>
  <c r="F250" i="1"/>
  <c r="E250" i="1"/>
  <c r="D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D221" i="1"/>
  <c r="D31" i="1" s="1"/>
  <c r="B221" i="1"/>
  <c r="B31" i="1" s="1"/>
  <c r="F221" i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C178" i="1"/>
  <c r="E172" i="1"/>
  <c r="E23" i="1" s="1"/>
  <c r="C172" i="1"/>
  <c r="C23" i="1" s="1"/>
  <c r="F172" i="1"/>
  <c r="D172" i="1"/>
  <c r="B172" i="1"/>
  <c r="D152" i="1"/>
  <c r="D22" i="1" s="1"/>
  <c r="B152" i="1"/>
  <c r="B22" i="1" s="1"/>
  <c r="F152" i="1"/>
  <c r="E152" i="1"/>
  <c r="C152" i="1"/>
  <c r="E144" i="1"/>
  <c r="E21" i="1" s="1"/>
  <c r="C144" i="1"/>
  <c r="C21" i="1" s="1"/>
  <c r="F144" i="1"/>
  <c r="D144" i="1"/>
  <c r="B144" i="1"/>
  <c r="C137" i="1"/>
  <c r="C20" i="1" s="1"/>
  <c r="F137" i="1"/>
  <c r="E137" i="1"/>
  <c r="D137" i="1"/>
  <c r="B137" i="1"/>
  <c r="F109" i="1"/>
  <c r="E109" i="1"/>
  <c r="D109" i="1"/>
  <c r="C109" i="1"/>
  <c r="B109" i="1"/>
  <c r="F95" i="1"/>
  <c r="F18" i="1" s="1"/>
  <c r="D95" i="1"/>
  <c r="D18" i="1" s="1"/>
  <c r="B95" i="1"/>
  <c r="B18" i="1" s="1"/>
  <c r="E95" i="1"/>
  <c r="C95" i="1"/>
  <c r="E87" i="1"/>
  <c r="E17" i="1" s="1"/>
  <c r="C87" i="1"/>
  <c r="C17" i="1" s="1"/>
  <c r="F87" i="1"/>
  <c r="D87" i="1"/>
  <c r="B87" i="1"/>
  <c r="D79" i="1"/>
  <c r="D16" i="1" s="1"/>
  <c r="B79" i="1"/>
  <c r="B16" i="1" s="1"/>
  <c r="F79" i="1"/>
  <c r="E79" i="1"/>
  <c r="C79" i="1"/>
  <c r="C45" i="1"/>
  <c r="C39" i="1" s="1"/>
  <c r="F45" i="1"/>
  <c r="E45" i="1"/>
  <c r="D45" i="1"/>
  <c r="B45" i="1"/>
  <c r="D41" i="1"/>
  <c r="D38" i="1" s="1"/>
  <c r="D37" i="1" s="1"/>
  <c r="D15" i="1" s="1"/>
  <c r="D14" i="1" s="1"/>
  <c r="D10" i="1" s="1"/>
  <c r="B41" i="1"/>
  <c r="B38" i="1" s="1"/>
  <c r="B37" i="1" s="1"/>
  <c r="B15" i="1" s="1"/>
  <c r="B14" i="1" s="1"/>
  <c r="B10" i="1" s="1"/>
  <c r="F41" i="1"/>
  <c r="E41" i="1"/>
  <c r="C41" i="1"/>
  <c r="F39" i="1"/>
  <c r="E39" i="1"/>
  <c r="D39" i="1"/>
  <c r="B39" i="1"/>
  <c r="F38" i="1"/>
  <c r="E38" i="1"/>
  <c r="E37" i="1" s="1"/>
  <c r="E15" i="1" s="1"/>
  <c r="E14" i="1" s="1"/>
  <c r="E10" i="1" s="1"/>
  <c r="E12" i="1" s="1"/>
  <c r="C38" i="1"/>
  <c r="C37" i="1" s="1"/>
  <c r="C15" i="1" s="1"/>
  <c r="C14" i="1" s="1"/>
  <c r="C10" i="1" s="1"/>
  <c r="C12" i="1" s="1"/>
  <c r="F37" i="1"/>
  <c r="F35" i="1"/>
  <c r="E35" i="1"/>
  <c r="D35" i="1"/>
  <c r="B35" i="1"/>
  <c r="F34" i="1"/>
  <c r="E34" i="1"/>
  <c r="D34" i="1"/>
  <c r="C34" i="1"/>
  <c r="E33" i="1"/>
  <c r="C33" i="1"/>
  <c r="F32" i="1"/>
  <c r="D32" i="1"/>
  <c r="B32" i="1"/>
  <c r="F31" i="1"/>
  <c r="E31" i="1"/>
  <c r="C31" i="1"/>
  <c r="E30" i="1"/>
  <c r="C30" i="1"/>
  <c r="E29" i="1"/>
  <c r="C29" i="1"/>
  <c r="F28" i="1"/>
  <c r="F27" i="1" s="1"/>
  <c r="F11" i="1" s="1"/>
  <c r="D28" i="1"/>
  <c r="D27" i="1" s="1"/>
  <c r="D11" i="1" s="1"/>
  <c r="B28" i="1"/>
  <c r="B27" i="1" s="1"/>
  <c r="B11" i="1" s="1"/>
  <c r="F25" i="1"/>
  <c r="D25" i="1"/>
  <c r="B25" i="1"/>
  <c r="E24" i="1"/>
  <c r="C24" i="1"/>
  <c r="F23" i="1"/>
  <c r="D23" i="1"/>
  <c r="B23" i="1"/>
  <c r="F22" i="1"/>
  <c r="E22" i="1"/>
  <c r="C22" i="1"/>
  <c r="F21" i="1"/>
  <c r="D21" i="1"/>
  <c r="B21" i="1"/>
  <c r="F20" i="1"/>
  <c r="E20" i="1"/>
  <c r="D20" i="1"/>
  <c r="B20" i="1"/>
  <c r="F19" i="1"/>
  <c r="E19" i="1"/>
  <c r="D19" i="1"/>
  <c r="C19" i="1"/>
  <c r="B19" i="1"/>
  <c r="E18" i="1"/>
  <c r="C18" i="1"/>
  <c r="F17" i="1"/>
  <c r="D17" i="1"/>
  <c r="B17" i="1"/>
  <c r="F16" i="1"/>
  <c r="E16" i="1"/>
  <c r="C16" i="1"/>
  <c r="F15" i="1"/>
  <c r="F14" i="1" s="1"/>
  <c r="F10" i="1" s="1"/>
  <c r="F12" i="1" s="1"/>
  <c r="B12" i="1" l="1"/>
  <c r="D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<sst xmlns="http://schemas.openxmlformats.org/spreadsheetml/2006/main" count="254" uniqueCount="225">
  <si>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</si>
  <si>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</si>
  <si>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</si>
  <si>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</si>
  <si>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</si>
  <si>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</si>
  <si>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</si>
  <si>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</si>
  <si>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</si>
  <si>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</si>
  <si>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</si>
  <si>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</si>
  <si>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</si>
  <si>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</si>
  <si>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</si>
  <si>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</si>
  <si>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</si>
  <si>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</si>
  <si>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</si>
  <si>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</si>
  <si>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</si>
  <si>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</si>
  <si>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</si>
  <si>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</si>
  <si>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</si>
  <si>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</si>
  <si>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</si>
  <si>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</si>
  <si>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</si>
  <si>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</si>
  <si>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</si>
  <si>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</si>
  <si>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</si>
  <si>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</si>
  <si>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</si>
  <si>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</si>
  <si>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</si>
  <si>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</si>
  <si>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</si>
  <si>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</si>
  <si>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</si>
  <si>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</si>
  <si>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</si>
  <si>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</si>
  <si>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</si>
  <si>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</si>
  <si>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</si>
  <si>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</si>
  <si>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</si>
  <si>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</si>
  <si>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</si>
  <si>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</si>
  <si>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</si>
  <si>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</si>
  <si>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</si>
  <si>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</si>
  <si>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</si>
  <si>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</si>
  <si>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</si>
  <si>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</si>
  <si>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</si>
  <si>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</si>
  <si>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</si>
  <si>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</si>
  <si>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</si>
  <si>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</si>
  <si>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</si>
  <si>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</si>
  <si>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</si>
  <si>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</si>
  <si>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</si>
  <si>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</si>
  <si>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</si>
  <si>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</si>
  <si>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</si>
  <si>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</si>
  <si>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</si>
  <si>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</si>
  <si>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</si>
  <si>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</si>
  <si>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</si>
  <si>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</si>
  <si>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</si>
  <si>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</si>
  <si>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</si>
  <si>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</si>
  <si>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</si>
  <si>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</si>
  <si>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</si>
  <si>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</si>
  <si>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</si>
  <si>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</si>
  <si>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</si>
  <si>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</si>
  <si>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</si>
  <si>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</si>
  <si>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</si>
  <si>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</si>
  <si>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</si>
  <si>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</si>
  <si>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</si>
  <si>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</si>
  <si>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</si>
  <si>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</si>
  <si>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</si>
  <si>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</si>
  <si>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</si>
  <si>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</si>
  <si>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</si>
  <si>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</si>
  <si>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</si>
  <si>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</si>
  <si>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</si>
  <si>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</si>
  <si>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</si>
  <si>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</si>
  <si>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</si>
  <si>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</si>
  <si>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</si>
  <si>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</si>
  <si>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</si>
  <si>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</si>
  <si>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</si>
  <si>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</si>
  <si>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</si>
  <si>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</si>
  <si>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</si>
  <si>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</si>
  <si>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</si>
  <si>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</si>
  <si>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</si>
  <si>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</si>
  <si>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</si>
  <si>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</si>
  <si>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</si>
  <si>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</si>
  <si>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</si>
  <si>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</si>
  <si>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</si>
  <si>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</si>
  <si>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</si>
  <si>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</si>
  <si>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</si>
  <si>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</si>
  <si>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</si>
  <si>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</si>
  <si>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</si>
  <si>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</si>
  <si>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</si>
  <si>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</si>
  <si>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</si>
  <si>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</si>
  <si>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</si>
  <si>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</si>
  <si>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</si>
  <si>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</si>
  <si>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</si>
  <si>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</si>
  <si>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</si>
  <si>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</si>
  <si>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</si>
  <si>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</si>
  <si>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</si>
  <si>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</si>
  <si>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</si>
  <si>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</si>
  <si>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</si>
  <si>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</si>
  <si>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</si>
  <si>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</si>
  <si>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</si>
  <si>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</si>
  <si>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</si>
  <si>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</si>
  <si>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</si>
  <si>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</si>
  <si>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</si>
  <si>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</si>
  <si>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</si>
  <si>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</si>
  <si>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</si>
  <si>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</si>
  <si>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</si>
  <si>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</si>
  <si>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</si>
  <si>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</si>
  <si>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</si>
  <si>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</si>
  <si>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</si>
  <si>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</si>
  <si>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</si>
  <si>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</si>
  <si>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</si>
  <si>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</si>
  <si>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</si>
  <si>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</si>
  <si>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</si>
  <si>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</si>
  <si>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</si>
  <si>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</si>
  <si>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</si>
  <si>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</si>
  <si>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</si>
  <si>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</si>
  <si>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</si>
  <si>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</si>
  <si>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</si>
  <si>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</si>
  <si>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</si>
  <si>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</si>
  <si>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</si>
  <si>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</si>
  <si>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</si>
  <si>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</si>
  <si>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</si>
  <si>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</si>
  <si>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</si>
  <si>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</si>
  <si>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</si>
  <si>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</si>
  <si>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</si>
  <si>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</si>
  <si>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ކޮމިއުނިކޭޝަންސް އޮތޯރިޓީ އޮފް މޯލްޑިވްސް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</si>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</sst>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1239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6266429</v>
      </c>
      <c r="C10" s="17">
        <f t="shared" si="0"/>
        <v>6220394</v>
      </c>
      <c r="D10" s="17">
        <f t="shared" si="0"/>
        <v>6175700</v>
      </c>
      <c r="E10" s="17">
        <f t="shared" si="0"/>
        <v>5906834</v>
      </c>
      <c r="F10" s="17">
        <f>F14</f>
        <v>5261229</v>
      </c>
      <c r="G10" s="18" t="s">
        <v>16</v>
      </c>
    </row>
    <row r="11" spans="1:10" ht="22.5" customHeight="1" thickBot="1">
      <c r="B11" s="19">
        <f t="shared" ref="B11:E11" si="1">B27</f>
        <v>131870</v>
      </c>
      <c r="C11" s="19">
        <f t="shared" si="1"/>
        <v>128029</v>
      </c>
      <c r="D11" s="19">
        <f t="shared" si="1"/>
        <v>124300</v>
      </c>
      <c r="E11" s="19">
        <f t="shared" si="1"/>
        <v>142000</v>
      </c>
      <c r="F11" s="19">
        <f>F27</f>
        <v>6999</v>
      </c>
      <c r="G11" s="20" t="s">
        <v>17</v>
      </c>
    </row>
    <row r="12" spans="1:10" ht="22.5" customHeight="1" thickBot="1">
      <c r="B12" s="21">
        <f t="shared" ref="B12:E12" si="2">SUM(B10:B11)</f>
        <v>6398299</v>
      </c>
      <c r="C12" s="21">
        <f t="shared" si="2"/>
        <v>6348423</v>
      </c>
      <c r="D12" s="21">
        <f t="shared" si="2"/>
        <v>6300000</v>
      </c>
      <c r="E12" s="21">
        <f t="shared" si="2"/>
        <v>6048834</v>
      </c>
      <c r="F12" s="21">
        <f>SUM(F10:F11)</f>
        <v>5268228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6266429</v>
      </c>
      <c r="C14" s="21">
        <f t="shared" si="3"/>
        <v>6220394</v>
      </c>
      <c r="D14" s="21">
        <f t="shared" si="3"/>
        <v>6175700</v>
      </c>
      <c r="E14" s="21">
        <f t="shared" si="3"/>
        <v>5906834</v>
      </c>
      <c r="F14" s="21">
        <f>SUM(F15:F25)</f>
        <v>5261229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4499645</v>
      </c>
      <c r="C15" s="25">
        <f t="shared" si="4"/>
        <v>4499645</v>
      </c>
      <c r="D15" s="25">
        <f t="shared" si="4"/>
        <v>4499645</v>
      </c>
      <c r="E15" s="25">
        <f t="shared" si="4"/>
        <v>3974239</v>
      </c>
      <c r="F15" s="25">
        <f>F37</f>
        <v>4030437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186246</v>
      </c>
      <c r="C16" s="26">
        <f t="shared" si="5"/>
        <v>186246</v>
      </c>
      <c r="D16" s="26">
        <f t="shared" si="5"/>
        <v>186246</v>
      </c>
      <c r="E16" s="26">
        <f t="shared" si="5"/>
        <v>163344</v>
      </c>
      <c r="F16" s="26">
        <f>F79</f>
        <v>167297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118473</v>
      </c>
      <c r="C17" s="26">
        <f t="shared" si="6"/>
        <v>115022</v>
      </c>
      <c r="D17" s="26">
        <f t="shared" si="6"/>
        <v>111672</v>
      </c>
      <c r="E17" s="26">
        <f t="shared" si="6"/>
        <v>101494</v>
      </c>
      <c r="F17" s="26">
        <f>F87</f>
        <v>61255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97889</v>
      </c>
      <c r="C18" s="26">
        <f t="shared" si="7"/>
        <v>95038</v>
      </c>
      <c r="D18" s="26">
        <f t="shared" si="7"/>
        <v>92270</v>
      </c>
      <c r="E18" s="26">
        <f t="shared" si="7"/>
        <v>96270</v>
      </c>
      <c r="F18" s="26">
        <f>F95</f>
        <v>56053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347834</v>
      </c>
      <c r="C19" s="26">
        <f t="shared" si="8"/>
        <v>337703</v>
      </c>
      <c r="D19" s="26">
        <f t="shared" si="8"/>
        <v>327867</v>
      </c>
      <c r="E19" s="26">
        <f t="shared" si="8"/>
        <v>517736</v>
      </c>
      <c r="F19" s="26">
        <f>F109</f>
        <v>237356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146404</v>
      </c>
      <c r="C22" s="26">
        <f t="shared" si="11"/>
        <v>142140</v>
      </c>
      <c r="D22" s="26">
        <f t="shared" si="11"/>
        <v>138000</v>
      </c>
      <c r="E22" s="26">
        <f t="shared" si="11"/>
        <v>223000</v>
      </c>
      <c r="F22" s="26">
        <f>F152</f>
        <v>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869938</v>
      </c>
      <c r="C24" s="26">
        <f t="shared" si="13"/>
        <v>844600</v>
      </c>
      <c r="D24" s="26">
        <f t="shared" si="13"/>
        <v>820000</v>
      </c>
      <c r="E24" s="26">
        <f t="shared" si="13"/>
        <v>830751</v>
      </c>
      <c r="F24" s="26">
        <f>F178</f>
        <v>708831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131870</v>
      </c>
      <c r="C27" s="21">
        <f t="shared" si="15"/>
        <v>128029</v>
      </c>
      <c r="D27" s="21">
        <f t="shared" si="15"/>
        <v>124300</v>
      </c>
      <c r="E27" s="21">
        <f t="shared" si="15"/>
        <v>142000</v>
      </c>
      <c r="F27" s="21">
        <f>SUM(F28:F35)</f>
        <v>6999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131870</v>
      </c>
      <c r="C32" s="26">
        <f t="shared" si="20"/>
        <v>128029</v>
      </c>
      <c r="D32" s="26">
        <f t="shared" si="20"/>
        <v>124300</v>
      </c>
      <c r="E32" s="26">
        <f t="shared" si="20"/>
        <v>142000</v>
      </c>
      <c r="F32" s="26">
        <f>F229</f>
        <v>6999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4499645</v>
      </c>
      <c r="C37" s="21">
        <f t="shared" si="24"/>
        <v>4499645</v>
      </c>
      <c r="D37" s="21">
        <f t="shared" si="24"/>
        <v>4499645</v>
      </c>
      <c r="E37" s="21">
        <f t="shared" si="24"/>
        <v>3974239</v>
      </c>
      <c r="F37" s="21">
        <f>SUM(F38:F39)</f>
        <v>4030437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2824115</v>
      </c>
      <c r="C38" s="28">
        <f t="shared" si="25"/>
        <v>2824115</v>
      </c>
      <c r="D38" s="28">
        <f t="shared" si="25"/>
        <v>2824115</v>
      </c>
      <c r="E38" s="28">
        <f t="shared" si="25"/>
        <v>2513185</v>
      </c>
      <c r="F38" s="28">
        <f>F41</f>
        <v>2560634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1675530</v>
      </c>
      <c r="C39" s="26">
        <f t="shared" si="26"/>
        <v>1675530</v>
      </c>
      <c r="D39" s="26">
        <f t="shared" si="26"/>
        <v>1675530</v>
      </c>
      <c r="E39" s="26">
        <f t="shared" si="26"/>
        <v>1461054</v>
      </c>
      <c r="F39" s="26">
        <f>F45</f>
        <v>1469803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2824115</v>
      </c>
      <c r="C41" s="21">
        <f t="shared" si="27"/>
        <v>2824115</v>
      </c>
      <c r="D41" s="21">
        <f t="shared" si="27"/>
        <v>2824115</v>
      </c>
      <c r="E41" s="21">
        <f t="shared" si="27"/>
        <v>2513185</v>
      </c>
      <c r="F41" s="21">
        <f>SUM(F42:F43)</f>
        <v>2560634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2660650</v>
      </c>
      <c r="C42" s="28">
        <v>2660650</v>
      </c>
      <c r="D42" s="28">
        <v>2660650</v>
      </c>
      <c r="E42" s="28">
        <v>2338685</v>
      </c>
      <c r="F42" s="28">
        <v>2391951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163465</v>
      </c>
      <c r="C43" s="26">
        <v>163465</v>
      </c>
      <c r="D43" s="26">
        <v>163465</v>
      </c>
      <c r="E43" s="26">
        <v>174500</v>
      </c>
      <c r="F43" s="26">
        <v>168683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1675530</v>
      </c>
      <c r="C45" s="21">
        <f t="shared" si="28"/>
        <v>1675530</v>
      </c>
      <c r="D45" s="21">
        <f t="shared" si="28"/>
        <v>1675530</v>
      </c>
      <c r="E45" s="21">
        <f t="shared" si="28"/>
        <v>1461054</v>
      </c>
      <c r="F45" s="21">
        <f>SUM(F46:F77)</f>
        <v>1469803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102000</v>
      </c>
      <c r="C49" s="26">
        <v>102000</v>
      </c>
      <c r="D49" s="26">
        <v>102000</v>
      </c>
      <c r="E49" s="26">
        <v>89900</v>
      </c>
      <c r="F49" s="26">
        <v>96520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24000</v>
      </c>
      <c r="C55" s="26">
        <v>24000</v>
      </c>
      <c r="D55" s="26">
        <v>24000</v>
      </c>
      <c r="E55" s="26">
        <v>3500</v>
      </c>
      <c r="F55" s="26">
        <v>9500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16000</v>
      </c>
      <c r="C59" s="26">
        <v>16000</v>
      </c>
      <c r="D59" s="26">
        <v>16000</v>
      </c>
      <c r="E59" s="26">
        <v>16251</v>
      </c>
      <c r="F59" s="26">
        <v>13318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40000</v>
      </c>
      <c r="C65" s="26">
        <v>40000</v>
      </c>
      <c r="D65" s="26">
        <v>40000</v>
      </c>
      <c r="E65" s="26">
        <v>35880</v>
      </c>
      <c r="F65" s="26">
        <v>37505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392259</v>
      </c>
      <c r="C67" s="26">
        <v>392259</v>
      </c>
      <c r="D67" s="26">
        <v>392259</v>
      </c>
      <c r="E67" s="26">
        <v>333459</v>
      </c>
      <c r="F67" s="26">
        <v>333437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21000</v>
      </c>
      <c r="C68" s="26">
        <v>21000</v>
      </c>
      <c r="D68" s="26">
        <v>21000</v>
      </c>
      <c r="E68" s="26">
        <v>16800</v>
      </c>
      <c r="F68" s="26">
        <v>16800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681000</v>
      </c>
      <c r="C71" s="26">
        <v>681000</v>
      </c>
      <c r="D71" s="26">
        <v>681000</v>
      </c>
      <c r="E71" s="26">
        <v>605933</v>
      </c>
      <c r="F71" s="26">
        <v>622942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352600</v>
      </c>
      <c r="C75" s="26">
        <v>352600</v>
      </c>
      <c r="D75" s="26">
        <v>352600</v>
      </c>
      <c r="E75" s="26">
        <v>312660</v>
      </c>
      <c r="F75" s="26">
        <v>300000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46671</v>
      </c>
      <c r="C76" s="26">
        <v>46671</v>
      </c>
      <c r="D76" s="26">
        <v>46671</v>
      </c>
      <c r="E76" s="26">
        <v>46671</v>
      </c>
      <c r="F76" s="26">
        <v>39781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186246</v>
      </c>
      <c r="C79" s="21">
        <f t="shared" si="29"/>
        <v>186246</v>
      </c>
      <c r="D79" s="21">
        <f t="shared" si="29"/>
        <v>186246</v>
      </c>
      <c r="E79" s="21">
        <f t="shared" si="29"/>
        <v>163344</v>
      </c>
      <c r="F79" s="21">
        <f>SUM(F80:F85)</f>
        <v>167297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186246</v>
      </c>
      <c r="C85" s="26">
        <v>186246</v>
      </c>
      <c r="D85" s="26">
        <v>186246</v>
      </c>
      <c r="E85" s="26">
        <v>163344</v>
      </c>
      <c r="F85" s="26">
        <v>167297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118473</v>
      </c>
      <c r="C87" s="21">
        <f t="shared" si="30"/>
        <v>115022</v>
      </c>
      <c r="D87" s="21">
        <f t="shared" si="30"/>
        <v>111672</v>
      </c>
      <c r="E87" s="21">
        <f t="shared" si="30"/>
        <v>101494</v>
      </c>
      <c r="F87" s="21">
        <f>SUM(F88:F93)</f>
        <v>61255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118473</v>
      </c>
      <c r="C91" s="26">
        <v>115022</v>
      </c>
      <c r="D91" s="26">
        <v>111672</v>
      </c>
      <c r="E91" s="26">
        <v>101494</v>
      </c>
      <c r="F91" s="26">
        <v>61255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97889</v>
      </c>
      <c r="C95" s="21">
        <f t="shared" si="31"/>
        <v>95038</v>
      </c>
      <c r="D95" s="21">
        <f t="shared" si="31"/>
        <v>92270</v>
      </c>
      <c r="E95" s="21">
        <f t="shared" si="31"/>
        <v>96270</v>
      </c>
      <c r="F95" s="21">
        <f>SUM(F96:F107)</f>
        <v>56053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63654</v>
      </c>
      <c r="C96" s="28">
        <v>61800</v>
      </c>
      <c r="D96" s="28">
        <v>60000</v>
      </c>
      <c r="E96" s="28">
        <v>62500</v>
      </c>
      <c r="F96" s="28">
        <v>43858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3183</v>
      </c>
      <c r="C97" s="26">
        <v>3090</v>
      </c>
      <c r="D97" s="26">
        <v>3000</v>
      </c>
      <c r="E97" s="26">
        <v>4500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3183</v>
      </c>
      <c r="C100" s="26">
        <v>3090</v>
      </c>
      <c r="D100" s="26">
        <v>3000</v>
      </c>
      <c r="E100" s="26">
        <v>3000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25217</v>
      </c>
      <c r="C103" s="26">
        <v>24483</v>
      </c>
      <c r="D103" s="26">
        <v>23770</v>
      </c>
      <c r="E103" s="26">
        <v>23770</v>
      </c>
      <c r="F103" s="26">
        <v>12195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2652</v>
      </c>
      <c r="C104" s="26">
        <v>2575</v>
      </c>
      <c r="D104" s="26">
        <v>2500</v>
      </c>
      <c r="E104" s="26">
        <v>2500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347834</v>
      </c>
      <c r="C109" s="21">
        <f t="shared" si="32"/>
        <v>337703</v>
      </c>
      <c r="D109" s="21">
        <f t="shared" si="32"/>
        <v>327867</v>
      </c>
      <c r="E109" s="21">
        <f t="shared" si="32"/>
        <v>517736</v>
      </c>
      <c r="F109" s="21">
        <f>SUM(F110:F135)</f>
        <v>237356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0</v>
      </c>
      <c r="C110" s="28">
        <v>0</v>
      </c>
      <c r="D110" s="28">
        <v>0</v>
      </c>
      <c r="E110" s="28">
        <v>1000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203693</v>
      </c>
      <c r="C111" s="26">
        <v>197760</v>
      </c>
      <c r="D111" s="26">
        <v>192000</v>
      </c>
      <c r="E111" s="26">
        <v>192000</v>
      </c>
      <c r="F111" s="26">
        <v>192000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3501</v>
      </c>
      <c r="C112" s="26">
        <v>3399</v>
      </c>
      <c r="D112" s="26">
        <v>3300</v>
      </c>
      <c r="E112" s="26">
        <v>3300</v>
      </c>
      <c r="F112" s="26">
        <v>2128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35492</v>
      </c>
      <c r="C113" s="26">
        <v>34458</v>
      </c>
      <c r="D113" s="26">
        <v>33454</v>
      </c>
      <c r="E113" s="26">
        <v>33454</v>
      </c>
      <c r="F113" s="26">
        <v>33454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119</v>
      </c>
      <c r="C118" s="26">
        <v>116</v>
      </c>
      <c r="D118" s="26">
        <v>113</v>
      </c>
      <c r="E118" s="26">
        <v>1000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1061</v>
      </c>
      <c r="C120" s="26">
        <v>1030</v>
      </c>
      <c r="D120" s="26">
        <v>1000</v>
      </c>
      <c r="E120" s="26">
        <v>1500</v>
      </c>
      <c r="F120" s="26">
        <v>350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12731</v>
      </c>
      <c r="C121" s="26">
        <v>12360</v>
      </c>
      <c r="D121" s="26">
        <v>12000</v>
      </c>
      <c r="E121" s="26">
        <v>25000</v>
      </c>
      <c r="F121" s="26">
        <v>3029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84872</v>
      </c>
      <c r="C125" s="26">
        <v>82400</v>
      </c>
      <c r="D125" s="26">
        <v>80000</v>
      </c>
      <c r="E125" s="26">
        <v>250000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6365</v>
      </c>
      <c r="C133" s="26">
        <v>6180</v>
      </c>
      <c r="D133" s="26">
        <v>6000</v>
      </c>
      <c r="E133" s="26">
        <v>10482</v>
      </c>
      <c r="F133" s="26">
        <v>6395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146404</v>
      </c>
      <c r="C152" s="21">
        <f t="shared" si="35"/>
        <v>142140</v>
      </c>
      <c r="D152" s="21">
        <f t="shared" si="35"/>
        <v>138000</v>
      </c>
      <c r="E152" s="21">
        <f t="shared" si="35"/>
        <v>223000</v>
      </c>
      <c r="F152" s="21">
        <f>SUM(F153:F170)</f>
        <v>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127308</v>
      </c>
      <c r="C154" s="26">
        <v>123600</v>
      </c>
      <c r="D154" s="26">
        <v>120000</v>
      </c>
      <c r="E154" s="26">
        <v>200000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19096</v>
      </c>
      <c r="C162" s="26">
        <v>18540</v>
      </c>
      <c r="D162" s="26">
        <v>18000</v>
      </c>
      <c r="E162" s="26">
        <v>23000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869938</v>
      </c>
      <c r="C178" s="21">
        <f t="shared" si="37"/>
        <v>844600</v>
      </c>
      <c r="D178" s="21">
        <f t="shared" si="37"/>
        <v>820000</v>
      </c>
      <c r="E178" s="21">
        <f t="shared" si="37"/>
        <v>830751</v>
      </c>
      <c r="F178" s="21">
        <f>SUM(F179:F200)</f>
        <v>708831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869938</v>
      </c>
      <c r="C185" s="26">
        <v>844600</v>
      </c>
      <c r="D185" s="26">
        <v>820000</v>
      </c>
      <c r="E185" s="26">
        <v>830751</v>
      </c>
      <c r="F185" s="26">
        <v>708831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131870</v>
      </c>
      <c r="C229" s="21">
        <f t="shared" si="43"/>
        <v>128029</v>
      </c>
      <c r="D229" s="21">
        <f t="shared" si="43"/>
        <v>124300</v>
      </c>
      <c r="E229" s="21">
        <f t="shared" si="43"/>
        <v>142000</v>
      </c>
      <c r="F229" s="21">
        <f>SUM(F230:F243)</f>
        <v>6999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16762</v>
      </c>
      <c r="C230" s="28">
        <v>16274</v>
      </c>
      <c r="D230" s="28">
        <v>15800</v>
      </c>
      <c r="E230" s="28">
        <v>40000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37132</v>
      </c>
      <c r="C231" s="26">
        <v>36050</v>
      </c>
      <c r="D231" s="26">
        <v>35000</v>
      </c>
      <c r="E231" s="26">
        <v>50000</v>
      </c>
      <c r="F231" s="26">
        <v>6999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6365</v>
      </c>
      <c r="C235" s="26">
        <v>6180</v>
      </c>
      <c r="D235" s="26">
        <v>6000</v>
      </c>
      <c r="E235" s="26">
        <v>12000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71611</v>
      </c>
      <c r="C237" s="26">
        <v>69525</v>
      </c>
      <c r="D237" s="26">
        <v>67500</v>
      </c>
      <c r="E237" s="26">
        <v>40000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2019-11-27T19:41:33Z</dcterms:created>
  <dcterms:modified xsi:type="dcterms:W3CDTF">2019-12-10T19:58:34Z</dcterms:modified>
</cp:coreProperties>
</file>