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D12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B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<sst xmlns="http://schemas.openxmlformats.org/spreadsheetml/2006/main" count="254" uniqueCount="225">
  <si>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</si>
  <si>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</si>
  <si>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</si>
  <si>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</si>
  <si>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</si>
  <si>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</si>
  <si>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</si>
  <si>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</si>
  <si>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</si>
  <si>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</si>
  <si>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</si>
  <si>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</si>
  <si>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</si>
  <si>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</si>
  <si>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</si>
  <si>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</si>
  <si>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</si>
  <si>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</si>
  <si>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</si>
  <si>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</si>
  <si>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</si>
  <si>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</si>
  <si>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</si>
  <si>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</si>
  <si>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</si>
  <si>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</si>
  <si>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</si>
  <si>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</si>
  <si>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</si>
  <si>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</si>
  <si>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</si>
  <si>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</si>
  <si>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</si>
  <si>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</si>
  <si>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</si>
  <si>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</si>
  <si>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</si>
  <si>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</si>
  <si>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</si>
  <si>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</si>
  <si>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</si>
  <si>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</si>
  <si>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</si>
  <si>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</si>
  <si>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</si>
  <si>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</si>
  <si>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</si>
  <si>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</si>
  <si>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</si>
  <si>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</si>
  <si>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</si>
  <si>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</si>
  <si>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</si>
  <si>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</si>
  <si>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</si>
  <si>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</si>
  <si>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</si>
  <si>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</si>
  <si>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</si>
  <si>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</si>
  <si>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</si>
  <si>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</si>
  <si>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</si>
  <si>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</si>
  <si>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</si>
  <si>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</si>
  <si>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</si>
  <si>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</si>
  <si>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</si>
  <si>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</si>
  <si>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</si>
  <si>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</si>
  <si>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</si>
  <si>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</si>
  <si>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</si>
  <si>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</si>
  <si>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</si>
  <si>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</si>
  <si>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</si>
  <si>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</si>
  <si>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</si>
  <si>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</si>
  <si>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</si>
  <si>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</si>
  <si>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</si>
  <si>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</si>
  <si>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</si>
  <si>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</si>
  <si>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</si>
  <si>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</si>
  <si>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</si>
  <si>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</si>
  <si>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</si>
  <si>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</si>
  <si>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</si>
  <si>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</si>
  <si>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</si>
  <si>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</si>
  <si>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</si>
  <si>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</si>
  <si>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</si>
  <si>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</si>
  <si>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</si>
  <si>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</si>
  <si>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</si>
  <si>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</si>
  <si>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</si>
  <si>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</si>
  <si>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</si>
  <si>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</si>
  <si>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</si>
  <si>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</si>
  <si>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</si>
  <si>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</si>
  <si>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</si>
  <si>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</si>
  <si>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</si>
  <si>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</si>
  <si>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</si>
  <si>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</si>
  <si>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</si>
  <si>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</si>
  <si>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</si>
  <si>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</si>
  <si>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</si>
  <si>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</si>
  <si>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</si>
  <si>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</si>
  <si>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</si>
  <si>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</si>
  <si>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</si>
  <si>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</si>
  <si>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</si>
  <si>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</si>
  <si>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</si>
  <si>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</si>
  <si>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</si>
  <si>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</si>
  <si>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</si>
  <si>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</si>
  <si>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</si>
  <si>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</si>
  <si>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</si>
  <si>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</si>
  <si>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</si>
  <si>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</si>
  <si>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</si>
  <si>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</si>
  <si>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</si>
  <si>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</si>
  <si>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</si>
  <si>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</si>
  <si>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</si>
  <si>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</si>
  <si>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</si>
  <si>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</si>
  <si>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</si>
  <si>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</si>
  <si>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</si>
  <si>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</si>
  <si>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</si>
  <si>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</si>
  <si>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</si>
  <si>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</si>
  <si>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</si>
  <si>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</si>
  <si>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</si>
  <si>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</si>
  <si>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</si>
  <si>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</si>
  <si>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</si>
  <si>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</si>
  <si>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</si>
  <si>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</si>
  <si>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</si>
  <si>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</si>
  <si>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</si>
  <si>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</si>
  <si>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</si>
  <si>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</si>
  <si>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</si>
  <si>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</si>
  <si>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</si>
  <si>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</si>
  <si>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</si>
  <si>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</si>
  <si>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</si>
  <si>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</si>
  <si>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</si>
  <si>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</si>
  <si>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</si>
  <si>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</si>
  <si>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</si>
  <si>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</si>
  <si>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</si>
  <si>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</si>
  <si>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</si>
  <si>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</si>
  <si>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</si>
  <si>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</si>
  <si>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</si>
  <si>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</si>
  <si>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</si>
  <si>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</si>
  <si>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</si>
  <si>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</si>
  <si>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</si>
  <si>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</si>
  <si>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</si>
  <si>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</si>
  <si>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</si>
  <si>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</si>
  <si>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</si>
  <si>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</si>
  <si>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</si>
  <si>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</si>
  <si>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</si>
  <si>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</si>
  <si>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</si>
  <si>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</si>
  <si>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</si>
  <si>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</si>
  <si>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ހެލްތް ސައިންސަސް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</si>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</sst>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11610386</v>
      </c>
      <c r="C10" s="17">
        <f t="shared" si="0"/>
        <v>11561825</v>
      </c>
      <c r="D10" s="17">
        <f t="shared" si="0"/>
        <v>11514683</v>
      </c>
      <c r="E10" s="17">
        <f t="shared" si="0"/>
        <v>11459693</v>
      </c>
      <c r="F10" s="17">
        <f>F14</f>
        <v>10048014</v>
      </c>
      <c r="G10" s="18" t="s">
        <v>16</v>
      </c>
    </row>
    <row r="11" spans="1:10" ht="22.5" customHeight="1" thickBot="1">
      <c r="B11" s="19">
        <f t="shared" ref="B11:E11" si="1">B27</f>
        <v>233398</v>
      </c>
      <c r="C11" s="19">
        <f t="shared" si="1"/>
        <v>226600</v>
      </c>
      <c r="D11" s="19">
        <f t="shared" si="1"/>
        <v>220000</v>
      </c>
      <c r="E11" s="19">
        <f t="shared" si="1"/>
        <v>477273</v>
      </c>
      <c r="F11" s="19">
        <f>F27</f>
        <v>78450</v>
      </c>
      <c r="G11" s="20" t="s">
        <v>17</v>
      </c>
    </row>
    <row r="12" spans="1:10" ht="22.5" customHeight="1" thickBot="1">
      <c r="B12" s="21">
        <f t="shared" ref="B12:E12" si="2">SUM(B10:B11)</f>
        <v>11843784</v>
      </c>
      <c r="C12" s="21">
        <f t="shared" si="2"/>
        <v>11788425</v>
      </c>
      <c r="D12" s="21">
        <f t="shared" si="2"/>
        <v>11734683</v>
      </c>
      <c r="E12" s="21">
        <f t="shared" si="2"/>
        <v>11936966</v>
      </c>
      <c r="F12" s="21">
        <f>SUM(F10:F11)</f>
        <v>10126464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11610386</v>
      </c>
      <c r="C14" s="21">
        <f t="shared" si="3"/>
        <v>11561825</v>
      </c>
      <c r="D14" s="21">
        <f t="shared" si="3"/>
        <v>11514683</v>
      </c>
      <c r="E14" s="21">
        <f t="shared" si="3"/>
        <v>11459693</v>
      </c>
      <c r="F14" s="21">
        <f>SUM(F15:F25)</f>
        <v>10048014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9630243</v>
      </c>
      <c r="C15" s="25">
        <f t="shared" si="4"/>
        <v>9630243</v>
      </c>
      <c r="D15" s="25">
        <f t="shared" si="4"/>
        <v>9630243</v>
      </c>
      <c r="E15" s="25">
        <f t="shared" si="4"/>
        <v>8949012</v>
      </c>
      <c r="F15" s="25">
        <f>F37</f>
        <v>8712611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313040</v>
      </c>
      <c r="C16" s="26">
        <f t="shared" si="5"/>
        <v>313040</v>
      </c>
      <c r="D16" s="26">
        <f t="shared" si="5"/>
        <v>313040</v>
      </c>
      <c r="E16" s="26">
        <f t="shared" si="5"/>
        <v>314341</v>
      </c>
      <c r="F16" s="26">
        <f>F79</f>
        <v>317337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84872</v>
      </c>
      <c r="C17" s="26">
        <f t="shared" si="6"/>
        <v>82400</v>
      </c>
      <c r="D17" s="26">
        <f t="shared" si="6"/>
        <v>80000</v>
      </c>
      <c r="E17" s="26">
        <f t="shared" si="6"/>
        <v>274350</v>
      </c>
      <c r="F17" s="26">
        <f>F87</f>
        <v>47938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128371</v>
      </c>
      <c r="C18" s="26">
        <f t="shared" si="7"/>
        <v>124630</v>
      </c>
      <c r="D18" s="26">
        <f t="shared" si="7"/>
        <v>121000</v>
      </c>
      <c r="E18" s="26">
        <f t="shared" si="7"/>
        <v>264607</v>
      </c>
      <c r="F18" s="26">
        <f>F95</f>
        <v>53645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804588</v>
      </c>
      <c r="C19" s="26">
        <f t="shared" si="8"/>
        <v>781152</v>
      </c>
      <c r="D19" s="26">
        <f t="shared" si="8"/>
        <v>758400</v>
      </c>
      <c r="E19" s="26">
        <f t="shared" si="8"/>
        <v>874808</v>
      </c>
      <c r="F19" s="26">
        <f>F109</f>
        <v>636765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49863</v>
      </c>
      <c r="C20" s="26">
        <f t="shared" si="9"/>
        <v>48410</v>
      </c>
      <c r="D20" s="26">
        <f t="shared" si="9"/>
        <v>47000</v>
      </c>
      <c r="E20" s="26">
        <f t="shared" si="9"/>
        <v>115002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477405</v>
      </c>
      <c r="C21" s="26">
        <f t="shared" si="10"/>
        <v>463500</v>
      </c>
      <c r="D21" s="26">
        <f t="shared" si="10"/>
        <v>450000</v>
      </c>
      <c r="E21" s="26">
        <f t="shared" si="10"/>
        <v>255464</v>
      </c>
      <c r="F21" s="26">
        <f>F144</f>
        <v>103858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122004</v>
      </c>
      <c r="C22" s="26">
        <f t="shared" si="11"/>
        <v>118450</v>
      </c>
      <c r="D22" s="26">
        <f t="shared" si="11"/>
        <v>115000</v>
      </c>
      <c r="E22" s="26">
        <f t="shared" si="11"/>
        <v>412109</v>
      </c>
      <c r="F22" s="26">
        <f>F152</f>
        <v>175860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233398</v>
      </c>
      <c r="C27" s="21">
        <f t="shared" si="15"/>
        <v>226600</v>
      </c>
      <c r="D27" s="21">
        <f t="shared" si="15"/>
        <v>220000</v>
      </c>
      <c r="E27" s="21">
        <f t="shared" si="15"/>
        <v>477273</v>
      </c>
      <c r="F27" s="21">
        <f>SUM(F28:F35)</f>
        <v>78450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233398</v>
      </c>
      <c r="C32" s="26">
        <f t="shared" si="20"/>
        <v>226600</v>
      </c>
      <c r="D32" s="26">
        <f t="shared" si="20"/>
        <v>220000</v>
      </c>
      <c r="E32" s="26">
        <f t="shared" si="20"/>
        <v>477273</v>
      </c>
      <c r="F32" s="26">
        <f>F229</f>
        <v>78450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9630243</v>
      </c>
      <c r="C37" s="21">
        <f t="shared" si="24"/>
        <v>9630243</v>
      </c>
      <c r="D37" s="21">
        <f t="shared" si="24"/>
        <v>9630243</v>
      </c>
      <c r="E37" s="21">
        <f t="shared" si="24"/>
        <v>8949012</v>
      </c>
      <c r="F37" s="21">
        <f>SUM(F38:F39)</f>
        <v>8712611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6349456</v>
      </c>
      <c r="C38" s="28">
        <f t="shared" si="25"/>
        <v>6349456</v>
      </c>
      <c r="D38" s="28">
        <f t="shared" si="25"/>
        <v>6349456</v>
      </c>
      <c r="E38" s="28">
        <f t="shared" si="25"/>
        <v>5959646</v>
      </c>
      <c r="F38" s="28">
        <f>F41</f>
        <v>5771211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3280787</v>
      </c>
      <c r="C39" s="26">
        <f t="shared" si="26"/>
        <v>3280787</v>
      </c>
      <c r="D39" s="26">
        <f t="shared" si="26"/>
        <v>3280787</v>
      </c>
      <c r="E39" s="26">
        <f t="shared" si="26"/>
        <v>2989366</v>
      </c>
      <c r="F39" s="26">
        <f>F45</f>
        <v>2941400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6349456</v>
      </c>
      <c r="C41" s="21">
        <f t="shared" si="27"/>
        <v>6349456</v>
      </c>
      <c r="D41" s="21">
        <f t="shared" si="27"/>
        <v>6349456</v>
      </c>
      <c r="E41" s="21">
        <f t="shared" si="27"/>
        <v>5959646</v>
      </c>
      <c r="F41" s="21">
        <f>SUM(F42:F43)</f>
        <v>5771211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6002342</v>
      </c>
      <c r="C42" s="28">
        <v>6002342</v>
      </c>
      <c r="D42" s="28">
        <v>6002342</v>
      </c>
      <c r="E42" s="28">
        <v>5649293</v>
      </c>
      <c r="F42" s="28">
        <v>5399377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347114</v>
      </c>
      <c r="C43" s="26">
        <v>347114</v>
      </c>
      <c r="D43" s="26">
        <v>347114</v>
      </c>
      <c r="E43" s="26">
        <v>310353</v>
      </c>
      <c r="F43" s="26">
        <v>371834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3280787</v>
      </c>
      <c r="C45" s="21">
        <f t="shared" si="28"/>
        <v>3280787</v>
      </c>
      <c r="D45" s="21">
        <f t="shared" si="28"/>
        <v>3280787</v>
      </c>
      <c r="E45" s="21">
        <f t="shared" si="28"/>
        <v>2989366</v>
      </c>
      <c r="F45" s="21">
        <f>SUM(F46:F77)</f>
        <v>2941400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165000</v>
      </c>
      <c r="C49" s="26">
        <v>165000</v>
      </c>
      <c r="D49" s="26">
        <v>165000</v>
      </c>
      <c r="E49" s="26">
        <v>132760</v>
      </c>
      <c r="F49" s="26">
        <v>132000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43200</v>
      </c>
      <c r="C54" s="26">
        <v>43200</v>
      </c>
      <c r="D54" s="26">
        <v>43200</v>
      </c>
      <c r="E54" s="26">
        <v>53880</v>
      </c>
      <c r="F54" s="26">
        <v>50940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19500</v>
      </c>
      <c r="C57" s="26">
        <v>19500</v>
      </c>
      <c r="D57" s="26">
        <v>19500</v>
      </c>
      <c r="E57" s="26">
        <v>13498</v>
      </c>
      <c r="F57" s="26">
        <v>11200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36000</v>
      </c>
      <c r="C58" s="26">
        <v>36000</v>
      </c>
      <c r="D58" s="26">
        <v>36000</v>
      </c>
      <c r="E58" s="26">
        <v>34500</v>
      </c>
      <c r="F58" s="26">
        <v>1500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11772</v>
      </c>
      <c r="C59" s="26">
        <v>11772</v>
      </c>
      <c r="D59" s="26">
        <v>11772</v>
      </c>
      <c r="E59" s="26">
        <v>31749</v>
      </c>
      <c r="F59" s="26">
        <v>32034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2040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38500</v>
      </c>
      <c r="C65" s="26">
        <v>38500</v>
      </c>
      <c r="D65" s="26">
        <v>38500</v>
      </c>
      <c r="E65" s="26">
        <v>32363</v>
      </c>
      <c r="F65" s="26">
        <v>28153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252000</v>
      </c>
      <c r="C66" s="26">
        <v>252000</v>
      </c>
      <c r="D66" s="26">
        <v>252000</v>
      </c>
      <c r="E66" s="26">
        <v>126000</v>
      </c>
      <c r="F66" s="26">
        <v>90800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6167</v>
      </c>
      <c r="F68" s="26">
        <v>7800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2249424</v>
      </c>
      <c r="C71" s="26">
        <v>2249424</v>
      </c>
      <c r="D71" s="26">
        <v>2249424</v>
      </c>
      <c r="E71" s="26">
        <v>2098658</v>
      </c>
      <c r="F71" s="26">
        <v>2124634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315391</v>
      </c>
      <c r="C73" s="26">
        <v>315391</v>
      </c>
      <c r="D73" s="26">
        <v>315391</v>
      </c>
      <c r="E73" s="26">
        <v>315391</v>
      </c>
      <c r="F73" s="26">
        <v>316299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144400</v>
      </c>
      <c r="F77" s="26">
        <v>144000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313040</v>
      </c>
      <c r="C79" s="21">
        <f t="shared" si="29"/>
        <v>313040</v>
      </c>
      <c r="D79" s="21">
        <f t="shared" si="29"/>
        <v>313040</v>
      </c>
      <c r="E79" s="21">
        <f t="shared" si="29"/>
        <v>314341</v>
      </c>
      <c r="F79" s="21">
        <f>SUM(F80:F85)</f>
        <v>317337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313040</v>
      </c>
      <c r="C85" s="26">
        <v>313040</v>
      </c>
      <c r="D85" s="26">
        <v>313040</v>
      </c>
      <c r="E85" s="26">
        <v>314341</v>
      </c>
      <c r="F85" s="26">
        <v>317337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84872</v>
      </c>
      <c r="C87" s="21">
        <f t="shared" si="30"/>
        <v>82400</v>
      </c>
      <c r="D87" s="21">
        <f t="shared" si="30"/>
        <v>80000</v>
      </c>
      <c r="E87" s="21">
        <f t="shared" si="30"/>
        <v>274350</v>
      </c>
      <c r="F87" s="21">
        <f>SUM(F88:F93)</f>
        <v>47938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65000</v>
      </c>
      <c r="F88" s="28">
        <v>19260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84872</v>
      </c>
      <c r="C90" s="26">
        <v>82400</v>
      </c>
      <c r="D90" s="26">
        <v>80000</v>
      </c>
      <c r="E90" s="26">
        <v>150000</v>
      </c>
      <c r="F90" s="26">
        <v>1526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59350</v>
      </c>
      <c r="F91" s="26">
        <v>27152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128371</v>
      </c>
      <c r="C95" s="21">
        <f t="shared" si="31"/>
        <v>124630</v>
      </c>
      <c r="D95" s="21">
        <f t="shared" si="31"/>
        <v>121000</v>
      </c>
      <c r="E95" s="21">
        <f t="shared" si="31"/>
        <v>264607</v>
      </c>
      <c r="F95" s="21">
        <f>SUM(F96:F107)</f>
        <v>53645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95481</v>
      </c>
      <c r="C96" s="28">
        <v>92700</v>
      </c>
      <c r="D96" s="28">
        <v>90000</v>
      </c>
      <c r="E96" s="28">
        <v>97250</v>
      </c>
      <c r="F96" s="28">
        <v>39289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41248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1061</v>
      </c>
      <c r="C98" s="26">
        <v>1030</v>
      </c>
      <c r="D98" s="26">
        <v>1000</v>
      </c>
      <c r="E98" s="26">
        <v>3752</v>
      </c>
      <c r="F98" s="26">
        <v>1055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33750</v>
      </c>
      <c r="F100" s="26">
        <v>2163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7498</v>
      </c>
      <c r="F101" s="26">
        <v>350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15914</v>
      </c>
      <c r="C103" s="26">
        <v>15450</v>
      </c>
      <c r="D103" s="26">
        <v>15000</v>
      </c>
      <c r="E103" s="26">
        <v>41248</v>
      </c>
      <c r="F103" s="26">
        <v>10788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39861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804588</v>
      </c>
      <c r="C109" s="21">
        <f t="shared" si="32"/>
        <v>781152</v>
      </c>
      <c r="D109" s="21">
        <f t="shared" si="32"/>
        <v>758400</v>
      </c>
      <c r="E109" s="21">
        <f t="shared" si="32"/>
        <v>874808</v>
      </c>
      <c r="F109" s="21">
        <f>SUM(F110:F135)</f>
        <v>636765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5000</v>
      </c>
      <c r="F110" s="28">
        <v>197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424360</v>
      </c>
      <c r="C111" s="26">
        <v>412000</v>
      </c>
      <c r="D111" s="26">
        <v>400000</v>
      </c>
      <c r="E111" s="26">
        <v>319598</v>
      </c>
      <c r="F111" s="26">
        <v>271667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159135</v>
      </c>
      <c r="C112" s="26">
        <v>154500</v>
      </c>
      <c r="D112" s="26">
        <v>150000</v>
      </c>
      <c r="E112" s="26">
        <v>211146</v>
      </c>
      <c r="F112" s="26">
        <v>236000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19998</v>
      </c>
      <c r="F113" s="26">
        <v>14039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26523</v>
      </c>
      <c r="C114" s="26">
        <v>25750</v>
      </c>
      <c r="D114" s="26">
        <v>25000</v>
      </c>
      <c r="E114" s="26">
        <v>74998</v>
      </c>
      <c r="F114" s="26">
        <v>5000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89964</v>
      </c>
      <c r="C116" s="26">
        <v>87344</v>
      </c>
      <c r="D116" s="26">
        <v>84800</v>
      </c>
      <c r="E116" s="26">
        <v>84800</v>
      </c>
      <c r="F116" s="26">
        <v>61774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68959</v>
      </c>
      <c r="C117" s="26">
        <v>66950</v>
      </c>
      <c r="D117" s="26">
        <v>65000</v>
      </c>
      <c r="E117" s="26">
        <v>89750</v>
      </c>
      <c r="F117" s="26">
        <v>23875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1061</v>
      </c>
      <c r="C119" s="26">
        <v>1030</v>
      </c>
      <c r="D119" s="26">
        <v>1000</v>
      </c>
      <c r="E119" s="26">
        <v>3000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1061</v>
      </c>
      <c r="C120" s="26">
        <v>1030</v>
      </c>
      <c r="D120" s="26">
        <v>1000</v>
      </c>
      <c r="E120" s="26">
        <v>5000</v>
      </c>
      <c r="F120" s="26">
        <v>50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8487</v>
      </c>
      <c r="C121" s="26">
        <v>8240</v>
      </c>
      <c r="D121" s="26">
        <v>8000</v>
      </c>
      <c r="E121" s="26">
        <v>12000</v>
      </c>
      <c r="F121" s="26">
        <v>11563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19733</v>
      </c>
      <c r="C127" s="26">
        <v>19158</v>
      </c>
      <c r="D127" s="26">
        <v>18600</v>
      </c>
      <c r="E127" s="26">
        <v>18600</v>
      </c>
      <c r="F127" s="26">
        <v>9650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2122</v>
      </c>
      <c r="C134" s="26">
        <v>2060</v>
      </c>
      <c r="D134" s="26">
        <v>2000</v>
      </c>
      <c r="E134" s="26">
        <v>10500</v>
      </c>
      <c r="F134" s="26">
        <v>1650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3183</v>
      </c>
      <c r="C135" s="26">
        <v>3090</v>
      </c>
      <c r="D135" s="26">
        <v>3000</v>
      </c>
      <c r="E135" s="26">
        <v>20418</v>
      </c>
      <c r="F135" s="26">
        <v>1300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49863</v>
      </c>
      <c r="C137" s="21">
        <f t="shared" si="33"/>
        <v>48410</v>
      </c>
      <c r="D137" s="21">
        <f t="shared" si="33"/>
        <v>47000</v>
      </c>
      <c r="E137" s="21">
        <f t="shared" si="33"/>
        <v>115002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47741</v>
      </c>
      <c r="C138" s="28">
        <v>46350</v>
      </c>
      <c r="D138" s="28">
        <v>45000</v>
      </c>
      <c r="E138" s="28">
        <v>100000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2122</v>
      </c>
      <c r="C142" s="26">
        <v>2060</v>
      </c>
      <c r="D142" s="26">
        <v>2000</v>
      </c>
      <c r="E142" s="26">
        <v>15002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477405</v>
      </c>
      <c r="C144" s="21">
        <f t="shared" si="34"/>
        <v>463500</v>
      </c>
      <c r="D144" s="21">
        <f t="shared" si="34"/>
        <v>450000</v>
      </c>
      <c r="E144" s="21">
        <f t="shared" si="34"/>
        <v>255464</v>
      </c>
      <c r="F144" s="21">
        <f>SUM(F145:F150)</f>
        <v>103858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70216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30000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30093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477405</v>
      </c>
      <c r="C149" s="26">
        <v>463500</v>
      </c>
      <c r="D149" s="26">
        <v>450000</v>
      </c>
      <c r="E149" s="26">
        <v>124327</v>
      </c>
      <c r="F149" s="26">
        <v>103858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828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122004</v>
      </c>
      <c r="C152" s="21">
        <f t="shared" si="35"/>
        <v>118450</v>
      </c>
      <c r="D152" s="21">
        <f t="shared" si="35"/>
        <v>115000</v>
      </c>
      <c r="E152" s="21">
        <f t="shared" si="35"/>
        <v>412109</v>
      </c>
      <c r="F152" s="21">
        <f>SUM(F153:F170)</f>
        <v>175860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21218</v>
      </c>
      <c r="C154" s="26">
        <v>20600</v>
      </c>
      <c r="D154" s="26">
        <v>20000</v>
      </c>
      <c r="E154" s="26">
        <v>286100</v>
      </c>
      <c r="F154" s="26">
        <v>5068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47741</v>
      </c>
      <c r="C158" s="26">
        <v>46350</v>
      </c>
      <c r="D158" s="26">
        <v>45000</v>
      </c>
      <c r="E158" s="26">
        <v>4213</v>
      </c>
      <c r="F158" s="26">
        <v>5500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7748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53045</v>
      </c>
      <c r="C162" s="26">
        <v>51500</v>
      </c>
      <c r="D162" s="26">
        <v>50000</v>
      </c>
      <c r="E162" s="26">
        <v>114048</v>
      </c>
      <c r="F162" s="26">
        <v>165292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233398</v>
      </c>
      <c r="C229" s="21">
        <f t="shared" si="43"/>
        <v>226600</v>
      </c>
      <c r="D229" s="21">
        <f t="shared" si="43"/>
        <v>220000</v>
      </c>
      <c r="E229" s="21">
        <f t="shared" si="43"/>
        <v>477273</v>
      </c>
      <c r="F229" s="21">
        <f>SUM(F230:F243)</f>
        <v>78450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31827</v>
      </c>
      <c r="C230" s="28">
        <v>30900</v>
      </c>
      <c r="D230" s="28">
        <v>30000</v>
      </c>
      <c r="E230" s="28">
        <v>40829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42436</v>
      </c>
      <c r="C231" s="26">
        <v>41200</v>
      </c>
      <c r="D231" s="26">
        <v>40000</v>
      </c>
      <c r="E231" s="26">
        <v>40314</v>
      </c>
      <c r="F231" s="26">
        <v>24000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227052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106090</v>
      </c>
      <c r="C234" s="26">
        <v>103000</v>
      </c>
      <c r="D234" s="26">
        <v>100000</v>
      </c>
      <c r="E234" s="26">
        <v>100000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53045</v>
      </c>
      <c r="C237" s="26">
        <v>51500</v>
      </c>
      <c r="D237" s="26">
        <v>50000</v>
      </c>
      <c r="E237" s="26">
        <v>57410</v>
      </c>
      <c r="F237" s="26">
        <v>54450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11668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2019-11-27T06:50:20Z</dcterms:created>
  <dcterms:modified xsi:type="dcterms:W3CDTF">2019-12-10T19:41:00Z</dcterms:modified>
</cp:coreProperties>
</file>