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9" i="1" l="1"/>
  <c r="C35" i="1" s="1"/>
  <c r="F259" i="1"/>
  <c r="E259" i="1"/>
  <c r="D259" i="1"/>
  <c r="B259" i="1"/>
  <c r="B250" i="1"/>
  <c r="B34" i="1" s="1"/>
  <c r="F250" i="1"/>
  <c r="E250" i="1"/>
  <c r="D250" i="1"/>
  <c r="C250" i="1"/>
  <c r="D245" i="1"/>
  <c r="D33" i="1" s="1"/>
  <c r="B245" i="1"/>
  <c r="B33" i="1" s="1"/>
  <c r="F245" i="1"/>
  <c r="E245" i="1"/>
  <c r="C245" i="1"/>
  <c r="C229" i="1"/>
  <c r="C32" i="1" s="1"/>
  <c r="F229" i="1"/>
  <c r="E229" i="1"/>
  <c r="D229" i="1"/>
  <c r="B229" i="1"/>
  <c r="B221" i="1"/>
  <c r="B31" i="1" s="1"/>
  <c r="F221" i="1"/>
  <c r="E221" i="1"/>
  <c r="D221" i="1"/>
  <c r="C221" i="1"/>
  <c r="D216" i="1"/>
  <c r="D30" i="1" s="1"/>
  <c r="B216" i="1"/>
  <c r="B30" i="1" s="1"/>
  <c r="F216" i="1"/>
  <c r="E216" i="1"/>
  <c r="C216" i="1"/>
  <c r="F213" i="1"/>
  <c r="F29" i="1" s="1"/>
  <c r="D213" i="1"/>
  <c r="D29" i="1" s="1"/>
  <c r="B213" i="1"/>
  <c r="B29" i="1" s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E37" i="1" s="1"/>
  <c r="C41" i="1"/>
  <c r="C38" i="1" s="1"/>
  <c r="C37" i="1" s="1"/>
  <c r="F41" i="1"/>
  <c r="D41" i="1"/>
  <c r="B41" i="1"/>
  <c r="E39" i="1"/>
  <c r="C39" i="1"/>
  <c r="F38" i="1"/>
  <c r="F37" i="1" s="1"/>
  <c r="F15" i="1" s="1"/>
  <c r="F14" i="1" s="1"/>
  <c r="F10" i="1" s="1"/>
  <c r="F12" i="1" s="1"/>
  <c r="D38" i="1"/>
  <c r="B38" i="1"/>
  <c r="B37" i="1" s="1"/>
  <c r="B15" i="1" s="1"/>
  <c r="B14" i="1" s="1"/>
  <c r="B10" i="1" s="1"/>
  <c r="B12" i="1" s="1"/>
  <c r="F35" i="1"/>
  <c r="E35" i="1"/>
  <c r="D35" i="1"/>
  <c r="B35" i="1"/>
  <c r="F34" i="1"/>
  <c r="E34" i="1"/>
  <c r="D34" i="1"/>
  <c r="C34" i="1"/>
  <c r="F33" i="1"/>
  <c r="E33" i="1"/>
  <c r="C33" i="1"/>
  <c r="F32" i="1"/>
  <c r="E32" i="1"/>
  <c r="D32" i="1"/>
  <c r="B32" i="1"/>
  <c r="F31" i="1"/>
  <c r="E31" i="1"/>
  <c r="D31" i="1"/>
  <c r="C31" i="1"/>
  <c r="F30" i="1"/>
  <c r="E30" i="1"/>
  <c r="C30" i="1"/>
  <c r="E29" i="1"/>
  <c r="C29" i="1"/>
  <c r="F28" i="1"/>
  <c r="D28" i="1"/>
  <c r="B28" i="1"/>
  <c r="F27" i="1"/>
  <c r="D27" i="1"/>
  <c r="B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E15" i="1"/>
  <c r="C15" i="1"/>
  <c r="C14" i="1" s="1"/>
  <c r="F11" i="1"/>
  <c r="D11" i="1"/>
  <c r="B11" i="1"/>
  <c r="C10" i="1"/>
  <c r="C12" i="1" s="1"/>
  <c r="E14" i="1" l="1"/>
  <c r="E10" i="1" s="1"/>
  <c r="E12" i="1" s="1"/>
  <c r="D37" i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<sst xmlns="http://schemas.openxmlformats.org/spreadsheetml/2006/main" count="254" uniqueCount="225">
  <si>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</si>
  <si>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</si>
  <si>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</si>
  <si>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</si>
  <si>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</si>
  <si>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</si>
  <si>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</si>
  <si>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</si>
  <si>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</si>
  <si>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</si>
  <si>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</si>
  <si>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</si>
  <si>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</si>
  <si>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</si>
  <si>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</si>
  <si>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</si>
  <si>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</si>
  <si>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</si>
  <si>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</si>
  <si>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</si>
  <si>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</si>
  <si>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</si>
  <si>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</si>
  <si>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</si>
  <si>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</si>
  <si>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</si>
  <si>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</si>
  <si>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</si>
  <si>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</si>
  <si>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</si>
  <si>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</si>
  <si>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</si>
  <si>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</si>
  <si>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</si>
  <si>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</si>
  <si>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</si>
  <si>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</si>
  <si>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</si>
  <si>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</si>
  <si>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</si>
  <si>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</si>
  <si>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</si>
  <si>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</si>
  <si>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</si>
  <si>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</si>
  <si>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</si>
  <si>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</si>
  <si>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</si>
  <si>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</si>
  <si>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</si>
  <si>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</si>
  <si>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</si>
  <si>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</si>
  <si>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</si>
  <si>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</si>
  <si>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</si>
  <si>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</si>
  <si>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</si>
  <si>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</si>
  <si>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</si>
  <si>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</si>
  <si>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</si>
  <si>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</si>
  <si>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</si>
  <si>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</si>
  <si>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</si>
  <si>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</si>
  <si>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</si>
  <si>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</si>
  <si>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</si>
  <si>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</si>
  <si>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</si>
  <si>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</si>
  <si>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</si>
  <si>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</si>
  <si>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</si>
  <si>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</si>
  <si>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</si>
  <si>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</si>
  <si>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</si>
  <si>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</si>
  <si>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</si>
  <si>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</si>
  <si>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</si>
  <si>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</si>
  <si>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</si>
  <si>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</si>
  <si>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</si>
  <si>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</si>
  <si>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</si>
  <si>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</si>
  <si>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</si>
  <si>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</si>
  <si>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</si>
  <si>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</si>
  <si>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</si>
  <si>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</si>
  <si>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</si>
  <si>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</si>
  <si>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</si>
  <si>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</si>
  <si>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</si>
  <si>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</si>
  <si>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</si>
  <si>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</si>
  <si>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</si>
  <si>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</si>
  <si>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</si>
  <si>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</si>
  <si>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</si>
  <si>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</si>
  <si>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</si>
  <si>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</si>
  <si>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</si>
  <si>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</si>
  <si>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</si>
  <si>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</si>
  <si>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</si>
  <si>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</si>
  <si>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</si>
  <si>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</si>
  <si>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</si>
  <si>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</si>
  <si>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</si>
  <si>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</si>
  <si>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</si>
  <si>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</si>
  <si>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</si>
  <si>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</si>
  <si>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</si>
  <si>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</si>
  <si>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</si>
  <si>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</si>
  <si>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</si>
  <si>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</si>
  <si>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</si>
  <si>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</si>
  <si>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</si>
  <si>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</si>
  <si>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</si>
  <si>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</si>
  <si>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</si>
  <si>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</si>
  <si>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</si>
  <si>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</si>
  <si>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</si>
  <si>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</si>
  <si>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</si>
  <si>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</si>
  <si>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</si>
  <si>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</si>
  <si>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</si>
  <si>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</si>
  <si>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</si>
  <si>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</si>
  <si>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</si>
  <si>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</si>
  <si>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</si>
  <si>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</si>
  <si>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</si>
  <si>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</si>
  <si>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</si>
  <si>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</si>
  <si>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</si>
  <si>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</si>
  <si>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</si>
  <si>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</si>
  <si>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</si>
  <si>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</si>
  <si>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</si>
  <si>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</si>
  <si>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</si>
  <si>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</si>
  <si>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</si>
  <si>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</si>
  <si>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</si>
  <si>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</si>
  <si>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</si>
  <si>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</si>
  <si>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</si>
  <si>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</si>
  <si>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</si>
  <si>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</si>
  <si>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</si>
  <si>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</si>
  <si>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</si>
  <si>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</si>
  <si>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</si>
  <si>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</si>
  <si>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</si>
  <si>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</si>
  <si>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</si>
  <si>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</si>
  <si>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</si>
  <si>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</si>
  <si>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</si>
  <si>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</si>
  <si>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</si>
  <si>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</si>
  <si>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</si>
  <si>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</si>
  <si>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</si>
  <si>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</si>
  <si>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</si>
  <si>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</si>
  <si>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</si>
  <si>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</si>
  <si>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</si>
  <si>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</si>
  <si>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</si>
  <si>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</si>
  <si>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</si>
  <si>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</si>
  <si>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</si>
  <si>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</si>
  <si>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</si>
  <si>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</si>
  <si>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</si>
  <si>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</si>
  <si>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</si>
  <si>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</si>
  <si>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</si>
  <si>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މިލަންދޫ ސްކޫލް 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</si>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</sst>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1103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16652730</v>
      </c>
      <c r="C10" s="17">
        <f t="shared" si="0"/>
        <v>16606752</v>
      </c>
      <c r="D10" s="17">
        <f t="shared" si="0"/>
        <v>16562116</v>
      </c>
      <c r="E10" s="17">
        <f t="shared" si="0"/>
        <v>19014854</v>
      </c>
      <c r="F10" s="17">
        <f>F14</f>
        <v>13491849</v>
      </c>
      <c r="G10" s="18" t="s">
        <v>16</v>
      </c>
    </row>
    <row r="11" spans="1:10" ht="22.5" customHeight="1" thickBot="1">
      <c r="B11" s="19">
        <f t="shared" ref="B11:E11" si="1">B27</f>
        <v>90177</v>
      </c>
      <c r="C11" s="19">
        <f t="shared" si="1"/>
        <v>87551</v>
      </c>
      <c r="D11" s="19">
        <f t="shared" si="1"/>
        <v>85000</v>
      </c>
      <c r="E11" s="19">
        <f t="shared" si="1"/>
        <v>135000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16742907</v>
      </c>
      <c r="C12" s="21">
        <f t="shared" si="2"/>
        <v>16694303</v>
      </c>
      <c r="D12" s="21">
        <f t="shared" si="2"/>
        <v>16647116</v>
      </c>
      <c r="E12" s="21">
        <f t="shared" si="2"/>
        <v>19149854</v>
      </c>
      <c r="F12" s="21">
        <f>SUM(F10:F11)</f>
        <v>13491849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16652730</v>
      </c>
      <c r="C14" s="21">
        <f t="shared" si="3"/>
        <v>16606752</v>
      </c>
      <c r="D14" s="21">
        <f t="shared" si="3"/>
        <v>16562116</v>
      </c>
      <c r="E14" s="21">
        <f t="shared" si="3"/>
        <v>19014854</v>
      </c>
      <c r="F14" s="21">
        <f>SUM(F15:F25)</f>
        <v>13491849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14597986</v>
      </c>
      <c r="C15" s="25">
        <f t="shared" si="4"/>
        <v>14597986</v>
      </c>
      <c r="D15" s="25">
        <f t="shared" si="4"/>
        <v>14597986</v>
      </c>
      <c r="E15" s="25">
        <f t="shared" si="4"/>
        <v>12949518</v>
      </c>
      <c r="F15" s="25">
        <f>F37</f>
        <v>11994240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476280</v>
      </c>
      <c r="C16" s="26">
        <f t="shared" si="5"/>
        <v>476280</v>
      </c>
      <c r="D16" s="26">
        <f t="shared" si="5"/>
        <v>476280</v>
      </c>
      <c r="E16" s="26">
        <f t="shared" si="5"/>
        <v>430898</v>
      </c>
      <c r="F16" s="26">
        <f>F79</f>
        <v>408274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22279</v>
      </c>
      <c r="C17" s="26">
        <f t="shared" si="6"/>
        <v>21630</v>
      </c>
      <c r="D17" s="26">
        <f t="shared" si="6"/>
        <v>21000</v>
      </c>
      <c r="E17" s="26">
        <f t="shared" si="6"/>
        <v>49000</v>
      </c>
      <c r="F17" s="26">
        <f>F87</f>
        <v>22876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98929</v>
      </c>
      <c r="C18" s="26">
        <f t="shared" si="7"/>
        <v>96048</v>
      </c>
      <c r="D18" s="26">
        <f t="shared" si="7"/>
        <v>93250</v>
      </c>
      <c r="E18" s="26">
        <f t="shared" si="7"/>
        <v>62000</v>
      </c>
      <c r="F18" s="26">
        <f>F95</f>
        <v>55315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1187786</v>
      </c>
      <c r="C19" s="26">
        <f t="shared" si="8"/>
        <v>1153188</v>
      </c>
      <c r="D19" s="26">
        <f t="shared" si="8"/>
        <v>1119600</v>
      </c>
      <c r="E19" s="26">
        <f t="shared" si="8"/>
        <v>2786497</v>
      </c>
      <c r="F19" s="26">
        <f>F109</f>
        <v>779815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63654</v>
      </c>
      <c r="C20" s="26">
        <f t="shared" si="9"/>
        <v>61800</v>
      </c>
      <c r="D20" s="26">
        <f t="shared" si="9"/>
        <v>60000</v>
      </c>
      <c r="E20" s="26">
        <f t="shared" si="9"/>
        <v>55000</v>
      </c>
      <c r="F20" s="26">
        <f>F137</f>
        <v>49850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106091</v>
      </c>
      <c r="C22" s="26">
        <f t="shared" si="11"/>
        <v>103000</v>
      </c>
      <c r="D22" s="26">
        <f t="shared" si="11"/>
        <v>100000</v>
      </c>
      <c r="E22" s="26">
        <f t="shared" si="11"/>
        <v>100000</v>
      </c>
      <c r="F22" s="26">
        <f>F152</f>
        <v>32200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99725</v>
      </c>
      <c r="C24" s="26">
        <f t="shared" si="13"/>
        <v>96820</v>
      </c>
      <c r="D24" s="26">
        <f t="shared" si="13"/>
        <v>94000</v>
      </c>
      <c r="E24" s="26">
        <f t="shared" si="13"/>
        <v>2581941</v>
      </c>
      <c r="F24" s="26">
        <f>F178</f>
        <v>149279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90177</v>
      </c>
      <c r="C27" s="21">
        <f t="shared" si="15"/>
        <v>87551</v>
      </c>
      <c r="D27" s="21">
        <f t="shared" si="15"/>
        <v>85000</v>
      </c>
      <c r="E27" s="21">
        <f t="shared" si="15"/>
        <v>135000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90177</v>
      </c>
      <c r="C32" s="26">
        <f t="shared" si="20"/>
        <v>87551</v>
      </c>
      <c r="D32" s="26">
        <f t="shared" si="20"/>
        <v>85000</v>
      </c>
      <c r="E32" s="26">
        <f t="shared" si="20"/>
        <v>135000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14597986</v>
      </c>
      <c r="C37" s="21">
        <f t="shared" si="24"/>
        <v>14597986</v>
      </c>
      <c r="D37" s="21">
        <f t="shared" si="24"/>
        <v>14597986</v>
      </c>
      <c r="E37" s="21">
        <f t="shared" si="24"/>
        <v>12949518</v>
      </c>
      <c r="F37" s="21">
        <f>SUM(F38:F39)</f>
        <v>11994240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9155520</v>
      </c>
      <c r="C38" s="28">
        <f t="shared" si="25"/>
        <v>9155520</v>
      </c>
      <c r="D38" s="28">
        <f t="shared" si="25"/>
        <v>9155520</v>
      </c>
      <c r="E38" s="28">
        <f t="shared" si="25"/>
        <v>8260582</v>
      </c>
      <c r="F38" s="28">
        <f>F41</f>
        <v>7712798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5442466</v>
      </c>
      <c r="C39" s="26">
        <f t="shared" si="26"/>
        <v>5442466</v>
      </c>
      <c r="D39" s="26">
        <f t="shared" si="26"/>
        <v>5442466</v>
      </c>
      <c r="E39" s="26">
        <f t="shared" si="26"/>
        <v>4688936</v>
      </c>
      <c r="F39" s="26">
        <f>F45</f>
        <v>4281442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9155520</v>
      </c>
      <c r="C41" s="21">
        <f t="shared" si="27"/>
        <v>9155520</v>
      </c>
      <c r="D41" s="21">
        <f t="shared" si="27"/>
        <v>9155520</v>
      </c>
      <c r="E41" s="21">
        <f t="shared" si="27"/>
        <v>8260582</v>
      </c>
      <c r="F41" s="21">
        <f>SUM(F42:F43)</f>
        <v>7712798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8323200</v>
      </c>
      <c r="C42" s="28">
        <v>8323200</v>
      </c>
      <c r="D42" s="28">
        <v>8323200</v>
      </c>
      <c r="E42" s="28">
        <v>7490326</v>
      </c>
      <c r="F42" s="28">
        <v>6999493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832320</v>
      </c>
      <c r="C43" s="26">
        <v>832320</v>
      </c>
      <c r="D43" s="26">
        <v>832320</v>
      </c>
      <c r="E43" s="26">
        <v>770256</v>
      </c>
      <c r="F43" s="26">
        <v>713305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5442466</v>
      </c>
      <c r="C45" s="21">
        <f t="shared" si="28"/>
        <v>5442466</v>
      </c>
      <c r="D45" s="21">
        <f t="shared" si="28"/>
        <v>5442466</v>
      </c>
      <c r="E45" s="21">
        <f t="shared" si="28"/>
        <v>4688936</v>
      </c>
      <c r="F45" s="21">
        <f>SUM(F46:F77)</f>
        <v>4281442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1612806</v>
      </c>
      <c r="C47" s="26">
        <v>1612806</v>
      </c>
      <c r="D47" s="26">
        <v>1612806</v>
      </c>
      <c r="E47" s="26">
        <v>1125137</v>
      </c>
      <c r="F47" s="26">
        <v>1000723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243000</v>
      </c>
      <c r="C49" s="26">
        <v>243000</v>
      </c>
      <c r="D49" s="26">
        <v>243000</v>
      </c>
      <c r="E49" s="26">
        <v>224300</v>
      </c>
      <c r="F49" s="26">
        <v>213000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174000</v>
      </c>
      <c r="C53" s="26">
        <v>174000</v>
      </c>
      <c r="D53" s="26">
        <v>174000</v>
      </c>
      <c r="E53" s="26">
        <v>150000</v>
      </c>
      <c r="F53" s="26">
        <v>131050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297000</v>
      </c>
      <c r="C54" s="26">
        <v>297000</v>
      </c>
      <c r="D54" s="26">
        <v>297000</v>
      </c>
      <c r="E54" s="26">
        <v>281760</v>
      </c>
      <c r="F54" s="26">
        <v>212760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270000</v>
      </c>
      <c r="C56" s="26">
        <v>270000</v>
      </c>
      <c r="D56" s="26">
        <v>270000</v>
      </c>
      <c r="E56" s="26">
        <v>236600</v>
      </c>
      <c r="F56" s="26">
        <v>205400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6000</v>
      </c>
      <c r="C63" s="26">
        <v>6000</v>
      </c>
      <c r="D63" s="26">
        <v>6000</v>
      </c>
      <c r="E63" s="26">
        <v>0</v>
      </c>
      <c r="F63" s="26">
        <v>4720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12000</v>
      </c>
      <c r="C68" s="26">
        <v>12000</v>
      </c>
      <c r="D68" s="26">
        <v>12000</v>
      </c>
      <c r="E68" s="26">
        <v>16200</v>
      </c>
      <c r="F68" s="26">
        <v>14350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34000</v>
      </c>
      <c r="C69" s="26">
        <v>34000</v>
      </c>
      <c r="D69" s="26">
        <v>34000</v>
      </c>
      <c r="E69" s="26">
        <v>36600</v>
      </c>
      <c r="F69" s="26">
        <v>28200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2526000</v>
      </c>
      <c r="C71" s="26">
        <v>2526000</v>
      </c>
      <c r="D71" s="26">
        <v>2526000</v>
      </c>
      <c r="E71" s="26">
        <v>2366199</v>
      </c>
      <c r="F71" s="26">
        <v>2235399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241200</v>
      </c>
      <c r="C75" s="26">
        <v>241200</v>
      </c>
      <c r="D75" s="26">
        <v>241200</v>
      </c>
      <c r="E75" s="26">
        <v>225680</v>
      </c>
      <c r="F75" s="26">
        <v>227020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26460</v>
      </c>
      <c r="C76" s="26">
        <v>26460</v>
      </c>
      <c r="D76" s="26">
        <v>26460</v>
      </c>
      <c r="E76" s="26">
        <v>26460</v>
      </c>
      <c r="F76" s="26">
        <v>8820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476280</v>
      </c>
      <c r="C79" s="21">
        <f t="shared" si="29"/>
        <v>476280</v>
      </c>
      <c r="D79" s="21">
        <f t="shared" si="29"/>
        <v>476280</v>
      </c>
      <c r="E79" s="21">
        <f t="shared" si="29"/>
        <v>430898</v>
      </c>
      <c r="F79" s="21">
        <f>SUM(F80:F85)</f>
        <v>408274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476280</v>
      </c>
      <c r="C85" s="26">
        <v>476280</v>
      </c>
      <c r="D85" s="26">
        <v>476280</v>
      </c>
      <c r="E85" s="26">
        <v>430898</v>
      </c>
      <c r="F85" s="26">
        <v>408274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22279</v>
      </c>
      <c r="C87" s="21">
        <f t="shared" si="30"/>
        <v>21630</v>
      </c>
      <c r="D87" s="21">
        <f t="shared" si="30"/>
        <v>21000</v>
      </c>
      <c r="E87" s="21">
        <f t="shared" si="30"/>
        <v>49000</v>
      </c>
      <c r="F87" s="21">
        <f>SUM(F88:F93)</f>
        <v>22876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10609</v>
      </c>
      <c r="C88" s="28">
        <v>10300</v>
      </c>
      <c r="D88" s="28">
        <v>10000</v>
      </c>
      <c r="E88" s="28">
        <v>5000</v>
      </c>
      <c r="F88" s="28">
        <v>5000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1061</v>
      </c>
      <c r="C89" s="26">
        <v>1030</v>
      </c>
      <c r="D89" s="26">
        <v>1000</v>
      </c>
      <c r="E89" s="26">
        <v>500</v>
      </c>
      <c r="F89" s="26">
        <v>376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10609</v>
      </c>
      <c r="C90" s="26">
        <v>10300</v>
      </c>
      <c r="D90" s="26">
        <v>10000</v>
      </c>
      <c r="E90" s="26">
        <v>5000</v>
      </c>
      <c r="F90" s="26">
        <v>5000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38500</v>
      </c>
      <c r="F92" s="26">
        <v>12500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98929</v>
      </c>
      <c r="C95" s="21">
        <f t="shared" si="31"/>
        <v>96048</v>
      </c>
      <c r="D95" s="21">
        <f t="shared" si="31"/>
        <v>93250</v>
      </c>
      <c r="E95" s="21">
        <f t="shared" si="31"/>
        <v>62000</v>
      </c>
      <c r="F95" s="21">
        <f>SUM(F96:F107)</f>
        <v>55315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39911</v>
      </c>
      <c r="C96" s="28">
        <v>38749</v>
      </c>
      <c r="D96" s="28">
        <v>37620</v>
      </c>
      <c r="E96" s="28">
        <v>30000</v>
      </c>
      <c r="F96" s="28">
        <v>30000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10906</v>
      </c>
      <c r="C97" s="26">
        <v>10588</v>
      </c>
      <c r="D97" s="26">
        <v>10280</v>
      </c>
      <c r="E97" s="26">
        <v>9000</v>
      </c>
      <c r="F97" s="26">
        <v>6292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4774</v>
      </c>
      <c r="C100" s="26">
        <v>4635</v>
      </c>
      <c r="D100" s="26">
        <v>4500</v>
      </c>
      <c r="E100" s="26">
        <v>4500</v>
      </c>
      <c r="F100" s="26">
        <v>5000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2122</v>
      </c>
      <c r="C101" s="26">
        <v>2060</v>
      </c>
      <c r="D101" s="26">
        <v>2000</v>
      </c>
      <c r="E101" s="26">
        <v>1000</v>
      </c>
      <c r="F101" s="26">
        <v>547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33260</v>
      </c>
      <c r="C103" s="26">
        <v>32291</v>
      </c>
      <c r="D103" s="26">
        <v>31350</v>
      </c>
      <c r="E103" s="26">
        <v>15000</v>
      </c>
      <c r="F103" s="26">
        <v>12350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1591</v>
      </c>
      <c r="C104" s="26">
        <v>1545</v>
      </c>
      <c r="D104" s="26">
        <v>1500</v>
      </c>
      <c r="E104" s="26">
        <v>1500</v>
      </c>
      <c r="F104" s="26">
        <v>1126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6365</v>
      </c>
      <c r="C106" s="26">
        <v>6180</v>
      </c>
      <c r="D106" s="26">
        <v>6000</v>
      </c>
      <c r="E106" s="26">
        <v>1000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1187786</v>
      </c>
      <c r="C109" s="21">
        <f t="shared" si="32"/>
        <v>1153188</v>
      </c>
      <c r="D109" s="21">
        <f t="shared" si="32"/>
        <v>1119600</v>
      </c>
      <c r="E109" s="21">
        <f t="shared" si="32"/>
        <v>2786497</v>
      </c>
      <c r="F109" s="21">
        <f>SUM(F110:F135)</f>
        <v>779815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38192</v>
      </c>
      <c r="C110" s="28">
        <v>37080</v>
      </c>
      <c r="D110" s="28">
        <v>36000</v>
      </c>
      <c r="E110" s="28">
        <v>36000</v>
      </c>
      <c r="F110" s="28">
        <v>66335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556973</v>
      </c>
      <c r="C111" s="26">
        <v>540750</v>
      </c>
      <c r="D111" s="26">
        <v>525000</v>
      </c>
      <c r="E111" s="26">
        <v>2145431</v>
      </c>
      <c r="F111" s="26">
        <v>178439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25462</v>
      </c>
      <c r="C112" s="26">
        <v>24720</v>
      </c>
      <c r="D112" s="26">
        <v>24000</v>
      </c>
      <c r="E112" s="26">
        <v>24000</v>
      </c>
      <c r="F112" s="26">
        <v>12000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42000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89116</v>
      </c>
      <c r="C114" s="26">
        <v>86520</v>
      </c>
      <c r="D114" s="26">
        <v>84000</v>
      </c>
      <c r="E114" s="26">
        <v>72000</v>
      </c>
      <c r="F114" s="26">
        <v>72000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212180</v>
      </c>
      <c r="C116" s="26">
        <v>206000</v>
      </c>
      <c r="D116" s="26">
        <v>200000</v>
      </c>
      <c r="E116" s="26">
        <v>200000</v>
      </c>
      <c r="F116" s="26">
        <v>200000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0</v>
      </c>
      <c r="C117" s="26">
        <v>0</v>
      </c>
      <c r="D117" s="26">
        <v>0</v>
      </c>
      <c r="E117" s="26">
        <v>15000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500</v>
      </c>
      <c r="F118" s="26">
        <v>375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15914</v>
      </c>
      <c r="C120" s="26">
        <v>15450</v>
      </c>
      <c r="D120" s="26">
        <v>15000</v>
      </c>
      <c r="E120" s="26">
        <v>15000</v>
      </c>
      <c r="F120" s="26">
        <v>31325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5305</v>
      </c>
      <c r="C121" s="26">
        <v>5150</v>
      </c>
      <c r="D121" s="26">
        <v>5000</v>
      </c>
      <c r="E121" s="26">
        <v>5000</v>
      </c>
      <c r="F121" s="26">
        <v>5000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26523</v>
      </c>
      <c r="C122" s="26">
        <v>25750</v>
      </c>
      <c r="D122" s="26">
        <v>25000</v>
      </c>
      <c r="E122" s="26">
        <v>25000</v>
      </c>
      <c r="F122" s="26">
        <v>15000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218121</v>
      </c>
      <c r="C124" s="26">
        <v>211768</v>
      </c>
      <c r="D124" s="26">
        <v>205600</v>
      </c>
      <c r="E124" s="26">
        <v>235200</v>
      </c>
      <c r="F124" s="26">
        <v>145000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10140</v>
      </c>
      <c r="F127" s="26">
        <v>9490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1500</v>
      </c>
      <c r="F130" s="26">
        <v>1125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1726</v>
      </c>
      <c r="F133" s="26">
        <v>1726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63654</v>
      </c>
      <c r="C137" s="21">
        <f t="shared" si="33"/>
        <v>61800</v>
      </c>
      <c r="D137" s="21">
        <f t="shared" si="33"/>
        <v>60000</v>
      </c>
      <c r="E137" s="21">
        <f t="shared" si="33"/>
        <v>55000</v>
      </c>
      <c r="F137" s="21">
        <f>SUM(F138:F142)</f>
        <v>49850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10609</v>
      </c>
      <c r="C138" s="28">
        <v>10300</v>
      </c>
      <c r="D138" s="28">
        <v>10000</v>
      </c>
      <c r="E138" s="28">
        <v>5000</v>
      </c>
      <c r="F138" s="28">
        <v>2250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53045</v>
      </c>
      <c r="C139" s="26">
        <v>51500</v>
      </c>
      <c r="D139" s="26">
        <v>50000</v>
      </c>
      <c r="E139" s="26">
        <v>50000</v>
      </c>
      <c r="F139" s="26">
        <v>47600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106091</v>
      </c>
      <c r="C152" s="21">
        <f t="shared" si="35"/>
        <v>103000</v>
      </c>
      <c r="D152" s="21">
        <f t="shared" si="35"/>
        <v>100000</v>
      </c>
      <c r="E152" s="21">
        <f t="shared" si="35"/>
        <v>100000</v>
      </c>
      <c r="F152" s="21">
        <f>SUM(F153:F170)</f>
        <v>32200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63000</v>
      </c>
      <c r="F154" s="26">
        <v>17200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26523</v>
      </c>
      <c r="C158" s="26">
        <v>25750</v>
      </c>
      <c r="D158" s="26">
        <v>25000</v>
      </c>
      <c r="E158" s="26">
        <v>10000</v>
      </c>
      <c r="F158" s="26">
        <v>10000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26523</v>
      </c>
      <c r="C159" s="26">
        <v>25750</v>
      </c>
      <c r="D159" s="26">
        <v>25000</v>
      </c>
      <c r="E159" s="26">
        <v>6000</v>
      </c>
      <c r="F159" s="26">
        <v>5000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5000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0</v>
      </c>
      <c r="C162" s="26">
        <v>0</v>
      </c>
      <c r="D162" s="26">
        <v>0</v>
      </c>
      <c r="E162" s="26">
        <v>15000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1000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99725</v>
      </c>
      <c r="C178" s="21">
        <f t="shared" si="37"/>
        <v>96820</v>
      </c>
      <c r="D178" s="21">
        <f t="shared" si="37"/>
        <v>94000</v>
      </c>
      <c r="E178" s="21">
        <f t="shared" si="37"/>
        <v>2581941</v>
      </c>
      <c r="F178" s="21">
        <f>SUM(F179:F200)</f>
        <v>149279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99725</v>
      </c>
      <c r="C182" s="26">
        <v>96820</v>
      </c>
      <c r="D182" s="26">
        <v>94000</v>
      </c>
      <c r="E182" s="26">
        <v>70000</v>
      </c>
      <c r="F182" s="26">
        <v>50000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40262</v>
      </c>
      <c r="F197" s="26">
        <v>34279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2471679</v>
      </c>
      <c r="F200" s="26">
        <v>65000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90177</v>
      </c>
      <c r="C229" s="21">
        <f t="shared" si="43"/>
        <v>87551</v>
      </c>
      <c r="D229" s="21">
        <f t="shared" si="43"/>
        <v>85000</v>
      </c>
      <c r="E229" s="21">
        <f t="shared" si="43"/>
        <v>135000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32591</v>
      </c>
      <c r="C230" s="28">
        <v>31642</v>
      </c>
      <c r="D230" s="28">
        <v>30720</v>
      </c>
      <c r="E230" s="28">
        <v>110000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34405</v>
      </c>
      <c r="C231" s="26">
        <v>33403</v>
      </c>
      <c r="D231" s="26">
        <v>32430</v>
      </c>
      <c r="E231" s="26">
        <v>10000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5305</v>
      </c>
      <c r="C233" s="26">
        <v>5150</v>
      </c>
      <c r="D233" s="26">
        <v>5000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1485</v>
      </c>
      <c r="C234" s="26">
        <v>1442</v>
      </c>
      <c r="D234" s="26">
        <v>1400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16391</v>
      </c>
      <c r="C235" s="26">
        <v>15914</v>
      </c>
      <c r="D235" s="26">
        <v>15450</v>
      </c>
      <c r="E235" s="26">
        <v>5000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0</v>
      </c>
      <c r="C237" s="26">
        <v>0</v>
      </c>
      <c r="D237" s="26">
        <v>0</v>
      </c>
      <c r="E237" s="26">
        <v>10000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2019-11-26T12:47:26Z</dcterms:created>
  <dcterms:modified xsi:type="dcterms:W3CDTF">2019-12-10T19:31:55Z</dcterms:modified>
</cp:coreProperties>
</file>