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D259" i="1"/>
  <c r="C259" i="1"/>
  <c r="F250" i="1"/>
  <c r="F34" i="1" s="1"/>
  <c r="D250" i="1"/>
  <c r="D34" i="1" s="1"/>
  <c r="B250" i="1"/>
  <c r="B34" i="1" s="1"/>
  <c r="E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F27" i="1" s="1"/>
  <c r="F11" i="1" s="1"/>
  <c r="D213" i="1"/>
  <c r="D29" i="1" s="1"/>
  <c r="D27" i="1" s="1"/>
  <c r="D11" i="1" s="1"/>
  <c r="B213" i="1"/>
  <c r="B29" i="1" s="1"/>
  <c r="B27" i="1" s="1"/>
  <c r="B11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C109" i="1"/>
  <c r="C19" i="1" s="1"/>
  <c r="F109" i="1"/>
  <c r="E109" i="1"/>
  <c r="D109" i="1"/>
  <c r="B109" i="1"/>
  <c r="C95" i="1"/>
  <c r="C18" i="1" s="1"/>
  <c r="F95" i="1"/>
  <c r="E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D45" i="1"/>
  <c r="D39" i="1" s="1"/>
  <c r="B45" i="1"/>
  <c r="B39" i="1" s="1"/>
  <c r="F45" i="1"/>
  <c r="E45" i="1"/>
  <c r="C45" i="1"/>
  <c r="E41" i="1"/>
  <c r="E38" i="1" s="1"/>
  <c r="E37" i="1" s="1"/>
  <c r="E15" i="1" s="1"/>
  <c r="E14" i="1" s="1"/>
  <c r="E10" i="1" s="1"/>
  <c r="E12" i="1" s="1"/>
  <c r="C41" i="1"/>
  <c r="C38" i="1" s="1"/>
  <c r="C37" i="1" s="1"/>
  <c r="C15" i="1" s="1"/>
  <c r="C14" i="1" s="1"/>
  <c r="C10" i="1" s="1"/>
  <c r="C12" i="1" s="1"/>
  <c r="F41" i="1"/>
  <c r="D41" i="1"/>
  <c r="B41" i="1"/>
  <c r="F39" i="1"/>
  <c r="E39" i="1"/>
  <c r="C39" i="1"/>
  <c r="F38" i="1"/>
  <c r="F37" i="1" s="1"/>
  <c r="F15" i="1" s="1"/>
  <c r="F14" i="1" s="1"/>
  <c r="F10" i="1" s="1"/>
  <c r="F12" i="1" s="1"/>
  <c r="D38" i="1"/>
  <c r="B38" i="1"/>
  <c r="B37" i="1" s="1"/>
  <c r="B15" i="1" s="1"/>
  <c r="B14" i="1" s="1"/>
  <c r="B10" i="1" s="1"/>
  <c r="B12" i="1" s="1"/>
  <c r="F35" i="1"/>
  <c r="E35" i="1"/>
  <c r="D35" i="1"/>
  <c r="C35" i="1"/>
  <c r="E34" i="1"/>
  <c r="C34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D25" i="1"/>
  <c r="B25" i="1"/>
  <c r="E24" i="1"/>
  <c r="C24" i="1"/>
  <c r="F23" i="1"/>
  <c r="D23" i="1"/>
  <c r="B23" i="1"/>
  <c r="E22" i="1"/>
  <c r="C22" i="1"/>
  <c r="F21" i="1"/>
  <c r="D21" i="1"/>
  <c r="B21" i="1"/>
  <c r="F20" i="1"/>
  <c r="D20" i="1"/>
  <c r="B20" i="1"/>
  <c r="F19" i="1"/>
  <c r="E19" i="1"/>
  <c r="D19" i="1"/>
  <c r="B19" i="1"/>
  <c r="F18" i="1"/>
  <c r="E18" i="1"/>
  <c r="D18" i="1"/>
  <c r="B18" i="1"/>
  <c r="E17" i="1"/>
  <c r="C17" i="1"/>
  <c r="F16" i="1"/>
  <c r="D16" i="1"/>
  <c r="B16" i="1"/>
  <c r="D37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<sst xmlns="http://schemas.openxmlformats.org/spreadsheetml/2006/main" count="254" uniqueCount="225">
  <si>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</si>
  <si>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</si>
  <si>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</si>
  <si>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</si>
  <si>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</si>
  <si>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</si>
  <si>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</si>
  <si>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</si>
  <si>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</si>
  <si>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</si>
  <si>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</si>
  <si>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</si>
  <si>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</si>
  <si>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</si>
  <si>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</si>
  <si>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</si>
  <si>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</si>
  <si>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</si>
  <si>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</si>
  <si>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</si>
  <si>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</si>
  <si>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</si>
  <si>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</si>
  <si>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</si>
  <si>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</si>
  <si>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</si>
  <si>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</si>
  <si>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</si>
  <si>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</si>
  <si>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</si>
  <si>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</si>
  <si>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</si>
  <si>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</si>
  <si>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</si>
  <si>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</si>
  <si>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</si>
  <si>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</si>
  <si>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</si>
  <si>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</si>
  <si>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</si>
  <si>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</si>
  <si>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</si>
  <si>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</si>
  <si>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</si>
  <si>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</si>
  <si>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</si>
  <si>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</si>
  <si>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</si>
  <si>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</si>
  <si>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</si>
  <si>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</si>
  <si>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</si>
  <si>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</si>
  <si>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</si>
  <si>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</si>
  <si>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</si>
  <si>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</si>
  <si>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</si>
  <si>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</si>
  <si>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</si>
  <si>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</si>
  <si>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</si>
  <si>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</si>
  <si>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</si>
  <si>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</si>
  <si>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</si>
  <si>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</si>
  <si>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</si>
  <si>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</si>
  <si>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</si>
  <si>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</si>
  <si>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</si>
  <si>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</si>
  <si>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</si>
  <si>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</si>
  <si>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</si>
  <si>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</si>
  <si>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</si>
  <si>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</si>
  <si>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</si>
  <si>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</si>
  <si>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</si>
  <si>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</si>
  <si>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</si>
  <si>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</si>
  <si>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</si>
  <si>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</si>
  <si>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</si>
  <si>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</si>
  <si>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</si>
  <si>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</si>
  <si>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</si>
  <si>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</si>
  <si>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</si>
  <si>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</si>
  <si>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</si>
  <si>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</si>
  <si>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</si>
  <si>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</si>
  <si>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</si>
  <si>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</si>
  <si>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</si>
  <si>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</si>
  <si>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</si>
  <si>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</si>
  <si>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</si>
  <si>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</si>
  <si>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</si>
  <si>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</si>
  <si>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</si>
  <si>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</si>
  <si>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</si>
  <si>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</si>
  <si>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</si>
  <si>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</si>
  <si>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</si>
  <si>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</si>
  <si>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</si>
  <si>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</si>
  <si>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</si>
  <si>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</si>
  <si>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</si>
  <si>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</si>
  <si>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</si>
  <si>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</si>
  <si>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</si>
  <si>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</si>
  <si>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</si>
  <si>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</si>
  <si>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</si>
  <si>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</si>
  <si>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</si>
  <si>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</si>
  <si>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</si>
  <si>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</si>
  <si>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</si>
  <si>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</si>
  <si>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</si>
  <si>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</si>
  <si>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</si>
  <si>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</si>
  <si>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</si>
  <si>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</si>
  <si>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</si>
  <si>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</si>
  <si>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</si>
  <si>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</si>
  <si>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</si>
  <si>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</si>
  <si>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</si>
  <si>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</si>
  <si>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</si>
  <si>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</si>
  <si>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</si>
  <si>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</si>
  <si>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</si>
  <si>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</si>
  <si>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</si>
  <si>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</si>
  <si>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</si>
  <si>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</si>
  <si>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</si>
  <si>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</si>
  <si>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</si>
  <si>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</si>
  <si>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</si>
  <si>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</si>
  <si>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</si>
  <si>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</si>
  <si>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</si>
  <si>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</si>
  <si>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</si>
  <si>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</si>
  <si>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</si>
  <si>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</si>
  <si>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</si>
  <si>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</si>
  <si>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</si>
  <si>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</si>
  <si>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</si>
  <si>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</si>
  <si>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</si>
  <si>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</si>
  <si>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</si>
  <si>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</si>
  <si>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</si>
  <si>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</si>
  <si>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</si>
  <si>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</si>
  <si>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</si>
  <si>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</si>
  <si>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</si>
  <si>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</si>
  <si>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</si>
  <si>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</si>
  <si>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</si>
  <si>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</si>
  <si>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</si>
  <si>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</si>
  <si>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</si>
  <si>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</si>
  <si>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</si>
  <si>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</si>
  <si>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</si>
  <si>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</si>
  <si>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</si>
  <si>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</si>
  <si>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</si>
  <si>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</si>
  <si>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</si>
  <si>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</si>
  <si>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</si>
  <si>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</si>
  <si>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</si>
  <si>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</si>
  <si>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</si>
  <si>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</si>
  <si>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</si>
  <si>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</si>
  <si>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</si>
  <si>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</si>
  <si>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</si>
  <si>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ތުޅާދޫ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</si>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</sst>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1110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11271414</v>
      </c>
      <c r="C10" s="17">
        <f t="shared" si="0"/>
        <v>11231486</v>
      </c>
      <c r="D10" s="17">
        <f t="shared" si="0"/>
        <v>11192724</v>
      </c>
      <c r="E10" s="17">
        <f t="shared" si="0"/>
        <v>11845808</v>
      </c>
      <c r="F10" s="17">
        <f>F14</f>
        <v>10400471</v>
      </c>
      <c r="G10" s="18" t="s">
        <v>16</v>
      </c>
    </row>
    <row r="11" spans="1:10" ht="22.5" customHeight="1" thickBot="1">
      <c r="B11" s="19">
        <f t="shared" ref="B11:E11" si="1">B27</f>
        <v>118820</v>
      </c>
      <c r="C11" s="19">
        <f t="shared" si="1"/>
        <v>115360</v>
      </c>
      <c r="D11" s="19">
        <f t="shared" si="1"/>
        <v>112000</v>
      </c>
      <c r="E11" s="19">
        <f t="shared" si="1"/>
        <v>75000</v>
      </c>
      <c r="F11" s="19">
        <f>F27</f>
        <v>26535</v>
      </c>
      <c r="G11" s="20" t="s">
        <v>17</v>
      </c>
    </row>
    <row r="12" spans="1:10" ht="22.5" customHeight="1" thickBot="1">
      <c r="B12" s="21">
        <f t="shared" ref="B12:E12" si="2">SUM(B10:B11)</f>
        <v>11390234</v>
      </c>
      <c r="C12" s="21">
        <f t="shared" si="2"/>
        <v>11346846</v>
      </c>
      <c r="D12" s="21">
        <f t="shared" si="2"/>
        <v>11304724</v>
      </c>
      <c r="E12" s="21">
        <f t="shared" si="2"/>
        <v>11920808</v>
      </c>
      <c r="F12" s="21">
        <f>SUM(F10:F11)</f>
        <v>10427006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11271414</v>
      </c>
      <c r="C14" s="21">
        <f t="shared" si="3"/>
        <v>11231486</v>
      </c>
      <c r="D14" s="21">
        <f t="shared" si="3"/>
        <v>11192724</v>
      </c>
      <c r="E14" s="21">
        <f t="shared" si="3"/>
        <v>11845808</v>
      </c>
      <c r="F14" s="21">
        <f>SUM(F15:F25)</f>
        <v>10400471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9626959</v>
      </c>
      <c r="C15" s="25">
        <f t="shared" si="4"/>
        <v>9626959</v>
      </c>
      <c r="D15" s="25">
        <f t="shared" si="4"/>
        <v>9626959</v>
      </c>
      <c r="E15" s="25">
        <f t="shared" si="4"/>
        <v>9510511</v>
      </c>
      <c r="F15" s="25">
        <f>F37</f>
        <v>8839553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273705</v>
      </c>
      <c r="C16" s="26">
        <f t="shared" si="5"/>
        <v>273705</v>
      </c>
      <c r="D16" s="26">
        <f t="shared" si="5"/>
        <v>273705</v>
      </c>
      <c r="E16" s="26">
        <f t="shared" si="5"/>
        <v>277993</v>
      </c>
      <c r="F16" s="26">
        <f>F79</f>
        <v>249973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12201</v>
      </c>
      <c r="C17" s="26">
        <f t="shared" si="6"/>
        <v>11845</v>
      </c>
      <c r="D17" s="26">
        <f t="shared" si="6"/>
        <v>11500</v>
      </c>
      <c r="E17" s="26">
        <f t="shared" si="6"/>
        <v>92040</v>
      </c>
      <c r="F17" s="26">
        <f>F87</f>
        <v>28420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56504</v>
      </c>
      <c r="C18" s="26">
        <f t="shared" si="7"/>
        <v>54858</v>
      </c>
      <c r="D18" s="26">
        <f t="shared" si="7"/>
        <v>53260</v>
      </c>
      <c r="E18" s="26">
        <f t="shared" si="7"/>
        <v>42880</v>
      </c>
      <c r="F18" s="26">
        <f>F95</f>
        <v>78185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1007750</v>
      </c>
      <c r="C19" s="26">
        <f t="shared" si="8"/>
        <v>978397</v>
      </c>
      <c r="D19" s="26">
        <f t="shared" si="8"/>
        <v>949900</v>
      </c>
      <c r="E19" s="26">
        <f t="shared" si="8"/>
        <v>901600</v>
      </c>
      <c r="F19" s="26">
        <f>F109</f>
        <v>893226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111395</v>
      </c>
      <c r="C20" s="26">
        <f t="shared" si="9"/>
        <v>108150</v>
      </c>
      <c r="D20" s="26">
        <f t="shared" si="9"/>
        <v>105000</v>
      </c>
      <c r="E20" s="26">
        <f t="shared" si="9"/>
        <v>105000</v>
      </c>
      <c r="F20" s="26">
        <f>F137</f>
        <v>85500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129431</v>
      </c>
      <c r="C22" s="26">
        <f t="shared" si="11"/>
        <v>125660</v>
      </c>
      <c r="D22" s="26">
        <f t="shared" si="11"/>
        <v>122000</v>
      </c>
      <c r="E22" s="26">
        <f t="shared" si="11"/>
        <v>197570</v>
      </c>
      <c r="F22" s="26">
        <f>F152</f>
        <v>99800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53469</v>
      </c>
      <c r="C24" s="26">
        <f t="shared" si="13"/>
        <v>51912</v>
      </c>
      <c r="D24" s="26">
        <f t="shared" si="13"/>
        <v>50400</v>
      </c>
      <c r="E24" s="26">
        <f t="shared" si="13"/>
        <v>718214</v>
      </c>
      <c r="F24" s="26">
        <f>F178</f>
        <v>125814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118820</v>
      </c>
      <c r="C27" s="21">
        <f t="shared" si="15"/>
        <v>115360</v>
      </c>
      <c r="D27" s="21">
        <f t="shared" si="15"/>
        <v>112000</v>
      </c>
      <c r="E27" s="21">
        <f t="shared" si="15"/>
        <v>75000</v>
      </c>
      <c r="F27" s="21">
        <f>SUM(F28:F35)</f>
        <v>26535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118820</v>
      </c>
      <c r="C32" s="26">
        <f t="shared" si="20"/>
        <v>115360</v>
      </c>
      <c r="D32" s="26">
        <f t="shared" si="20"/>
        <v>112000</v>
      </c>
      <c r="E32" s="26">
        <f t="shared" si="20"/>
        <v>75000</v>
      </c>
      <c r="F32" s="26">
        <f>F229</f>
        <v>26535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9626959</v>
      </c>
      <c r="C37" s="21">
        <f t="shared" si="24"/>
        <v>9626959</v>
      </c>
      <c r="D37" s="21">
        <f t="shared" si="24"/>
        <v>9626959</v>
      </c>
      <c r="E37" s="21">
        <f t="shared" si="24"/>
        <v>9510511</v>
      </c>
      <c r="F37" s="21">
        <f>SUM(F38:F39)</f>
        <v>8839553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6114143</v>
      </c>
      <c r="C38" s="28">
        <f t="shared" si="25"/>
        <v>6114143</v>
      </c>
      <c r="D38" s="28">
        <f t="shared" si="25"/>
        <v>6114143</v>
      </c>
      <c r="E38" s="28">
        <f t="shared" si="25"/>
        <v>5974791</v>
      </c>
      <c r="F38" s="28">
        <f>F41</f>
        <v>5559422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3512816</v>
      </c>
      <c r="C39" s="26">
        <f t="shared" si="26"/>
        <v>3512816</v>
      </c>
      <c r="D39" s="26">
        <f t="shared" si="26"/>
        <v>3512816</v>
      </c>
      <c r="E39" s="26">
        <f t="shared" si="26"/>
        <v>3535720</v>
      </c>
      <c r="F39" s="26">
        <f>F45</f>
        <v>3280131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6114143</v>
      </c>
      <c r="C41" s="21">
        <f t="shared" si="27"/>
        <v>6114143</v>
      </c>
      <c r="D41" s="21">
        <f t="shared" si="27"/>
        <v>6114143</v>
      </c>
      <c r="E41" s="21">
        <f t="shared" si="27"/>
        <v>5974791</v>
      </c>
      <c r="F41" s="21">
        <f>SUM(F42:F43)</f>
        <v>5559422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5530560</v>
      </c>
      <c r="C42" s="28">
        <v>5530560</v>
      </c>
      <c r="D42" s="28">
        <v>5530560</v>
      </c>
      <c r="E42" s="28">
        <v>5506788</v>
      </c>
      <c r="F42" s="28">
        <v>5112631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583583</v>
      </c>
      <c r="C43" s="26">
        <v>583583</v>
      </c>
      <c r="D43" s="26">
        <v>583583</v>
      </c>
      <c r="E43" s="26">
        <v>468003</v>
      </c>
      <c r="F43" s="26">
        <v>446791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3512816</v>
      </c>
      <c r="C45" s="21">
        <f t="shared" si="28"/>
        <v>3512816</v>
      </c>
      <c r="D45" s="21">
        <f t="shared" si="28"/>
        <v>3512816</v>
      </c>
      <c r="E45" s="21">
        <f t="shared" si="28"/>
        <v>3535720</v>
      </c>
      <c r="F45" s="21">
        <f>SUM(F46:F77)</f>
        <v>3280131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715038</v>
      </c>
      <c r="C47" s="26">
        <v>715038</v>
      </c>
      <c r="D47" s="26">
        <v>715038</v>
      </c>
      <c r="E47" s="26">
        <v>702364</v>
      </c>
      <c r="F47" s="26">
        <v>637105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147000</v>
      </c>
      <c r="C49" s="26">
        <v>147000</v>
      </c>
      <c r="D49" s="26">
        <v>147000</v>
      </c>
      <c r="E49" s="26">
        <v>156000</v>
      </c>
      <c r="F49" s="26">
        <v>141200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132000</v>
      </c>
      <c r="C53" s="26">
        <v>132000</v>
      </c>
      <c r="D53" s="26">
        <v>132000</v>
      </c>
      <c r="E53" s="26">
        <v>129467</v>
      </c>
      <c r="F53" s="26">
        <v>120733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316800</v>
      </c>
      <c r="C54" s="26">
        <v>316800</v>
      </c>
      <c r="D54" s="26">
        <v>316800</v>
      </c>
      <c r="E54" s="26">
        <v>320580</v>
      </c>
      <c r="F54" s="26">
        <v>286970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264000</v>
      </c>
      <c r="C56" s="26">
        <v>264000</v>
      </c>
      <c r="D56" s="26">
        <v>264000</v>
      </c>
      <c r="E56" s="26">
        <v>270750</v>
      </c>
      <c r="F56" s="26">
        <v>270000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840</v>
      </c>
      <c r="F63" s="26">
        <v>5480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8400</v>
      </c>
      <c r="C68" s="26">
        <v>8400</v>
      </c>
      <c r="D68" s="26">
        <v>8400</v>
      </c>
      <c r="E68" s="26">
        <v>10277</v>
      </c>
      <c r="F68" s="26">
        <v>13500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25200</v>
      </c>
      <c r="F69" s="26">
        <v>17400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1710000</v>
      </c>
      <c r="C71" s="26">
        <v>1710000</v>
      </c>
      <c r="D71" s="26">
        <v>1710000</v>
      </c>
      <c r="E71" s="26">
        <v>1695833</v>
      </c>
      <c r="F71" s="26">
        <v>1589876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182400</v>
      </c>
      <c r="C75" s="26">
        <v>182400</v>
      </c>
      <c r="D75" s="26">
        <v>182400</v>
      </c>
      <c r="E75" s="26">
        <v>187230</v>
      </c>
      <c r="F75" s="26">
        <v>165743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37178</v>
      </c>
      <c r="C76" s="26">
        <v>37178</v>
      </c>
      <c r="D76" s="26">
        <v>37178</v>
      </c>
      <c r="E76" s="26">
        <v>37179</v>
      </c>
      <c r="F76" s="26">
        <v>32124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273705</v>
      </c>
      <c r="C79" s="21">
        <f t="shared" si="29"/>
        <v>273705</v>
      </c>
      <c r="D79" s="21">
        <f t="shared" si="29"/>
        <v>273705</v>
      </c>
      <c r="E79" s="21">
        <f t="shared" si="29"/>
        <v>277993</v>
      </c>
      <c r="F79" s="21">
        <f>SUM(F80:F85)</f>
        <v>249973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273705</v>
      </c>
      <c r="C85" s="26">
        <v>273705</v>
      </c>
      <c r="D85" s="26">
        <v>273705</v>
      </c>
      <c r="E85" s="26">
        <v>277993</v>
      </c>
      <c r="F85" s="26">
        <v>249973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12201</v>
      </c>
      <c r="C87" s="21">
        <f t="shared" si="30"/>
        <v>11845</v>
      </c>
      <c r="D87" s="21">
        <f t="shared" si="30"/>
        <v>11500</v>
      </c>
      <c r="E87" s="21">
        <f t="shared" si="30"/>
        <v>92040</v>
      </c>
      <c r="F87" s="21">
        <f>SUM(F88:F93)</f>
        <v>28420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30000</v>
      </c>
      <c r="F88" s="28">
        <v>22400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530</v>
      </c>
      <c r="C89" s="26">
        <v>515</v>
      </c>
      <c r="D89" s="26">
        <v>500</v>
      </c>
      <c r="E89" s="26">
        <v>500</v>
      </c>
      <c r="F89" s="26">
        <v>20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56540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56504</v>
      </c>
      <c r="C95" s="21">
        <f t="shared" si="31"/>
        <v>54858</v>
      </c>
      <c r="D95" s="21">
        <f t="shared" si="31"/>
        <v>53260</v>
      </c>
      <c r="E95" s="21">
        <f t="shared" si="31"/>
        <v>42880</v>
      </c>
      <c r="F95" s="21">
        <f>SUM(F96:F107)</f>
        <v>78185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22852</v>
      </c>
      <c r="C96" s="28">
        <v>22186</v>
      </c>
      <c r="D96" s="28">
        <v>21540</v>
      </c>
      <c r="E96" s="28">
        <v>20160</v>
      </c>
      <c r="F96" s="28">
        <v>30000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7130</v>
      </c>
      <c r="C97" s="26">
        <v>6922</v>
      </c>
      <c r="D97" s="26">
        <v>6720</v>
      </c>
      <c r="E97" s="26">
        <v>6720</v>
      </c>
      <c r="F97" s="26">
        <v>26555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6000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530</v>
      </c>
      <c r="C101" s="26">
        <v>515</v>
      </c>
      <c r="D101" s="26">
        <v>500</v>
      </c>
      <c r="E101" s="26">
        <v>500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7426</v>
      </c>
      <c r="C103" s="26">
        <v>7210</v>
      </c>
      <c r="D103" s="26">
        <v>7000</v>
      </c>
      <c r="E103" s="26">
        <v>7000</v>
      </c>
      <c r="F103" s="26">
        <v>9400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6500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1061</v>
      </c>
      <c r="C106" s="26">
        <v>1030</v>
      </c>
      <c r="D106" s="26">
        <v>1000</v>
      </c>
      <c r="E106" s="26">
        <v>1000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1007750</v>
      </c>
      <c r="C109" s="21">
        <f t="shared" si="32"/>
        <v>978397</v>
      </c>
      <c r="D109" s="21">
        <f t="shared" si="32"/>
        <v>949900</v>
      </c>
      <c r="E109" s="21">
        <f t="shared" si="32"/>
        <v>901600</v>
      </c>
      <c r="F109" s="21">
        <f>SUM(F110:F135)</f>
        <v>893226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38192</v>
      </c>
      <c r="C110" s="28">
        <v>37080</v>
      </c>
      <c r="D110" s="28">
        <v>36000</v>
      </c>
      <c r="E110" s="28">
        <v>36000</v>
      </c>
      <c r="F110" s="28">
        <v>56000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530450</v>
      </c>
      <c r="C111" s="26">
        <v>515000</v>
      </c>
      <c r="D111" s="26">
        <v>500000</v>
      </c>
      <c r="E111" s="26">
        <v>440000</v>
      </c>
      <c r="F111" s="26">
        <v>458076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12000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64000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31827</v>
      </c>
      <c r="C114" s="26">
        <v>30900</v>
      </c>
      <c r="D114" s="26">
        <v>30000</v>
      </c>
      <c r="E114" s="26">
        <v>30000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190962</v>
      </c>
      <c r="C116" s="26">
        <v>185400</v>
      </c>
      <c r="D116" s="26">
        <v>180000</v>
      </c>
      <c r="E116" s="26">
        <v>180000</v>
      </c>
      <c r="F116" s="26">
        <v>110000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5305</v>
      </c>
      <c r="C117" s="26">
        <v>5150</v>
      </c>
      <c r="D117" s="26">
        <v>5000</v>
      </c>
      <c r="E117" s="26">
        <v>5000</v>
      </c>
      <c r="F117" s="26">
        <v>2300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8500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15914</v>
      </c>
      <c r="C122" s="26">
        <v>15450</v>
      </c>
      <c r="D122" s="26">
        <v>15000</v>
      </c>
      <c r="E122" s="26">
        <v>15000</v>
      </c>
      <c r="F122" s="26">
        <v>26850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142585</v>
      </c>
      <c r="C124" s="26">
        <v>138432</v>
      </c>
      <c r="D124" s="26">
        <v>134400</v>
      </c>
      <c r="E124" s="26">
        <v>134400</v>
      </c>
      <c r="F124" s="26">
        <v>145000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11700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3713</v>
      </c>
      <c r="C133" s="26">
        <v>3605</v>
      </c>
      <c r="D133" s="26">
        <v>3500</v>
      </c>
      <c r="E133" s="26">
        <v>3500</v>
      </c>
      <c r="F133" s="26">
        <v>3500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111395</v>
      </c>
      <c r="C137" s="21">
        <f t="shared" si="33"/>
        <v>108150</v>
      </c>
      <c r="D137" s="21">
        <f t="shared" si="33"/>
        <v>105000</v>
      </c>
      <c r="E137" s="21">
        <f t="shared" si="33"/>
        <v>105000</v>
      </c>
      <c r="F137" s="21">
        <f>SUM(F138:F142)</f>
        <v>85500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5305</v>
      </c>
      <c r="C138" s="28">
        <v>5150</v>
      </c>
      <c r="D138" s="28">
        <v>5000</v>
      </c>
      <c r="E138" s="28">
        <v>5000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106090</v>
      </c>
      <c r="C139" s="26">
        <v>103000</v>
      </c>
      <c r="D139" s="26">
        <v>100000</v>
      </c>
      <c r="E139" s="26">
        <v>100000</v>
      </c>
      <c r="F139" s="26">
        <v>82500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129431</v>
      </c>
      <c r="C152" s="21">
        <f t="shared" si="35"/>
        <v>125660</v>
      </c>
      <c r="D152" s="21">
        <f t="shared" si="35"/>
        <v>122000</v>
      </c>
      <c r="E152" s="21">
        <f t="shared" si="35"/>
        <v>197570</v>
      </c>
      <c r="F152" s="21">
        <f>SUM(F153:F170)</f>
        <v>99800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105570</v>
      </c>
      <c r="F154" s="26">
        <v>74800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23340</v>
      </c>
      <c r="C158" s="26">
        <v>22660</v>
      </c>
      <c r="D158" s="26">
        <v>22000</v>
      </c>
      <c r="E158" s="26">
        <v>42000</v>
      </c>
      <c r="F158" s="26">
        <v>15000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15914</v>
      </c>
      <c r="C159" s="26">
        <v>15450</v>
      </c>
      <c r="D159" s="26">
        <v>15000</v>
      </c>
      <c r="E159" s="26">
        <v>15000</v>
      </c>
      <c r="F159" s="26">
        <v>10000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10609</v>
      </c>
      <c r="C161" s="26">
        <v>10300</v>
      </c>
      <c r="D161" s="26">
        <v>10000</v>
      </c>
      <c r="E161" s="26">
        <v>10000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15914</v>
      </c>
      <c r="C162" s="26">
        <v>15450</v>
      </c>
      <c r="D162" s="26">
        <v>15000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10609</v>
      </c>
      <c r="C166" s="26">
        <v>10300</v>
      </c>
      <c r="D166" s="26">
        <v>10000</v>
      </c>
      <c r="E166" s="26">
        <v>10000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53469</v>
      </c>
      <c r="C178" s="21">
        <f t="shared" si="37"/>
        <v>51912</v>
      </c>
      <c r="D178" s="21">
        <f t="shared" si="37"/>
        <v>50400</v>
      </c>
      <c r="E178" s="21">
        <f t="shared" si="37"/>
        <v>718214</v>
      </c>
      <c r="F178" s="21">
        <f>SUM(F179:F200)</f>
        <v>125814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6000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53469</v>
      </c>
      <c r="C182" s="26">
        <v>51912</v>
      </c>
      <c r="D182" s="26">
        <v>50400</v>
      </c>
      <c r="E182" s="26">
        <v>50400</v>
      </c>
      <c r="F182" s="26">
        <v>30000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26934</v>
      </c>
      <c r="F197" s="26">
        <v>23314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634880</v>
      </c>
      <c r="F200" s="26">
        <v>72500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118820</v>
      </c>
      <c r="C229" s="21">
        <f t="shared" si="43"/>
        <v>115360</v>
      </c>
      <c r="D229" s="21">
        <f t="shared" si="43"/>
        <v>112000</v>
      </c>
      <c r="E229" s="21">
        <f t="shared" si="43"/>
        <v>75000</v>
      </c>
      <c r="F229" s="21">
        <f>SUM(F230:F243)</f>
        <v>26535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40314</v>
      </c>
      <c r="C230" s="28">
        <v>39140</v>
      </c>
      <c r="D230" s="28">
        <v>38000</v>
      </c>
      <c r="E230" s="28">
        <v>15000</v>
      </c>
      <c r="F230" s="28">
        <v>9900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23340</v>
      </c>
      <c r="C231" s="26">
        <v>22660</v>
      </c>
      <c r="D231" s="26">
        <v>22000</v>
      </c>
      <c r="E231" s="26">
        <v>36152</v>
      </c>
      <c r="F231" s="26">
        <v>16635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6365</v>
      </c>
      <c r="C234" s="26">
        <v>6180</v>
      </c>
      <c r="D234" s="26">
        <v>6000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20157</v>
      </c>
      <c r="C235" s="26">
        <v>19570</v>
      </c>
      <c r="D235" s="26">
        <v>19000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28644</v>
      </c>
      <c r="C237" s="26">
        <v>27810</v>
      </c>
      <c r="D237" s="26">
        <v>27000</v>
      </c>
      <c r="E237" s="26">
        <v>23848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2019-11-26T12:51:24Z</dcterms:created>
  <dcterms:modified xsi:type="dcterms:W3CDTF">2019-12-10T19:34:22Z</dcterms:modified>
</cp:coreProperties>
</file>