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F229" i="1"/>
  <c r="D229" i="1"/>
  <c r="B229" i="1"/>
  <c r="F221" i="1"/>
  <c r="D221" i="1"/>
  <c r="B221" i="1"/>
  <c r="E221" i="1"/>
  <c r="C221" i="1"/>
  <c r="F216" i="1"/>
  <c r="F30" i="1" s="1"/>
  <c r="F27" i="1" s="1"/>
  <c r="F11" i="1" s="1"/>
  <c r="D216" i="1"/>
  <c r="D30" i="1" s="1"/>
  <c r="B216" i="1"/>
  <c r="B30" i="1" s="1"/>
  <c r="B27" i="1" s="1"/>
  <c r="B11" i="1" s="1"/>
  <c r="E216" i="1"/>
  <c r="C216" i="1"/>
  <c r="F213" i="1"/>
  <c r="D213" i="1"/>
  <c r="B213" i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F14" i="1" s="1"/>
  <c r="F10" i="1" s="1"/>
  <c r="F12" i="1" s="1"/>
  <c r="D178" i="1"/>
  <c r="D24" i="1" s="1"/>
  <c r="B178" i="1"/>
  <c r="B24" i="1" s="1"/>
  <c r="B14" i="1" s="1"/>
  <c r="B10" i="1" s="1"/>
  <c r="B12" i="1" s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D109" i="1"/>
  <c r="D19" i="1" s="1"/>
  <c r="B109" i="1"/>
  <c r="B19" i="1" s="1"/>
  <c r="F109" i="1"/>
  <c r="E109" i="1"/>
  <c r="C109" i="1"/>
  <c r="C95" i="1"/>
  <c r="C18" i="1" s="1"/>
  <c r="F95" i="1"/>
  <c r="E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D45" i="1"/>
  <c r="D39" i="1" s="1"/>
  <c r="B45" i="1"/>
  <c r="B39" i="1" s="1"/>
  <c r="F45" i="1"/>
  <c r="E45" i="1"/>
  <c r="C45" i="1"/>
  <c r="E41" i="1"/>
  <c r="E38" i="1" s="1"/>
  <c r="E37" i="1" s="1"/>
  <c r="C41" i="1"/>
  <c r="C38" i="1" s="1"/>
  <c r="C37" i="1" s="1"/>
  <c r="C15" i="1" s="1"/>
  <c r="C14" i="1" s="1"/>
  <c r="C10" i="1" s="1"/>
  <c r="C12" i="1" s="1"/>
  <c r="F41" i="1"/>
  <c r="D41" i="1"/>
  <c r="B41" i="1"/>
  <c r="F39" i="1"/>
  <c r="E39" i="1"/>
  <c r="C39" i="1"/>
  <c r="F38" i="1"/>
  <c r="F37" i="1" s="1"/>
  <c r="F15" i="1" s="1"/>
  <c r="D38" i="1"/>
  <c r="B38" i="1"/>
  <c r="B37" i="1" s="1"/>
  <c r="B15" i="1" s="1"/>
  <c r="F35" i="1"/>
  <c r="E35" i="1"/>
  <c r="D35" i="1"/>
  <c r="C35" i="1"/>
  <c r="F34" i="1"/>
  <c r="E34" i="1"/>
  <c r="C34" i="1"/>
  <c r="E33" i="1"/>
  <c r="C33" i="1"/>
  <c r="F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C29" i="1"/>
  <c r="B29" i="1"/>
  <c r="F28" i="1"/>
  <c r="D28" i="1"/>
  <c r="B28" i="1"/>
  <c r="D27" i="1"/>
  <c r="F25" i="1"/>
  <c r="D25" i="1"/>
  <c r="B25" i="1"/>
  <c r="E24" i="1"/>
  <c r="C24" i="1"/>
  <c r="F23" i="1"/>
  <c r="E23" i="1"/>
  <c r="D23" i="1"/>
  <c r="C23" i="1"/>
  <c r="B23" i="1"/>
  <c r="F22" i="1"/>
  <c r="E22" i="1"/>
  <c r="D22" i="1"/>
  <c r="C22" i="1"/>
  <c r="B22" i="1"/>
  <c r="F21" i="1"/>
  <c r="D21" i="1"/>
  <c r="B21" i="1"/>
  <c r="F20" i="1"/>
  <c r="D20" i="1"/>
  <c r="B20" i="1"/>
  <c r="F19" i="1"/>
  <c r="E19" i="1"/>
  <c r="C19" i="1"/>
  <c r="F18" i="1"/>
  <c r="E18" i="1"/>
  <c r="D18" i="1"/>
  <c r="B18" i="1"/>
  <c r="E17" i="1"/>
  <c r="C17" i="1"/>
  <c r="F16" i="1"/>
  <c r="D16" i="1"/>
  <c r="B16" i="1"/>
  <c r="E15" i="1"/>
  <c r="D11" i="1"/>
  <c r="E14" i="1" l="1"/>
  <c r="E10" i="1" s="1"/>
  <c r="E12" i="1" s="1"/>
  <c r="D37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<sst xmlns="http://schemas.openxmlformats.org/spreadsheetml/2006/main" count="254" uniqueCount="225">
  <si>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</si>
  <si>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</si>
  <si>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</si>
  <si>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</si>
  <si>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</si>
  <si>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</si>
  <si>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</si>
  <si>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</si>
  <si>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</si>
  <si>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</si>
  <si>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</si>
  <si>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</si>
  <si>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</si>
  <si>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</si>
  <si>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</si>
  <si>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</si>
  <si>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</si>
  <si>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</si>
  <si>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</si>
  <si>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</si>
  <si>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</si>
  <si>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</si>
  <si>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</si>
  <si>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</si>
  <si>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</si>
  <si>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</si>
  <si>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</si>
  <si>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</si>
  <si>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</si>
  <si>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</si>
  <si>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</si>
  <si>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</si>
  <si>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</si>
  <si>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</si>
  <si>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</si>
  <si>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</si>
  <si>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</si>
  <si>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</si>
  <si>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</si>
  <si>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</si>
  <si>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</si>
  <si>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</si>
  <si>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</si>
  <si>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</si>
  <si>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</si>
  <si>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</si>
  <si>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</si>
  <si>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</si>
  <si>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</si>
  <si>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</si>
  <si>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</si>
  <si>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</si>
  <si>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</si>
  <si>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</si>
  <si>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</si>
  <si>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</si>
  <si>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</si>
  <si>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</si>
  <si>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</si>
  <si>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</si>
  <si>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</si>
  <si>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</si>
  <si>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</si>
  <si>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</si>
  <si>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</si>
  <si>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</si>
  <si>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</si>
  <si>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</si>
  <si>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</si>
  <si>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</si>
  <si>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</si>
  <si>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</si>
  <si>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</si>
  <si>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</si>
  <si>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</si>
  <si>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</si>
  <si>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</si>
  <si>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</si>
  <si>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</si>
  <si>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</si>
  <si>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</si>
  <si>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</si>
  <si>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</si>
  <si>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</si>
  <si>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</si>
  <si>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</si>
  <si>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</si>
  <si>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</si>
  <si>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</si>
  <si>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</si>
  <si>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</si>
  <si>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</si>
  <si>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</si>
  <si>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</si>
  <si>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</si>
  <si>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</si>
  <si>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</si>
  <si>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</si>
  <si>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</si>
  <si>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</si>
  <si>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</si>
  <si>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</si>
  <si>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</si>
  <si>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</si>
  <si>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</si>
  <si>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</si>
  <si>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</si>
  <si>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</si>
  <si>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</si>
  <si>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</si>
  <si>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</si>
  <si>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</si>
  <si>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</si>
  <si>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</si>
  <si>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</si>
  <si>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</si>
  <si>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</si>
  <si>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</si>
  <si>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</si>
  <si>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</si>
  <si>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</si>
  <si>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</si>
  <si>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</si>
  <si>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</si>
  <si>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</si>
  <si>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</si>
  <si>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</si>
  <si>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</si>
  <si>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</si>
  <si>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</si>
  <si>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</si>
  <si>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</si>
  <si>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</si>
  <si>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</si>
  <si>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</si>
  <si>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</si>
  <si>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</si>
  <si>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</si>
  <si>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</si>
  <si>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</si>
  <si>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</si>
  <si>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</si>
  <si>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</si>
  <si>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</si>
  <si>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</si>
  <si>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</si>
  <si>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</si>
  <si>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</si>
  <si>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</si>
  <si>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</si>
  <si>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</si>
  <si>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</si>
  <si>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</si>
  <si>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</si>
  <si>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</si>
  <si>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</si>
  <si>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</si>
  <si>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</si>
  <si>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</si>
  <si>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</si>
  <si>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</si>
  <si>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</si>
  <si>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</si>
  <si>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</si>
  <si>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</si>
  <si>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</si>
  <si>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</si>
  <si>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</si>
  <si>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</si>
  <si>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</si>
  <si>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</si>
  <si>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</si>
  <si>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</si>
  <si>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</si>
  <si>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</si>
  <si>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</si>
  <si>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</si>
  <si>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</si>
  <si>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</si>
  <si>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</si>
  <si>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</si>
  <si>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</si>
  <si>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</si>
  <si>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</si>
  <si>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</si>
  <si>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</si>
  <si>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</si>
  <si>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</si>
  <si>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</si>
  <si>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</si>
  <si>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</si>
  <si>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</si>
  <si>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</si>
  <si>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</si>
  <si>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</si>
  <si>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</si>
  <si>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</si>
  <si>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</si>
  <si>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</si>
  <si>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</si>
  <si>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</si>
  <si>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</si>
  <si>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</si>
  <si>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</si>
  <si>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</si>
  <si>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</si>
  <si>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</si>
  <si>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</si>
  <si>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</si>
  <si>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</si>
  <si>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</si>
  <si>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</si>
  <si>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</si>
  <si>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</si>
  <si>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</si>
  <si>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</si>
  <si>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</si>
  <si>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</si>
  <si>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</si>
  <si>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</si>
  <si>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</si>
  <si>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</si>
  <si>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ސްކޫލް އޮފް ނާރސިންގ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</si>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</sst>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9939423</v>
      </c>
      <c r="C10" s="17">
        <f t="shared" si="0"/>
        <v>9886081</v>
      </c>
      <c r="D10" s="17">
        <f t="shared" si="0"/>
        <v>9834295</v>
      </c>
      <c r="E10" s="17">
        <f t="shared" si="0"/>
        <v>10367885</v>
      </c>
      <c r="F10" s="17">
        <f>F14</f>
        <v>8192422</v>
      </c>
      <c r="G10" s="18" t="s">
        <v>16</v>
      </c>
    </row>
    <row r="11" spans="1:10" ht="22.5" customHeight="1" thickBot="1">
      <c r="B11" s="19">
        <f t="shared" ref="B11:E11" si="1">B27</f>
        <v>246129</v>
      </c>
      <c r="C11" s="19">
        <f t="shared" si="1"/>
        <v>238960</v>
      </c>
      <c r="D11" s="19">
        <f t="shared" si="1"/>
        <v>232000</v>
      </c>
      <c r="E11" s="19">
        <f t="shared" si="1"/>
        <v>335387</v>
      </c>
      <c r="F11" s="19">
        <f>F27</f>
        <v>140777</v>
      </c>
      <c r="G11" s="20" t="s">
        <v>17</v>
      </c>
    </row>
    <row r="12" spans="1:10" ht="22.5" customHeight="1" thickBot="1">
      <c r="B12" s="21">
        <f t="shared" ref="B12:E12" si="2">SUM(B10:B11)</f>
        <v>10185552</v>
      </c>
      <c r="C12" s="21">
        <f t="shared" si="2"/>
        <v>10125041</v>
      </c>
      <c r="D12" s="21">
        <f t="shared" si="2"/>
        <v>10066295</v>
      </c>
      <c r="E12" s="21">
        <f t="shared" si="2"/>
        <v>10703272</v>
      </c>
      <c r="F12" s="21">
        <f>SUM(F10:F11)</f>
        <v>8333199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9939423</v>
      </c>
      <c r="C14" s="21">
        <f t="shared" si="3"/>
        <v>9886081</v>
      </c>
      <c r="D14" s="21">
        <f t="shared" si="3"/>
        <v>9834295</v>
      </c>
      <c r="E14" s="21">
        <f t="shared" si="3"/>
        <v>10367885</v>
      </c>
      <c r="F14" s="21">
        <f>SUM(F15:F25)</f>
        <v>8192422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7813972</v>
      </c>
      <c r="C15" s="25">
        <f t="shared" si="4"/>
        <v>7813972</v>
      </c>
      <c r="D15" s="25">
        <f t="shared" si="4"/>
        <v>7813972</v>
      </c>
      <c r="E15" s="25">
        <f t="shared" si="4"/>
        <v>8031242</v>
      </c>
      <c r="F15" s="25">
        <f>F37</f>
        <v>6332402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294123</v>
      </c>
      <c r="C16" s="26">
        <f t="shared" si="5"/>
        <v>294123</v>
      </c>
      <c r="D16" s="26">
        <f t="shared" si="5"/>
        <v>294123</v>
      </c>
      <c r="E16" s="26">
        <f t="shared" si="5"/>
        <v>298296</v>
      </c>
      <c r="F16" s="26">
        <f>F79</f>
        <v>234123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238703</v>
      </c>
      <c r="C17" s="26">
        <f t="shared" si="6"/>
        <v>231750</v>
      </c>
      <c r="D17" s="26">
        <f t="shared" si="6"/>
        <v>225000</v>
      </c>
      <c r="E17" s="26">
        <f t="shared" si="6"/>
        <v>319160</v>
      </c>
      <c r="F17" s="26">
        <f>F87</f>
        <v>137450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82220</v>
      </c>
      <c r="C18" s="26">
        <f t="shared" si="7"/>
        <v>79825</v>
      </c>
      <c r="D18" s="26">
        <f t="shared" si="7"/>
        <v>77500</v>
      </c>
      <c r="E18" s="26">
        <f t="shared" si="7"/>
        <v>141250</v>
      </c>
      <c r="F18" s="26">
        <f>F95</f>
        <v>58743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470723</v>
      </c>
      <c r="C19" s="26">
        <f t="shared" si="8"/>
        <v>457011</v>
      </c>
      <c r="D19" s="26">
        <f t="shared" si="8"/>
        <v>443700</v>
      </c>
      <c r="E19" s="26">
        <f t="shared" si="8"/>
        <v>585518</v>
      </c>
      <c r="F19" s="26">
        <f>F109</f>
        <v>477786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275834</v>
      </c>
      <c r="C20" s="26">
        <f t="shared" si="9"/>
        <v>267800</v>
      </c>
      <c r="D20" s="26">
        <f t="shared" si="9"/>
        <v>260000</v>
      </c>
      <c r="E20" s="26">
        <f t="shared" si="9"/>
        <v>260796</v>
      </c>
      <c r="F20" s="26">
        <f>F137</f>
        <v>260639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583495</v>
      </c>
      <c r="C21" s="26">
        <f t="shared" si="10"/>
        <v>566500</v>
      </c>
      <c r="D21" s="26">
        <f t="shared" si="10"/>
        <v>550000</v>
      </c>
      <c r="E21" s="26">
        <f t="shared" si="10"/>
        <v>309720</v>
      </c>
      <c r="F21" s="26">
        <f>F144</f>
        <v>416731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180353</v>
      </c>
      <c r="C22" s="26">
        <f t="shared" si="11"/>
        <v>175100</v>
      </c>
      <c r="D22" s="26">
        <f t="shared" si="11"/>
        <v>170000</v>
      </c>
      <c r="E22" s="26">
        <f t="shared" si="11"/>
        <v>421903</v>
      </c>
      <c r="F22" s="26">
        <f>F152</f>
        <v>274548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246129</v>
      </c>
      <c r="C27" s="21">
        <f t="shared" si="15"/>
        <v>238960</v>
      </c>
      <c r="D27" s="21">
        <f t="shared" si="15"/>
        <v>232000</v>
      </c>
      <c r="E27" s="21">
        <f t="shared" si="15"/>
        <v>335387</v>
      </c>
      <c r="F27" s="21">
        <f>SUM(F28:F35)</f>
        <v>140777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246129</v>
      </c>
      <c r="C32" s="26">
        <f t="shared" si="20"/>
        <v>238960</v>
      </c>
      <c r="D32" s="26">
        <f t="shared" si="20"/>
        <v>232000</v>
      </c>
      <c r="E32" s="26">
        <f t="shared" si="20"/>
        <v>335387</v>
      </c>
      <c r="F32" s="26">
        <f>F229</f>
        <v>140777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7813972</v>
      </c>
      <c r="C37" s="21">
        <f t="shared" si="24"/>
        <v>7813972</v>
      </c>
      <c r="D37" s="21">
        <f t="shared" si="24"/>
        <v>7813972</v>
      </c>
      <c r="E37" s="21">
        <f t="shared" si="24"/>
        <v>8031242</v>
      </c>
      <c r="F37" s="21">
        <f>SUM(F38:F39)</f>
        <v>6332402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5277303</v>
      </c>
      <c r="C38" s="28">
        <f t="shared" si="25"/>
        <v>5277303</v>
      </c>
      <c r="D38" s="28">
        <f t="shared" si="25"/>
        <v>5277303</v>
      </c>
      <c r="E38" s="28">
        <f t="shared" si="25"/>
        <v>5504433</v>
      </c>
      <c r="F38" s="28">
        <f>F41</f>
        <v>4395699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2536669</v>
      </c>
      <c r="C39" s="26">
        <f t="shared" si="26"/>
        <v>2536669</v>
      </c>
      <c r="D39" s="26">
        <f t="shared" si="26"/>
        <v>2536669</v>
      </c>
      <c r="E39" s="26">
        <f t="shared" si="26"/>
        <v>2526809</v>
      </c>
      <c r="F39" s="26">
        <f>F45</f>
        <v>1936703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5277303</v>
      </c>
      <c r="C41" s="21">
        <f t="shared" si="27"/>
        <v>5277303</v>
      </c>
      <c r="D41" s="21">
        <f t="shared" si="27"/>
        <v>5277303</v>
      </c>
      <c r="E41" s="21">
        <f t="shared" si="27"/>
        <v>5504433</v>
      </c>
      <c r="F41" s="21">
        <f>SUM(F42:F43)</f>
        <v>4395699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5076355</v>
      </c>
      <c r="C42" s="28">
        <v>5076355</v>
      </c>
      <c r="D42" s="28">
        <v>5076355</v>
      </c>
      <c r="E42" s="28">
        <v>5339443</v>
      </c>
      <c r="F42" s="28">
        <v>4193267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200948</v>
      </c>
      <c r="C43" s="26">
        <v>200948</v>
      </c>
      <c r="D43" s="26">
        <v>200948</v>
      </c>
      <c r="E43" s="26">
        <v>164990</v>
      </c>
      <c r="F43" s="26">
        <v>202432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2536669</v>
      </c>
      <c r="C45" s="21">
        <f t="shared" si="28"/>
        <v>2536669</v>
      </c>
      <c r="D45" s="21">
        <f t="shared" si="28"/>
        <v>2536669</v>
      </c>
      <c r="E45" s="21">
        <f t="shared" si="28"/>
        <v>2526809</v>
      </c>
      <c r="F45" s="21">
        <f>SUM(F46:F77)</f>
        <v>1936703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105000</v>
      </c>
      <c r="C49" s="26">
        <v>105000</v>
      </c>
      <c r="D49" s="26">
        <v>105000</v>
      </c>
      <c r="E49" s="26">
        <v>94300</v>
      </c>
      <c r="F49" s="26">
        <v>83500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43200</v>
      </c>
      <c r="C54" s="26">
        <v>43200</v>
      </c>
      <c r="D54" s="26">
        <v>43200</v>
      </c>
      <c r="E54" s="26">
        <v>43260</v>
      </c>
      <c r="F54" s="26">
        <v>19800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8800</v>
      </c>
      <c r="C57" s="26">
        <v>8800</v>
      </c>
      <c r="D57" s="26">
        <v>8800</v>
      </c>
      <c r="E57" s="26">
        <v>3680</v>
      </c>
      <c r="F57" s="26">
        <v>2340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18000</v>
      </c>
      <c r="C58" s="26">
        <v>18000</v>
      </c>
      <c r="D58" s="26">
        <v>18000</v>
      </c>
      <c r="E58" s="26">
        <v>18000</v>
      </c>
      <c r="F58" s="26">
        <v>16500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11772</v>
      </c>
      <c r="C59" s="26">
        <v>11772</v>
      </c>
      <c r="D59" s="26">
        <v>11772</v>
      </c>
      <c r="E59" s="26">
        <v>5958</v>
      </c>
      <c r="F59" s="26">
        <v>4418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600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84000</v>
      </c>
      <c r="C66" s="26">
        <v>84000</v>
      </c>
      <c r="D66" s="26">
        <v>84000</v>
      </c>
      <c r="E66" s="26">
        <v>84000</v>
      </c>
      <c r="F66" s="26">
        <v>19933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6000</v>
      </c>
      <c r="F68" s="26">
        <v>5550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1947307</v>
      </c>
      <c r="C71" s="26">
        <v>1947307</v>
      </c>
      <c r="D71" s="26">
        <v>1947307</v>
      </c>
      <c r="E71" s="26">
        <v>1959020</v>
      </c>
      <c r="F71" s="26">
        <v>1496321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168590</v>
      </c>
      <c r="C73" s="26">
        <v>168590</v>
      </c>
      <c r="D73" s="26">
        <v>168590</v>
      </c>
      <c r="E73" s="26">
        <v>168591</v>
      </c>
      <c r="F73" s="26">
        <v>154541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144000</v>
      </c>
      <c r="F77" s="26">
        <v>133200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294123</v>
      </c>
      <c r="C79" s="21">
        <f t="shared" si="29"/>
        <v>294123</v>
      </c>
      <c r="D79" s="21">
        <f t="shared" si="29"/>
        <v>294123</v>
      </c>
      <c r="E79" s="21">
        <f t="shared" si="29"/>
        <v>298296</v>
      </c>
      <c r="F79" s="21">
        <f>SUM(F80:F85)</f>
        <v>234123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294123</v>
      </c>
      <c r="C85" s="26">
        <v>294123</v>
      </c>
      <c r="D85" s="26">
        <v>294123</v>
      </c>
      <c r="E85" s="26">
        <v>298296</v>
      </c>
      <c r="F85" s="26">
        <v>234123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238703</v>
      </c>
      <c r="C87" s="21">
        <f t="shared" si="30"/>
        <v>231750</v>
      </c>
      <c r="D87" s="21">
        <f t="shared" si="30"/>
        <v>225000</v>
      </c>
      <c r="E87" s="21">
        <f t="shared" si="30"/>
        <v>319160</v>
      </c>
      <c r="F87" s="21">
        <f>SUM(F88:F93)</f>
        <v>137450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30000</v>
      </c>
      <c r="F88" s="28">
        <v>52334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212180</v>
      </c>
      <c r="C90" s="26">
        <v>206000</v>
      </c>
      <c r="D90" s="26">
        <v>200000</v>
      </c>
      <c r="E90" s="26">
        <v>254160</v>
      </c>
      <c r="F90" s="26">
        <v>82325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35000</v>
      </c>
      <c r="F91" s="26">
        <v>2791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26523</v>
      </c>
      <c r="C92" s="26">
        <v>25750</v>
      </c>
      <c r="D92" s="26">
        <v>25000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82220</v>
      </c>
      <c r="C95" s="21">
        <f t="shared" si="31"/>
        <v>79825</v>
      </c>
      <c r="D95" s="21">
        <f t="shared" si="31"/>
        <v>77500</v>
      </c>
      <c r="E95" s="21">
        <f t="shared" si="31"/>
        <v>141250</v>
      </c>
      <c r="F95" s="21">
        <f>SUM(F96:F107)</f>
        <v>58743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53045</v>
      </c>
      <c r="C96" s="28">
        <v>51500</v>
      </c>
      <c r="D96" s="28">
        <v>50000</v>
      </c>
      <c r="E96" s="28">
        <v>85000</v>
      </c>
      <c r="F96" s="28">
        <v>36156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2652</v>
      </c>
      <c r="C97" s="26">
        <v>2575</v>
      </c>
      <c r="D97" s="26">
        <v>2500</v>
      </c>
      <c r="E97" s="26">
        <v>11668</v>
      </c>
      <c r="F97" s="26">
        <v>3195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14582</v>
      </c>
      <c r="F100" s="26">
        <v>7360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21218</v>
      </c>
      <c r="C103" s="26">
        <v>20600</v>
      </c>
      <c r="D103" s="26">
        <v>20000</v>
      </c>
      <c r="E103" s="26">
        <v>30000</v>
      </c>
      <c r="F103" s="26">
        <v>12032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470723</v>
      </c>
      <c r="C109" s="21">
        <f t="shared" si="32"/>
        <v>457011</v>
      </c>
      <c r="D109" s="21">
        <f t="shared" si="32"/>
        <v>443700</v>
      </c>
      <c r="E109" s="21">
        <f t="shared" si="32"/>
        <v>585518</v>
      </c>
      <c r="F109" s="21">
        <f>SUM(F110:F135)</f>
        <v>477786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10000</v>
      </c>
      <c r="F110" s="28">
        <v>32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212180</v>
      </c>
      <c r="C111" s="26">
        <v>206000</v>
      </c>
      <c r="D111" s="26">
        <v>200000</v>
      </c>
      <c r="E111" s="26">
        <v>232009</v>
      </c>
      <c r="F111" s="26">
        <v>316191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53045</v>
      </c>
      <c r="C112" s="26">
        <v>51500</v>
      </c>
      <c r="D112" s="26">
        <v>50000</v>
      </c>
      <c r="E112" s="26">
        <v>65000</v>
      </c>
      <c r="F112" s="26">
        <v>88369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3936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127308</v>
      </c>
      <c r="C114" s="26">
        <v>123600</v>
      </c>
      <c r="D114" s="26">
        <v>120000</v>
      </c>
      <c r="E114" s="26">
        <v>103977</v>
      </c>
      <c r="F114" s="26">
        <v>45300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37132</v>
      </c>
      <c r="C116" s="26">
        <v>36050</v>
      </c>
      <c r="D116" s="26">
        <v>35000</v>
      </c>
      <c r="E116" s="26">
        <v>82800</v>
      </c>
      <c r="F116" s="26">
        <v>13992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5305</v>
      </c>
      <c r="C119" s="26">
        <v>5150</v>
      </c>
      <c r="D119" s="26">
        <v>5000</v>
      </c>
      <c r="E119" s="26">
        <v>2000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2122</v>
      </c>
      <c r="C120" s="26">
        <v>2060</v>
      </c>
      <c r="D120" s="26">
        <v>2000</v>
      </c>
      <c r="E120" s="26">
        <v>10000</v>
      </c>
      <c r="F120" s="26">
        <v>340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15914</v>
      </c>
      <c r="C121" s="26">
        <v>15450</v>
      </c>
      <c r="D121" s="26">
        <v>15000</v>
      </c>
      <c r="E121" s="26">
        <v>20000</v>
      </c>
      <c r="F121" s="26">
        <v>1781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8699</v>
      </c>
      <c r="C127" s="26">
        <v>8446</v>
      </c>
      <c r="D127" s="26">
        <v>8200</v>
      </c>
      <c r="E127" s="26">
        <v>18602</v>
      </c>
      <c r="F127" s="26">
        <v>1500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2122</v>
      </c>
      <c r="C133" s="26">
        <v>2060</v>
      </c>
      <c r="D133" s="26">
        <v>2000</v>
      </c>
      <c r="E133" s="26">
        <v>8150</v>
      </c>
      <c r="F133" s="26">
        <v>5795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1591</v>
      </c>
      <c r="C134" s="26">
        <v>1545</v>
      </c>
      <c r="D134" s="26">
        <v>1500</v>
      </c>
      <c r="E134" s="26">
        <v>1100</v>
      </c>
      <c r="F134" s="26">
        <v>550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31880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275834</v>
      </c>
      <c r="C137" s="21">
        <f t="shared" si="33"/>
        <v>267800</v>
      </c>
      <c r="D137" s="21">
        <f t="shared" si="33"/>
        <v>260000</v>
      </c>
      <c r="E137" s="21">
        <f t="shared" si="33"/>
        <v>260796</v>
      </c>
      <c r="F137" s="21">
        <f>SUM(F138:F142)</f>
        <v>260639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275834</v>
      </c>
      <c r="C138" s="28">
        <v>267800</v>
      </c>
      <c r="D138" s="28">
        <v>260000</v>
      </c>
      <c r="E138" s="28">
        <v>260796</v>
      </c>
      <c r="F138" s="28">
        <v>260639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583495</v>
      </c>
      <c r="C144" s="21">
        <f t="shared" si="34"/>
        <v>566500</v>
      </c>
      <c r="D144" s="21">
        <f t="shared" si="34"/>
        <v>550000</v>
      </c>
      <c r="E144" s="21">
        <f t="shared" si="34"/>
        <v>309720</v>
      </c>
      <c r="F144" s="21">
        <f>SUM(F145:F150)</f>
        <v>416731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6458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25901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583495</v>
      </c>
      <c r="C149" s="26">
        <v>566500</v>
      </c>
      <c r="D149" s="26">
        <v>550000</v>
      </c>
      <c r="E149" s="26">
        <v>277361</v>
      </c>
      <c r="F149" s="26">
        <v>416731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180353</v>
      </c>
      <c r="C152" s="21">
        <f t="shared" si="35"/>
        <v>175100</v>
      </c>
      <c r="D152" s="21">
        <f t="shared" si="35"/>
        <v>170000</v>
      </c>
      <c r="E152" s="21">
        <f t="shared" si="35"/>
        <v>421903</v>
      </c>
      <c r="F152" s="21">
        <f>SUM(F153:F170)</f>
        <v>274548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106090</v>
      </c>
      <c r="C154" s="26">
        <v>103000</v>
      </c>
      <c r="D154" s="26">
        <v>100000</v>
      </c>
      <c r="E154" s="26">
        <v>361741</v>
      </c>
      <c r="F154" s="26">
        <v>213077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21218</v>
      </c>
      <c r="C158" s="26">
        <v>20600</v>
      </c>
      <c r="D158" s="26">
        <v>20000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53045</v>
      </c>
      <c r="C162" s="26">
        <v>51500</v>
      </c>
      <c r="D162" s="26">
        <v>50000</v>
      </c>
      <c r="E162" s="26">
        <v>60162</v>
      </c>
      <c r="F162" s="26">
        <v>61471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246129</v>
      </c>
      <c r="C229" s="21">
        <f t="shared" si="43"/>
        <v>238960</v>
      </c>
      <c r="D229" s="21">
        <f t="shared" si="43"/>
        <v>232000</v>
      </c>
      <c r="E229" s="21">
        <f t="shared" si="43"/>
        <v>335387</v>
      </c>
      <c r="F229" s="21">
        <f>SUM(F230:F243)</f>
        <v>140777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31827</v>
      </c>
      <c r="C230" s="28">
        <v>30900</v>
      </c>
      <c r="D230" s="28">
        <v>30000</v>
      </c>
      <c r="E230" s="28">
        <v>52275</v>
      </c>
      <c r="F230" s="28">
        <v>18165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53045</v>
      </c>
      <c r="C231" s="26">
        <v>51500</v>
      </c>
      <c r="D231" s="26">
        <v>50000</v>
      </c>
      <c r="E231" s="26">
        <v>62362</v>
      </c>
      <c r="F231" s="26">
        <v>29512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2122</v>
      </c>
      <c r="C233" s="26">
        <v>2060</v>
      </c>
      <c r="D233" s="26">
        <v>2000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106090</v>
      </c>
      <c r="C234" s="26">
        <v>103000</v>
      </c>
      <c r="D234" s="26">
        <v>100000</v>
      </c>
      <c r="E234" s="26">
        <v>100000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53045</v>
      </c>
      <c r="C237" s="26">
        <v>51500</v>
      </c>
      <c r="D237" s="26">
        <v>50000</v>
      </c>
      <c r="E237" s="26">
        <v>120750</v>
      </c>
      <c r="F237" s="26">
        <v>93100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2019-11-27T06:59:41Z</dcterms:created>
  <dcterms:modified xsi:type="dcterms:W3CDTF">2019-12-10T19:39:59Z</dcterms:modified>
</cp:coreProperties>
</file>