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6 - Ministry of Foreign Affairs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D14" i="1" s="1"/>
  <c r="D10" i="1" s="1"/>
  <c r="D12" i="1" s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<sst xmlns="http://schemas.openxmlformats.org/spreadsheetml/2006/main" count="254" uniqueCount="225">
  <si>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</si>
  <si>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</si>
  <si>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</si>
  <si>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</si>
  <si>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</si>
  <si>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</si>
  <si>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</si>
  <si>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</si>
  <si>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</si>
  <si>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</si>
  <si>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</si>
  <si>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</si>
  <si>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</si>
  <si>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</si>
  <si>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</si>
  <si>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</si>
  <si>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</si>
  <si>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</si>
  <si>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</si>
  <si>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</si>
  <si>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</si>
  <si>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</si>
  <si>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</si>
  <si>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</si>
  <si>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</si>
  <si>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</si>
  <si>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</si>
  <si>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</si>
  <si>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</si>
  <si>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</si>
  <si>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</si>
  <si>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</si>
  <si>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</si>
  <si>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</si>
  <si>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</si>
  <si>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</si>
  <si>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</si>
  <si>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</si>
  <si>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</si>
  <si>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</si>
  <si>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</si>
  <si>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</si>
  <si>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</si>
  <si>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</si>
  <si>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</si>
  <si>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</si>
  <si>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</si>
  <si>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</si>
  <si>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</si>
  <si>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</si>
  <si>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</si>
  <si>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</si>
  <si>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</si>
  <si>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</si>
  <si>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</si>
  <si>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</si>
  <si>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</si>
  <si>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</si>
  <si>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</si>
  <si>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</si>
  <si>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</si>
  <si>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</si>
  <si>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</si>
  <si>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</si>
  <si>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</si>
  <si>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</si>
  <si>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</si>
  <si>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</si>
  <si>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</si>
  <si>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</si>
  <si>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</si>
  <si>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</si>
  <si>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</si>
  <si>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</si>
  <si>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</si>
  <si>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</si>
  <si>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</si>
  <si>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</si>
  <si>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</si>
  <si>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</si>
  <si>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</si>
  <si>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</si>
  <si>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</si>
  <si>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</si>
  <si>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</si>
  <si>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</si>
  <si>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</si>
  <si>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</si>
  <si>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</si>
  <si>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</si>
  <si>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</si>
  <si>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</si>
  <si>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</si>
  <si>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</si>
  <si>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</si>
  <si>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</si>
  <si>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</si>
  <si>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</si>
  <si>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</si>
  <si>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</si>
  <si>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</si>
  <si>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</si>
  <si>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</si>
  <si>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</si>
  <si>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</si>
  <si>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</si>
  <si>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</si>
  <si>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</si>
  <si>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</si>
  <si>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</si>
  <si>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</si>
  <si>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</si>
  <si>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</si>
  <si>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</si>
  <si>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</si>
  <si>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</si>
  <si>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</si>
  <si>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</si>
  <si>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</si>
  <si>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</si>
  <si>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</si>
  <si>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</si>
  <si>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</si>
  <si>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</si>
  <si>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</si>
  <si>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</si>
  <si>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</si>
  <si>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</si>
  <si>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</si>
  <si>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</si>
  <si>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</si>
  <si>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</si>
  <si>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</si>
  <si>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</si>
  <si>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</si>
  <si>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</si>
  <si>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</si>
  <si>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</si>
  <si>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</si>
  <si>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</si>
  <si>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</si>
  <si>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</si>
  <si>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</si>
  <si>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</si>
  <si>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</si>
  <si>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</si>
  <si>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</si>
  <si>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</si>
  <si>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</si>
  <si>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</si>
  <si>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</si>
  <si>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</si>
  <si>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</si>
  <si>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</si>
  <si>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</si>
  <si>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</si>
  <si>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</si>
  <si>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</si>
  <si>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</si>
  <si>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</si>
  <si>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</si>
  <si>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</si>
  <si>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</si>
  <si>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</si>
  <si>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</si>
  <si>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</si>
  <si>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</si>
  <si>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</si>
  <si>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</si>
  <si>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</si>
  <si>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</si>
  <si>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</si>
  <si>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</si>
  <si>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</si>
  <si>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</si>
  <si>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</si>
  <si>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</si>
  <si>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</si>
  <si>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</si>
  <si>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</si>
  <si>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</si>
  <si>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</si>
  <si>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</si>
  <si>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</si>
  <si>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</si>
  <si>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</si>
  <si>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</si>
  <si>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</si>
  <si>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</si>
  <si>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</si>
  <si>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</si>
  <si>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</si>
  <si>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</si>
  <si>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</si>
  <si>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</si>
  <si>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</si>
  <si>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</si>
  <si>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</si>
  <si>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</si>
  <si>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</si>
  <si>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</si>
  <si>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</si>
  <si>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</si>
  <si>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</si>
  <si>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</si>
  <si>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</si>
  <si>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</si>
  <si>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</si>
  <si>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</si>
  <si>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</si>
  <si>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</si>
  <si>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</si>
  <si>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</si>
  <si>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</si>
  <si>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</si>
  <si>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</si>
  <si>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</si>
  <si>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</si>
  <si>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</si>
  <si>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</si>
  <si>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</si>
  <si>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</si>
  <si>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ޖެނީވާގައި ހުންނަ ދިވެހިރާއްޖޭގެ ޕަރމަނަންޓް މިޝަން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</si>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</sst>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1159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16984941</v>
      </c>
      <c r="C10" s="17">
        <f t="shared" si="0"/>
        <v>16894699</v>
      </c>
      <c r="D10" s="17">
        <f t="shared" si="0"/>
        <v>16807085</v>
      </c>
      <c r="E10" s="17">
        <f t="shared" si="0"/>
        <v>16845840</v>
      </c>
      <c r="F10" s="17">
        <f>F14</f>
        <v>11670781</v>
      </c>
      <c r="G10" s="18" t="s">
        <v>16</v>
      </c>
    </row>
    <row r="11" spans="1:10" ht="22.5" customHeight="1" thickBot="1">
      <c r="B11" s="19">
        <f t="shared" ref="B11:E11" si="1">B27</f>
        <v>0</v>
      </c>
      <c r="C11" s="19">
        <f t="shared" si="1"/>
        <v>0</v>
      </c>
      <c r="D11" s="19">
        <f t="shared" si="1"/>
        <v>0</v>
      </c>
      <c r="E11" s="19">
        <f t="shared" si="1"/>
        <v>1428700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16984941</v>
      </c>
      <c r="C12" s="21">
        <f t="shared" si="2"/>
        <v>16894699</v>
      </c>
      <c r="D12" s="21">
        <f t="shared" si="2"/>
        <v>16807085</v>
      </c>
      <c r="E12" s="21">
        <f t="shared" si="2"/>
        <v>18274540</v>
      </c>
      <c r="F12" s="21">
        <f>SUM(F10:F11)</f>
        <v>11670781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16984941</v>
      </c>
      <c r="C14" s="21">
        <f t="shared" si="3"/>
        <v>16894699</v>
      </c>
      <c r="D14" s="21">
        <f t="shared" si="3"/>
        <v>16807085</v>
      </c>
      <c r="E14" s="21">
        <f t="shared" si="3"/>
        <v>16845840</v>
      </c>
      <c r="F14" s="21">
        <f>SUM(F15:F25)</f>
        <v>11670781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13835344</v>
      </c>
      <c r="C15" s="25">
        <f t="shared" si="4"/>
        <v>13835344</v>
      </c>
      <c r="D15" s="25">
        <f t="shared" si="4"/>
        <v>13835344</v>
      </c>
      <c r="E15" s="25">
        <f t="shared" si="4"/>
        <v>13007604</v>
      </c>
      <c r="F15" s="25">
        <f>F37</f>
        <v>8390120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51271</v>
      </c>
      <c r="C16" s="26">
        <f t="shared" si="5"/>
        <v>51271</v>
      </c>
      <c r="D16" s="26">
        <f t="shared" si="5"/>
        <v>51271</v>
      </c>
      <c r="E16" s="26">
        <f t="shared" si="5"/>
        <v>40194</v>
      </c>
      <c r="F16" s="26">
        <f>F79</f>
        <v>24780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112669</v>
      </c>
      <c r="C17" s="26">
        <f t="shared" si="6"/>
        <v>109387</v>
      </c>
      <c r="D17" s="26">
        <f t="shared" si="6"/>
        <v>106201</v>
      </c>
      <c r="E17" s="26">
        <f t="shared" si="6"/>
        <v>213993</v>
      </c>
      <c r="F17" s="26">
        <f>F87</f>
        <v>582542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157063</v>
      </c>
      <c r="C18" s="26">
        <f t="shared" si="7"/>
        <v>152488</v>
      </c>
      <c r="D18" s="26">
        <f t="shared" si="7"/>
        <v>148046</v>
      </c>
      <c r="E18" s="26">
        <f t="shared" si="7"/>
        <v>74210</v>
      </c>
      <c r="F18" s="26">
        <f>F95</f>
        <v>220668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2771547</v>
      </c>
      <c r="C19" s="26">
        <f t="shared" si="8"/>
        <v>2690823</v>
      </c>
      <c r="D19" s="26">
        <f t="shared" si="8"/>
        <v>2612450</v>
      </c>
      <c r="E19" s="26">
        <f t="shared" si="8"/>
        <v>3311489</v>
      </c>
      <c r="F19" s="26">
        <f>F109</f>
        <v>2217954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57047</v>
      </c>
      <c r="C22" s="26">
        <f t="shared" si="11"/>
        <v>55386</v>
      </c>
      <c r="D22" s="26">
        <f t="shared" si="11"/>
        <v>53773</v>
      </c>
      <c r="E22" s="26">
        <f t="shared" si="11"/>
        <v>198350</v>
      </c>
      <c r="F22" s="26">
        <f>F152</f>
        <v>234717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0</v>
      </c>
      <c r="C27" s="21">
        <f t="shared" si="15"/>
        <v>0</v>
      </c>
      <c r="D27" s="21">
        <f t="shared" si="15"/>
        <v>0</v>
      </c>
      <c r="E27" s="21">
        <f t="shared" si="15"/>
        <v>1428700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0</v>
      </c>
      <c r="C32" s="26">
        <f t="shared" si="20"/>
        <v>0</v>
      </c>
      <c r="D32" s="26">
        <f t="shared" si="20"/>
        <v>0</v>
      </c>
      <c r="E32" s="26">
        <f t="shared" si="20"/>
        <v>1428700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13835344</v>
      </c>
      <c r="C37" s="21">
        <f t="shared" si="24"/>
        <v>13835344</v>
      </c>
      <c r="D37" s="21">
        <f t="shared" si="24"/>
        <v>13835344</v>
      </c>
      <c r="E37" s="21">
        <f t="shared" si="24"/>
        <v>13007604</v>
      </c>
      <c r="F37" s="21">
        <f>SUM(F38:F39)</f>
        <v>8390120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2830800</v>
      </c>
      <c r="C38" s="28">
        <f t="shared" si="25"/>
        <v>2830800</v>
      </c>
      <c r="D38" s="28">
        <f t="shared" si="25"/>
        <v>2830800</v>
      </c>
      <c r="E38" s="28">
        <f t="shared" si="25"/>
        <v>2888860</v>
      </c>
      <c r="F38" s="28">
        <f>F41</f>
        <v>2991963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11004544</v>
      </c>
      <c r="C39" s="26">
        <f t="shared" si="26"/>
        <v>11004544</v>
      </c>
      <c r="D39" s="26">
        <f t="shared" si="26"/>
        <v>11004544</v>
      </c>
      <c r="E39" s="26">
        <f t="shared" si="26"/>
        <v>10118744</v>
      </c>
      <c r="F39" s="26">
        <f>F45</f>
        <v>5398157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2830800</v>
      </c>
      <c r="C41" s="21">
        <f t="shared" si="27"/>
        <v>2830800</v>
      </c>
      <c r="D41" s="21">
        <f t="shared" si="27"/>
        <v>2830800</v>
      </c>
      <c r="E41" s="21">
        <f t="shared" si="27"/>
        <v>2888860</v>
      </c>
      <c r="F41" s="21">
        <f>SUM(F42:F43)</f>
        <v>2991963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2406900</v>
      </c>
      <c r="C42" s="28">
        <v>2406900</v>
      </c>
      <c r="D42" s="28">
        <v>2406900</v>
      </c>
      <c r="E42" s="28">
        <v>2700910</v>
      </c>
      <c r="F42" s="28">
        <v>2672782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423900</v>
      </c>
      <c r="C43" s="26">
        <v>423900</v>
      </c>
      <c r="D43" s="26">
        <v>423900</v>
      </c>
      <c r="E43" s="26">
        <v>187950</v>
      </c>
      <c r="F43" s="26">
        <v>319181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11004544</v>
      </c>
      <c r="C45" s="21">
        <f t="shared" si="28"/>
        <v>11004544</v>
      </c>
      <c r="D45" s="21">
        <f t="shared" si="28"/>
        <v>11004544</v>
      </c>
      <c r="E45" s="21">
        <f t="shared" si="28"/>
        <v>10118744</v>
      </c>
      <c r="F45" s="21">
        <f>SUM(F46:F77)</f>
        <v>5398157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6000</v>
      </c>
      <c r="C49" s="26">
        <v>6000</v>
      </c>
      <c r="D49" s="26">
        <v>6000</v>
      </c>
      <c r="E49" s="26">
        <v>6000</v>
      </c>
      <c r="F49" s="26">
        <v>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755519</v>
      </c>
      <c r="C53" s="26">
        <v>755519</v>
      </c>
      <c r="D53" s="26">
        <v>755519</v>
      </c>
      <c r="E53" s="26">
        <v>670491</v>
      </c>
      <c r="F53" s="26">
        <v>586437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542808</v>
      </c>
      <c r="C57" s="26">
        <v>542808</v>
      </c>
      <c r="D57" s="26">
        <v>542808</v>
      </c>
      <c r="E57" s="26">
        <v>416052</v>
      </c>
      <c r="F57" s="26">
        <v>327731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7914566</v>
      </c>
      <c r="C58" s="26">
        <v>7914566</v>
      </c>
      <c r="D58" s="26">
        <v>7914566</v>
      </c>
      <c r="E58" s="26">
        <v>7477588</v>
      </c>
      <c r="F58" s="26">
        <v>3383501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18840</v>
      </c>
      <c r="C68" s="26">
        <v>18840</v>
      </c>
      <c r="D68" s="26">
        <v>18840</v>
      </c>
      <c r="E68" s="26">
        <v>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0</v>
      </c>
      <c r="C71" s="26">
        <v>0</v>
      </c>
      <c r="D71" s="26">
        <v>0</v>
      </c>
      <c r="E71" s="26">
        <v>0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1766811</v>
      </c>
      <c r="C77" s="26">
        <v>1766811</v>
      </c>
      <c r="D77" s="26">
        <v>1766811</v>
      </c>
      <c r="E77" s="26">
        <v>1548613</v>
      </c>
      <c r="F77" s="26">
        <v>1097488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51271</v>
      </c>
      <c r="C79" s="21">
        <f t="shared" si="29"/>
        <v>51271</v>
      </c>
      <c r="D79" s="21">
        <f t="shared" si="29"/>
        <v>51271</v>
      </c>
      <c r="E79" s="21">
        <f t="shared" si="29"/>
        <v>40194</v>
      </c>
      <c r="F79" s="21">
        <f>SUM(F80:F85)</f>
        <v>24780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51271</v>
      </c>
      <c r="C85" s="26">
        <v>51271</v>
      </c>
      <c r="D85" s="26">
        <v>51271</v>
      </c>
      <c r="E85" s="26">
        <v>40194</v>
      </c>
      <c r="F85" s="26">
        <v>24780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112669</v>
      </c>
      <c r="C87" s="21">
        <f t="shared" si="30"/>
        <v>109387</v>
      </c>
      <c r="D87" s="21">
        <f t="shared" si="30"/>
        <v>106201</v>
      </c>
      <c r="E87" s="21">
        <f t="shared" si="30"/>
        <v>213993</v>
      </c>
      <c r="F87" s="21">
        <f>SUM(F88:F93)</f>
        <v>582542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75993</v>
      </c>
      <c r="F89" s="26">
        <v>298130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112669</v>
      </c>
      <c r="C91" s="26">
        <v>109387</v>
      </c>
      <c r="D91" s="26">
        <v>106201</v>
      </c>
      <c r="E91" s="26">
        <v>138000</v>
      </c>
      <c r="F91" s="26">
        <v>283359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1053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157063</v>
      </c>
      <c r="C95" s="21">
        <f t="shared" si="31"/>
        <v>152488</v>
      </c>
      <c r="D95" s="21">
        <f t="shared" si="31"/>
        <v>148046</v>
      </c>
      <c r="E95" s="21">
        <f t="shared" si="31"/>
        <v>74210</v>
      </c>
      <c r="F95" s="21">
        <f>SUM(F96:F107)</f>
        <v>220668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84458</v>
      </c>
      <c r="C96" s="28">
        <v>81998</v>
      </c>
      <c r="D96" s="28">
        <v>79610</v>
      </c>
      <c r="E96" s="28">
        <v>25157</v>
      </c>
      <c r="F96" s="28">
        <v>103181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14478</v>
      </c>
      <c r="C97" s="26">
        <v>14056</v>
      </c>
      <c r="D97" s="26">
        <v>13647</v>
      </c>
      <c r="E97" s="26">
        <v>3028</v>
      </c>
      <c r="F97" s="26">
        <v>33419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39519</v>
      </c>
      <c r="C98" s="26">
        <v>38368</v>
      </c>
      <c r="D98" s="26">
        <v>37250</v>
      </c>
      <c r="E98" s="26">
        <v>40023</v>
      </c>
      <c r="F98" s="26">
        <v>57026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1963</v>
      </c>
      <c r="C99" s="26">
        <v>1906</v>
      </c>
      <c r="D99" s="26">
        <v>1850</v>
      </c>
      <c r="E99" s="26">
        <v>0</v>
      </c>
      <c r="F99" s="26">
        <v>4587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0</v>
      </c>
      <c r="C100" s="26">
        <v>0</v>
      </c>
      <c r="D100" s="26">
        <v>0</v>
      </c>
      <c r="E100" s="26">
        <v>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8862</v>
      </c>
      <c r="C103" s="26">
        <v>8604</v>
      </c>
      <c r="D103" s="26">
        <v>8353</v>
      </c>
      <c r="E103" s="26">
        <v>3001</v>
      </c>
      <c r="F103" s="26">
        <v>18825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4432</v>
      </c>
      <c r="C104" s="26">
        <v>4303</v>
      </c>
      <c r="D104" s="26">
        <v>4178</v>
      </c>
      <c r="E104" s="26">
        <v>3001</v>
      </c>
      <c r="F104" s="26">
        <v>3465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3351</v>
      </c>
      <c r="C105" s="26">
        <v>3253</v>
      </c>
      <c r="D105" s="26">
        <v>3158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165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2771547</v>
      </c>
      <c r="C109" s="21">
        <f t="shared" si="32"/>
        <v>2690823</v>
      </c>
      <c r="D109" s="21">
        <f t="shared" si="32"/>
        <v>2612450</v>
      </c>
      <c r="E109" s="21">
        <f t="shared" si="32"/>
        <v>3311489</v>
      </c>
      <c r="F109" s="21">
        <f>SUM(F110:F135)</f>
        <v>2217954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270136</v>
      </c>
      <c r="C110" s="28">
        <v>262268</v>
      </c>
      <c r="D110" s="28">
        <v>254629</v>
      </c>
      <c r="E110" s="28">
        <v>662625</v>
      </c>
      <c r="F110" s="28">
        <v>235013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34311</v>
      </c>
      <c r="C111" s="26">
        <v>33312</v>
      </c>
      <c r="D111" s="26">
        <v>32342</v>
      </c>
      <c r="E111" s="26">
        <v>37020</v>
      </c>
      <c r="F111" s="26">
        <v>25064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0</v>
      </c>
      <c r="C112" s="26">
        <v>0</v>
      </c>
      <c r="D112" s="26">
        <v>0</v>
      </c>
      <c r="E112" s="26">
        <v>0</v>
      </c>
      <c r="F112" s="26">
        <v>67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13017</v>
      </c>
      <c r="C113" s="26">
        <v>12638</v>
      </c>
      <c r="D113" s="26">
        <v>12270</v>
      </c>
      <c r="E113" s="26">
        <v>10005</v>
      </c>
      <c r="F113" s="26">
        <v>7719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1732238</v>
      </c>
      <c r="C114" s="26">
        <v>1681784</v>
      </c>
      <c r="D114" s="26">
        <v>1632800</v>
      </c>
      <c r="E114" s="26">
        <v>1801023</v>
      </c>
      <c r="F114" s="26">
        <v>1391858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2663</v>
      </c>
      <c r="C115" s="26">
        <v>2585</v>
      </c>
      <c r="D115" s="26">
        <v>2510</v>
      </c>
      <c r="E115" s="26">
        <v>0</v>
      </c>
      <c r="F115" s="26">
        <v>2453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337544</v>
      </c>
      <c r="C117" s="26">
        <v>327713</v>
      </c>
      <c r="D117" s="26">
        <v>318168</v>
      </c>
      <c r="E117" s="26">
        <v>539398</v>
      </c>
      <c r="F117" s="26">
        <v>288995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18590</v>
      </c>
      <c r="C118" s="26">
        <v>18049</v>
      </c>
      <c r="D118" s="26">
        <v>17523</v>
      </c>
      <c r="E118" s="26">
        <v>11006</v>
      </c>
      <c r="F118" s="26">
        <v>16360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6858</v>
      </c>
      <c r="C119" s="26">
        <v>6658</v>
      </c>
      <c r="D119" s="26">
        <v>6464</v>
      </c>
      <c r="E119" s="26">
        <v>24559</v>
      </c>
      <c r="F119" s="26">
        <v>8369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33312</v>
      </c>
      <c r="C120" s="26">
        <v>32342</v>
      </c>
      <c r="D120" s="26">
        <v>31400</v>
      </c>
      <c r="E120" s="26">
        <v>37022</v>
      </c>
      <c r="F120" s="26">
        <v>6418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6402</v>
      </c>
      <c r="C121" s="26">
        <v>6216</v>
      </c>
      <c r="D121" s="26">
        <v>6035</v>
      </c>
      <c r="E121" s="26">
        <v>0</v>
      </c>
      <c r="F121" s="26">
        <v>17948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33312</v>
      </c>
      <c r="C126" s="26">
        <v>32342</v>
      </c>
      <c r="D126" s="26">
        <v>31400</v>
      </c>
      <c r="E126" s="26">
        <v>0</v>
      </c>
      <c r="F126" s="26">
        <v>34049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14486</v>
      </c>
      <c r="C127" s="26">
        <v>14064</v>
      </c>
      <c r="D127" s="26">
        <v>13654</v>
      </c>
      <c r="E127" s="26">
        <v>14137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12747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211623</v>
      </c>
      <c r="C133" s="26">
        <v>205459</v>
      </c>
      <c r="D133" s="26">
        <v>199475</v>
      </c>
      <c r="E133" s="26">
        <v>95034</v>
      </c>
      <c r="F133" s="26">
        <v>170894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57055</v>
      </c>
      <c r="C134" s="26">
        <v>55393</v>
      </c>
      <c r="D134" s="26">
        <v>53780</v>
      </c>
      <c r="E134" s="26">
        <v>79660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57047</v>
      </c>
      <c r="C152" s="21">
        <f t="shared" si="35"/>
        <v>55386</v>
      </c>
      <c r="D152" s="21">
        <f t="shared" si="35"/>
        <v>53773</v>
      </c>
      <c r="E152" s="21">
        <f t="shared" si="35"/>
        <v>198350</v>
      </c>
      <c r="F152" s="21">
        <f>SUM(F153:F170)</f>
        <v>234717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0</v>
      </c>
      <c r="C154" s="26">
        <v>0</v>
      </c>
      <c r="D154" s="26">
        <v>0</v>
      </c>
      <c r="E154" s="26">
        <v>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7079</v>
      </c>
      <c r="C166" s="26">
        <v>6873</v>
      </c>
      <c r="D166" s="26">
        <v>6673</v>
      </c>
      <c r="E166" s="26">
        <v>2001</v>
      </c>
      <c r="F166" s="26">
        <v>6811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49968</v>
      </c>
      <c r="C168" s="26">
        <v>48513</v>
      </c>
      <c r="D168" s="26">
        <v>47100</v>
      </c>
      <c r="E168" s="26">
        <v>196349</v>
      </c>
      <c r="F168" s="26">
        <v>227906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0</v>
      </c>
      <c r="C229" s="21">
        <f t="shared" si="43"/>
        <v>0</v>
      </c>
      <c r="D229" s="21">
        <f t="shared" si="43"/>
        <v>0</v>
      </c>
      <c r="E229" s="21">
        <f t="shared" si="43"/>
        <v>1428700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1428700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2019-11-27T07:08:58Z</dcterms:created>
  <dcterms:modified xsi:type="dcterms:W3CDTF">2019-12-10T19:42:16Z</dcterms:modified>
</cp:coreProperties>
</file>