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B250" i="1"/>
  <c r="B34" i="1" s="1"/>
  <c r="F250" i="1"/>
  <c r="E250" i="1"/>
  <c r="D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D221" i="1"/>
  <c r="D31" i="1" s="1"/>
  <c r="B221" i="1"/>
  <c r="B31" i="1" s="1"/>
  <c r="F221" i="1"/>
  <c r="E221" i="1"/>
  <c r="C221" i="1"/>
  <c r="D216" i="1"/>
  <c r="D30" i="1" s="1"/>
  <c r="B216" i="1"/>
  <c r="B30" i="1" s="1"/>
  <c r="F216" i="1"/>
  <c r="E216" i="1"/>
  <c r="C216" i="1"/>
  <c r="F213" i="1"/>
  <c r="F29" i="1" s="1"/>
  <c r="F27" i="1" s="1"/>
  <c r="F11" i="1" s="1"/>
  <c r="D213" i="1"/>
  <c r="D29" i="1" s="1"/>
  <c r="D27" i="1" s="1"/>
  <c r="D11" i="1" s="1"/>
  <c r="B213" i="1"/>
  <c r="B29" i="1" s="1"/>
  <c r="B27" i="1" s="1"/>
  <c r="B11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C202" i="1"/>
  <c r="C25" i="1" s="1"/>
  <c r="F202" i="1"/>
  <c r="E202" i="1"/>
  <c r="D202" i="1"/>
  <c r="B202" i="1"/>
  <c r="F178" i="1"/>
  <c r="F24" i="1" s="1"/>
  <c r="D178" i="1"/>
  <c r="D24" i="1" s="1"/>
  <c r="B178" i="1"/>
  <c r="B24" i="1" s="1"/>
  <c r="E178" i="1"/>
  <c r="C178" i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E15" i="1" s="1"/>
  <c r="E14" i="1" s="1"/>
  <c r="E10" i="1" s="1"/>
  <c r="E12" i="1" s="1"/>
  <c r="C41" i="1"/>
  <c r="C38" i="1" s="1"/>
  <c r="C37" i="1" s="1"/>
  <c r="C15" i="1" s="1"/>
  <c r="C14" i="1" s="1"/>
  <c r="C10" i="1" s="1"/>
  <c r="C12" i="1" s="1"/>
  <c r="F41" i="1"/>
  <c r="D41" i="1"/>
  <c r="B41" i="1"/>
  <c r="E39" i="1"/>
  <c r="C39" i="1"/>
  <c r="F38" i="1"/>
  <c r="F37" i="1" s="1"/>
  <c r="F15" i="1" s="1"/>
  <c r="F14" i="1" s="1"/>
  <c r="F10" i="1" s="1"/>
  <c r="F12" i="1" s="1"/>
  <c r="D38" i="1"/>
  <c r="D37" i="1" s="1"/>
  <c r="D15" i="1" s="1"/>
  <c r="D14" i="1" s="1"/>
  <c r="D10" i="1" s="1"/>
  <c r="D12" i="1" s="1"/>
  <c r="B38" i="1"/>
  <c r="B37" i="1" s="1"/>
  <c r="B15" i="1" s="1"/>
  <c r="B14" i="1" s="1"/>
  <c r="B10" i="1" s="1"/>
  <c r="B12" i="1" s="1"/>
  <c r="F35" i="1"/>
  <c r="E35" i="1"/>
  <c r="D35" i="1"/>
  <c r="C35" i="1"/>
  <c r="F34" i="1"/>
  <c r="E34" i="1"/>
  <c r="D34" i="1"/>
  <c r="C34" i="1"/>
  <c r="E33" i="1"/>
  <c r="C33" i="1"/>
  <c r="F32" i="1"/>
  <c r="D32" i="1"/>
  <c r="B32" i="1"/>
  <c r="F31" i="1"/>
  <c r="E31" i="1"/>
  <c r="C31" i="1"/>
  <c r="F30" i="1"/>
  <c r="E30" i="1"/>
  <c r="C30" i="1"/>
  <c r="E29" i="1"/>
  <c r="C29" i="1"/>
  <c r="F28" i="1"/>
  <c r="D28" i="1"/>
  <c r="B28" i="1"/>
  <c r="F25" i="1"/>
  <c r="E25" i="1"/>
  <c r="D25" i="1"/>
  <c r="B25" i="1"/>
  <c r="E24" i="1"/>
  <c r="C24" i="1"/>
  <c r="F23" i="1"/>
  <c r="D23" i="1"/>
  <c r="B23" i="1"/>
  <c r="E22" i="1"/>
  <c r="C22" i="1"/>
  <c r="F21" i="1"/>
  <c r="D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<sst xmlns="http://schemas.openxmlformats.org/spreadsheetml/2006/main" count="254" uniqueCount="225">
  <si>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</si>
  <si>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</si>
  <si>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</si>
  <si>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</si>
  <si>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</si>
  <si>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</si>
  <si>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</si>
  <si>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</si>
  <si>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</si>
  <si>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</si>
  <si>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</si>
  <si>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</si>
  <si>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</si>
  <si>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</si>
  <si>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</si>
  <si>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</si>
  <si>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</si>
  <si>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</si>
  <si>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</si>
  <si>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</si>
  <si>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</si>
  <si>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</si>
  <si>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</si>
  <si>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</si>
  <si>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</si>
  <si>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</si>
  <si>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</si>
  <si>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</si>
  <si>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</si>
  <si>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</si>
  <si>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</si>
  <si>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</si>
  <si>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</si>
  <si>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</si>
  <si>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</si>
  <si>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</si>
  <si>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</si>
  <si>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</si>
  <si>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</si>
  <si>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</si>
  <si>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</si>
  <si>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</si>
  <si>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</si>
  <si>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</si>
  <si>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</si>
  <si>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</si>
  <si>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</si>
  <si>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</si>
  <si>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</si>
  <si>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</si>
  <si>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</si>
  <si>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</si>
  <si>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</si>
  <si>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</si>
  <si>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</si>
  <si>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</si>
  <si>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</si>
  <si>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</si>
  <si>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</si>
  <si>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</si>
  <si>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</si>
  <si>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</si>
  <si>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</si>
  <si>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</si>
  <si>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</si>
  <si>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</si>
  <si>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</si>
  <si>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</si>
  <si>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</si>
  <si>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</si>
  <si>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</si>
  <si>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</si>
  <si>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</si>
  <si>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</si>
  <si>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</si>
  <si>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</si>
  <si>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</si>
  <si>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</si>
  <si>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</si>
  <si>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</si>
  <si>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</si>
  <si>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</si>
  <si>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</si>
  <si>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</si>
  <si>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</si>
  <si>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</si>
  <si>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</si>
  <si>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</si>
  <si>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</si>
  <si>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</si>
  <si>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</si>
  <si>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</si>
  <si>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</si>
  <si>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</si>
  <si>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</si>
  <si>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</si>
  <si>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</si>
  <si>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</si>
  <si>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</si>
  <si>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</si>
  <si>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</si>
  <si>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</si>
  <si>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</si>
  <si>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</si>
  <si>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</si>
  <si>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</si>
  <si>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</si>
  <si>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</si>
  <si>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</si>
  <si>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</si>
  <si>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</si>
  <si>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</si>
  <si>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</si>
  <si>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</si>
  <si>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</si>
  <si>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</si>
  <si>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</si>
  <si>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</si>
  <si>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</si>
  <si>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</si>
  <si>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</si>
  <si>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</si>
  <si>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</si>
  <si>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</si>
  <si>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</si>
  <si>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</si>
  <si>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</si>
  <si>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</si>
  <si>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</si>
  <si>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</si>
  <si>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</si>
  <si>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</si>
  <si>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</si>
  <si>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</si>
  <si>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</si>
  <si>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</si>
  <si>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</si>
  <si>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</si>
  <si>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</si>
  <si>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</si>
  <si>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</si>
  <si>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</si>
  <si>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</si>
  <si>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</si>
  <si>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</si>
  <si>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</si>
  <si>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</si>
  <si>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</si>
  <si>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</si>
  <si>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</si>
  <si>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</si>
  <si>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</si>
  <si>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</si>
  <si>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</si>
  <si>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</si>
  <si>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</si>
  <si>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</si>
  <si>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</si>
  <si>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</si>
  <si>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</si>
  <si>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</si>
  <si>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</si>
  <si>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</si>
  <si>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</si>
  <si>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</si>
  <si>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</si>
  <si>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</si>
  <si>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</si>
  <si>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</si>
  <si>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</si>
  <si>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</si>
  <si>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</si>
  <si>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</si>
  <si>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</si>
  <si>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</si>
  <si>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</si>
  <si>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</si>
  <si>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</si>
  <si>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</si>
  <si>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</si>
  <si>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</si>
  <si>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</si>
  <si>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</si>
  <si>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</si>
  <si>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</si>
  <si>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</si>
  <si>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</si>
  <si>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</si>
  <si>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</si>
  <si>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</si>
  <si>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</si>
  <si>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</si>
  <si>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</si>
  <si>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</si>
  <si>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</si>
  <si>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</si>
  <si>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</si>
  <si>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</si>
  <si>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</si>
  <si>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</si>
  <si>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</si>
  <si>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</si>
  <si>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</si>
  <si>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</si>
  <si>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</si>
  <si>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</si>
  <si>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</si>
  <si>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</si>
  <si>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</si>
  <si>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</si>
  <si>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</si>
  <si>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</si>
  <si>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</si>
  <si>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</si>
  <si>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</si>
  <si>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</si>
  <si>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</si>
  <si>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</si>
  <si>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</si>
  <si>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</si>
  <si>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</si>
  <si>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</si>
  <si>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ފޭދޫ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</si>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</sst>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1122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16134347</v>
      </c>
      <c r="C10" s="17">
        <f t="shared" si="0"/>
        <v>16093424</v>
      </c>
      <c r="D10" s="17">
        <f t="shared" si="0"/>
        <v>16053696</v>
      </c>
      <c r="E10" s="17">
        <f t="shared" si="0"/>
        <v>17165077</v>
      </c>
      <c r="F10" s="17">
        <f>F14</f>
        <v>15151800</v>
      </c>
      <c r="G10" s="18" t="s">
        <v>16</v>
      </c>
    </row>
    <row r="11" spans="1:10" ht="22.5" customHeight="1" thickBot="1">
      <c r="B11" s="19">
        <f t="shared" ref="B11:E11" si="1">B27</f>
        <v>51984</v>
      </c>
      <c r="C11" s="19">
        <f t="shared" si="1"/>
        <v>50470</v>
      </c>
      <c r="D11" s="19">
        <f t="shared" si="1"/>
        <v>49000</v>
      </c>
      <c r="E11" s="19">
        <f t="shared" si="1"/>
        <v>34600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16186331</v>
      </c>
      <c r="C12" s="21">
        <f t="shared" si="2"/>
        <v>16143894</v>
      </c>
      <c r="D12" s="21">
        <f t="shared" si="2"/>
        <v>16102696</v>
      </c>
      <c r="E12" s="21">
        <f t="shared" si="2"/>
        <v>17199677</v>
      </c>
      <c r="F12" s="21">
        <f>SUM(F10:F11)</f>
        <v>15151800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16134347</v>
      </c>
      <c r="C14" s="21">
        <f t="shared" si="3"/>
        <v>16093424</v>
      </c>
      <c r="D14" s="21">
        <f t="shared" si="3"/>
        <v>16053696</v>
      </c>
      <c r="E14" s="21">
        <f t="shared" si="3"/>
        <v>17165077</v>
      </c>
      <c r="F14" s="21">
        <f>SUM(F15:F25)</f>
        <v>15151800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14254939</v>
      </c>
      <c r="C15" s="25">
        <f t="shared" si="4"/>
        <v>14254939</v>
      </c>
      <c r="D15" s="25">
        <f t="shared" si="4"/>
        <v>14254939</v>
      </c>
      <c r="E15" s="25">
        <f t="shared" si="4"/>
        <v>14316725</v>
      </c>
      <c r="F15" s="25">
        <f>F37</f>
        <v>12831183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474495</v>
      </c>
      <c r="C16" s="26">
        <f t="shared" si="5"/>
        <v>474495</v>
      </c>
      <c r="D16" s="26">
        <f t="shared" si="5"/>
        <v>474495</v>
      </c>
      <c r="E16" s="26">
        <f t="shared" si="5"/>
        <v>451993</v>
      </c>
      <c r="F16" s="26">
        <f>F79</f>
        <v>401451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12902</v>
      </c>
      <c r="C17" s="26">
        <f t="shared" si="6"/>
        <v>12527</v>
      </c>
      <c r="D17" s="26">
        <f t="shared" si="6"/>
        <v>12162</v>
      </c>
      <c r="E17" s="26">
        <f t="shared" si="6"/>
        <v>166132</v>
      </c>
      <c r="F17" s="26">
        <f>F87</f>
        <v>12000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82857</v>
      </c>
      <c r="C18" s="26">
        <f t="shared" si="7"/>
        <v>80443</v>
      </c>
      <c r="D18" s="26">
        <f t="shared" si="7"/>
        <v>78100</v>
      </c>
      <c r="E18" s="26">
        <f t="shared" si="7"/>
        <v>52980</v>
      </c>
      <c r="F18" s="26">
        <f>F95</f>
        <v>62329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1086363</v>
      </c>
      <c r="C19" s="26">
        <f t="shared" si="8"/>
        <v>1054720</v>
      </c>
      <c r="D19" s="26">
        <f t="shared" si="8"/>
        <v>1024000</v>
      </c>
      <c r="E19" s="26">
        <f t="shared" si="8"/>
        <v>939606</v>
      </c>
      <c r="F19" s="26">
        <f>F109</f>
        <v>1000276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137918</v>
      </c>
      <c r="C20" s="26">
        <f t="shared" si="9"/>
        <v>133900</v>
      </c>
      <c r="D20" s="26">
        <f t="shared" si="9"/>
        <v>130000</v>
      </c>
      <c r="E20" s="26">
        <f t="shared" si="9"/>
        <v>67500</v>
      </c>
      <c r="F20" s="26">
        <f>F137</f>
        <v>65500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31828</v>
      </c>
      <c r="C22" s="26">
        <f t="shared" si="11"/>
        <v>30900</v>
      </c>
      <c r="D22" s="26">
        <f t="shared" si="11"/>
        <v>30000</v>
      </c>
      <c r="E22" s="26">
        <f t="shared" si="11"/>
        <v>250000</v>
      </c>
      <c r="F22" s="26">
        <f>F152</f>
        <v>624026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53045</v>
      </c>
      <c r="C24" s="26">
        <f t="shared" si="13"/>
        <v>51500</v>
      </c>
      <c r="D24" s="26">
        <f t="shared" si="13"/>
        <v>50000</v>
      </c>
      <c r="E24" s="26">
        <f t="shared" si="13"/>
        <v>920141</v>
      </c>
      <c r="F24" s="26">
        <f>F178</f>
        <v>155035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51984</v>
      </c>
      <c r="C27" s="21">
        <f t="shared" si="15"/>
        <v>50470</v>
      </c>
      <c r="D27" s="21">
        <f t="shared" si="15"/>
        <v>49000</v>
      </c>
      <c r="E27" s="21">
        <f t="shared" si="15"/>
        <v>34600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51984</v>
      </c>
      <c r="C32" s="26">
        <f t="shared" si="20"/>
        <v>50470</v>
      </c>
      <c r="D32" s="26">
        <f t="shared" si="20"/>
        <v>49000</v>
      </c>
      <c r="E32" s="26">
        <f t="shared" si="20"/>
        <v>34600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14254939</v>
      </c>
      <c r="C37" s="21">
        <f t="shared" si="24"/>
        <v>14254939</v>
      </c>
      <c r="D37" s="21">
        <f t="shared" si="24"/>
        <v>14254939</v>
      </c>
      <c r="E37" s="21">
        <f t="shared" si="24"/>
        <v>14316725</v>
      </c>
      <c r="F37" s="21">
        <f>SUM(F38:F39)</f>
        <v>12831183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9196779</v>
      </c>
      <c r="C38" s="28">
        <f t="shared" si="25"/>
        <v>9196779</v>
      </c>
      <c r="D38" s="28">
        <f t="shared" si="25"/>
        <v>9196779</v>
      </c>
      <c r="E38" s="28">
        <f t="shared" si="25"/>
        <v>9342670</v>
      </c>
      <c r="F38" s="28">
        <f>F41</f>
        <v>8305880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5058160</v>
      </c>
      <c r="C39" s="26">
        <f t="shared" si="26"/>
        <v>5058160</v>
      </c>
      <c r="D39" s="26">
        <f t="shared" si="26"/>
        <v>5058160</v>
      </c>
      <c r="E39" s="26">
        <f t="shared" si="26"/>
        <v>4974055</v>
      </c>
      <c r="F39" s="26">
        <f>F45</f>
        <v>4525303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9196779</v>
      </c>
      <c r="C41" s="21">
        <f t="shared" si="27"/>
        <v>9196779</v>
      </c>
      <c r="D41" s="21">
        <f t="shared" si="27"/>
        <v>9196779</v>
      </c>
      <c r="E41" s="21">
        <f t="shared" si="27"/>
        <v>9342670</v>
      </c>
      <c r="F41" s="21">
        <f>SUM(F42:F43)</f>
        <v>8305880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8315340</v>
      </c>
      <c r="C42" s="28">
        <v>8315340</v>
      </c>
      <c r="D42" s="28">
        <v>8315340</v>
      </c>
      <c r="E42" s="28">
        <v>8420474</v>
      </c>
      <c r="F42" s="28">
        <v>7505862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881439</v>
      </c>
      <c r="C43" s="26">
        <v>881439</v>
      </c>
      <c r="D43" s="26">
        <v>881439</v>
      </c>
      <c r="E43" s="26">
        <v>922196</v>
      </c>
      <c r="F43" s="26">
        <v>800018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5058160</v>
      </c>
      <c r="C45" s="21">
        <f t="shared" si="28"/>
        <v>5058160</v>
      </c>
      <c r="D45" s="21">
        <f t="shared" si="28"/>
        <v>5058160</v>
      </c>
      <c r="E45" s="21">
        <f t="shared" si="28"/>
        <v>4974055</v>
      </c>
      <c r="F45" s="21">
        <f>SUM(F46:F77)</f>
        <v>4525303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1397616</v>
      </c>
      <c r="C47" s="26">
        <v>1397616</v>
      </c>
      <c r="D47" s="26">
        <v>1397616</v>
      </c>
      <c r="E47" s="26">
        <v>1221858</v>
      </c>
      <c r="F47" s="26">
        <v>1088387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273000</v>
      </c>
      <c r="C49" s="26">
        <v>273000</v>
      </c>
      <c r="D49" s="26">
        <v>273000</v>
      </c>
      <c r="E49" s="26">
        <v>216000</v>
      </c>
      <c r="F49" s="26">
        <v>219000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144000</v>
      </c>
      <c r="C53" s="26">
        <v>144000</v>
      </c>
      <c r="D53" s="26">
        <v>144000</v>
      </c>
      <c r="E53" s="26">
        <v>156000</v>
      </c>
      <c r="F53" s="26">
        <v>156000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313200</v>
      </c>
      <c r="C54" s="26">
        <v>313200</v>
      </c>
      <c r="D54" s="26">
        <v>313200</v>
      </c>
      <c r="E54" s="26">
        <v>314060</v>
      </c>
      <c r="F54" s="26">
        <v>257340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280800</v>
      </c>
      <c r="C56" s="26">
        <v>280800</v>
      </c>
      <c r="D56" s="26">
        <v>280800</v>
      </c>
      <c r="E56" s="26">
        <v>270000</v>
      </c>
      <c r="F56" s="26">
        <v>255500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14400</v>
      </c>
      <c r="C57" s="26">
        <v>14400</v>
      </c>
      <c r="D57" s="26">
        <v>14400</v>
      </c>
      <c r="E57" s="26">
        <v>24690</v>
      </c>
      <c r="F57" s="26">
        <v>28680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25800</v>
      </c>
      <c r="C68" s="26">
        <v>25800</v>
      </c>
      <c r="D68" s="26">
        <v>25800</v>
      </c>
      <c r="E68" s="26">
        <v>17700</v>
      </c>
      <c r="F68" s="26">
        <v>18600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64440</v>
      </c>
      <c r="C69" s="26">
        <v>64440</v>
      </c>
      <c r="D69" s="26">
        <v>64440</v>
      </c>
      <c r="E69" s="26">
        <v>92450</v>
      </c>
      <c r="F69" s="26">
        <v>101175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2280000</v>
      </c>
      <c r="C71" s="26">
        <v>2280000</v>
      </c>
      <c r="D71" s="26">
        <v>2280000</v>
      </c>
      <c r="E71" s="26">
        <v>2438371</v>
      </c>
      <c r="F71" s="26">
        <v>2201807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229200</v>
      </c>
      <c r="C75" s="26">
        <v>229200</v>
      </c>
      <c r="D75" s="26">
        <v>229200</v>
      </c>
      <c r="E75" s="26">
        <v>160010</v>
      </c>
      <c r="F75" s="26">
        <v>151760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35704</v>
      </c>
      <c r="C76" s="26">
        <v>35704</v>
      </c>
      <c r="D76" s="26">
        <v>35704</v>
      </c>
      <c r="E76" s="26">
        <v>62916</v>
      </c>
      <c r="F76" s="26">
        <v>47054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474495</v>
      </c>
      <c r="C79" s="21">
        <f t="shared" si="29"/>
        <v>474495</v>
      </c>
      <c r="D79" s="21">
        <f t="shared" si="29"/>
        <v>474495</v>
      </c>
      <c r="E79" s="21">
        <f t="shared" si="29"/>
        <v>451993</v>
      </c>
      <c r="F79" s="21">
        <f>SUM(F80:F85)</f>
        <v>401451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474495</v>
      </c>
      <c r="C85" s="26">
        <v>474495</v>
      </c>
      <c r="D85" s="26">
        <v>474495</v>
      </c>
      <c r="E85" s="26">
        <v>451993</v>
      </c>
      <c r="F85" s="26">
        <v>401451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12902</v>
      </c>
      <c r="C87" s="21">
        <f t="shared" si="30"/>
        <v>12527</v>
      </c>
      <c r="D87" s="21">
        <f t="shared" si="30"/>
        <v>12162</v>
      </c>
      <c r="E87" s="21">
        <f t="shared" si="30"/>
        <v>166132</v>
      </c>
      <c r="F87" s="21">
        <f>SUM(F88:F93)</f>
        <v>12000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1061</v>
      </c>
      <c r="C88" s="28">
        <v>1030</v>
      </c>
      <c r="D88" s="28">
        <v>1000</v>
      </c>
      <c r="E88" s="28">
        <v>1000</v>
      </c>
      <c r="F88" s="28">
        <v>2500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530</v>
      </c>
      <c r="C89" s="26">
        <v>515</v>
      </c>
      <c r="D89" s="26">
        <v>500</v>
      </c>
      <c r="E89" s="26">
        <v>500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11311</v>
      </c>
      <c r="C90" s="26">
        <v>10982</v>
      </c>
      <c r="D90" s="26">
        <v>10662</v>
      </c>
      <c r="E90" s="26">
        <v>10662</v>
      </c>
      <c r="F90" s="26">
        <v>8000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153970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82857</v>
      </c>
      <c r="C95" s="21">
        <f t="shared" si="31"/>
        <v>80443</v>
      </c>
      <c r="D95" s="21">
        <f t="shared" si="31"/>
        <v>78100</v>
      </c>
      <c r="E95" s="21">
        <f t="shared" si="31"/>
        <v>52980</v>
      </c>
      <c r="F95" s="21">
        <f>SUM(F96:F107)</f>
        <v>62329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38765</v>
      </c>
      <c r="C96" s="28">
        <v>37636</v>
      </c>
      <c r="D96" s="28">
        <v>36540</v>
      </c>
      <c r="E96" s="28">
        <v>18420</v>
      </c>
      <c r="F96" s="28">
        <v>40000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6514</v>
      </c>
      <c r="C97" s="26">
        <v>6324</v>
      </c>
      <c r="D97" s="26">
        <v>6140</v>
      </c>
      <c r="E97" s="26">
        <v>6140</v>
      </c>
      <c r="F97" s="26">
        <v>5349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8000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2122</v>
      </c>
      <c r="C101" s="26">
        <v>2060</v>
      </c>
      <c r="D101" s="26">
        <v>2000</v>
      </c>
      <c r="E101" s="26">
        <v>2000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19542</v>
      </c>
      <c r="C103" s="26">
        <v>18973</v>
      </c>
      <c r="D103" s="26">
        <v>18420</v>
      </c>
      <c r="E103" s="26">
        <v>18420</v>
      </c>
      <c r="F103" s="26">
        <v>9750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1086363</v>
      </c>
      <c r="C109" s="21">
        <f t="shared" si="32"/>
        <v>1054720</v>
      </c>
      <c r="D109" s="21">
        <f t="shared" si="32"/>
        <v>1024000</v>
      </c>
      <c r="E109" s="21">
        <f t="shared" si="32"/>
        <v>939606</v>
      </c>
      <c r="F109" s="21">
        <f>SUM(F110:F135)</f>
        <v>1000276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53045</v>
      </c>
      <c r="C110" s="28">
        <v>51500</v>
      </c>
      <c r="D110" s="28">
        <v>50000</v>
      </c>
      <c r="E110" s="28">
        <v>50000</v>
      </c>
      <c r="F110" s="28">
        <v>46000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530450</v>
      </c>
      <c r="C111" s="26">
        <v>515000</v>
      </c>
      <c r="D111" s="26">
        <v>500000</v>
      </c>
      <c r="E111" s="26">
        <v>415906</v>
      </c>
      <c r="F111" s="26">
        <v>396576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12731</v>
      </c>
      <c r="C112" s="26">
        <v>12360</v>
      </c>
      <c r="D112" s="26">
        <v>12000</v>
      </c>
      <c r="E112" s="26">
        <v>12000</v>
      </c>
      <c r="F112" s="26">
        <v>24000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64000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76385</v>
      </c>
      <c r="C114" s="26">
        <v>74160</v>
      </c>
      <c r="D114" s="26">
        <v>72000</v>
      </c>
      <c r="E114" s="26">
        <v>72000</v>
      </c>
      <c r="F114" s="26">
        <v>72000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190962</v>
      </c>
      <c r="C116" s="26">
        <v>185400</v>
      </c>
      <c r="D116" s="26">
        <v>180000</v>
      </c>
      <c r="E116" s="26">
        <v>180000</v>
      </c>
      <c r="F116" s="26">
        <v>180000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10609</v>
      </c>
      <c r="C117" s="26">
        <v>10300</v>
      </c>
      <c r="D117" s="26">
        <v>10000</v>
      </c>
      <c r="E117" s="26">
        <v>10000</v>
      </c>
      <c r="F117" s="26">
        <v>10000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3000</v>
      </c>
      <c r="F120" s="26">
        <v>3000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21218</v>
      </c>
      <c r="C122" s="26">
        <v>20600</v>
      </c>
      <c r="D122" s="26">
        <v>20000</v>
      </c>
      <c r="E122" s="26">
        <v>20000</v>
      </c>
      <c r="F122" s="26">
        <v>20000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175049</v>
      </c>
      <c r="C124" s="26">
        <v>169950</v>
      </c>
      <c r="D124" s="26">
        <v>165000</v>
      </c>
      <c r="E124" s="26">
        <v>165000</v>
      </c>
      <c r="F124" s="26">
        <v>165000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11700</v>
      </c>
      <c r="F127" s="26">
        <v>11700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2500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137918</v>
      </c>
      <c r="C137" s="21">
        <f t="shared" si="33"/>
        <v>133900</v>
      </c>
      <c r="D137" s="21">
        <f t="shared" si="33"/>
        <v>130000</v>
      </c>
      <c r="E137" s="21">
        <f t="shared" si="33"/>
        <v>67500</v>
      </c>
      <c r="F137" s="21">
        <f>SUM(F138:F142)</f>
        <v>65500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5305</v>
      </c>
      <c r="C138" s="28">
        <v>5150</v>
      </c>
      <c r="D138" s="28">
        <v>5000</v>
      </c>
      <c r="E138" s="28">
        <v>5000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132613</v>
      </c>
      <c r="C139" s="26">
        <v>128750</v>
      </c>
      <c r="D139" s="26">
        <v>125000</v>
      </c>
      <c r="E139" s="26">
        <v>62500</v>
      </c>
      <c r="F139" s="26">
        <v>62500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31828</v>
      </c>
      <c r="C152" s="21">
        <f t="shared" si="35"/>
        <v>30900</v>
      </c>
      <c r="D152" s="21">
        <f t="shared" si="35"/>
        <v>30000</v>
      </c>
      <c r="E152" s="21">
        <f t="shared" si="35"/>
        <v>250000</v>
      </c>
      <c r="F152" s="21">
        <f>SUM(F153:F170)</f>
        <v>624026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15914</v>
      </c>
      <c r="C154" s="26">
        <v>15450</v>
      </c>
      <c r="D154" s="26">
        <v>15000</v>
      </c>
      <c r="E154" s="26">
        <v>195000</v>
      </c>
      <c r="F154" s="26">
        <v>592026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10609</v>
      </c>
      <c r="C158" s="26">
        <v>10300</v>
      </c>
      <c r="D158" s="26">
        <v>10000</v>
      </c>
      <c r="E158" s="26">
        <v>50000</v>
      </c>
      <c r="F158" s="26">
        <v>28000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5305</v>
      </c>
      <c r="C159" s="26">
        <v>5150</v>
      </c>
      <c r="D159" s="26">
        <v>5000</v>
      </c>
      <c r="E159" s="26">
        <v>5000</v>
      </c>
      <c r="F159" s="26">
        <v>4000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0</v>
      </c>
      <c r="C162" s="26">
        <v>0</v>
      </c>
      <c r="D162" s="26">
        <v>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53045</v>
      </c>
      <c r="C178" s="21">
        <f t="shared" si="37"/>
        <v>51500</v>
      </c>
      <c r="D178" s="21">
        <f t="shared" si="37"/>
        <v>50000</v>
      </c>
      <c r="E178" s="21">
        <f t="shared" si="37"/>
        <v>920141</v>
      </c>
      <c r="F178" s="21">
        <f>SUM(F179:F200)</f>
        <v>155035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53045</v>
      </c>
      <c r="C182" s="26">
        <v>51500</v>
      </c>
      <c r="D182" s="26">
        <v>50000</v>
      </c>
      <c r="E182" s="26">
        <v>50000</v>
      </c>
      <c r="F182" s="26">
        <v>50000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45301</v>
      </c>
      <c r="F197" s="26">
        <v>37535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824840</v>
      </c>
      <c r="F200" s="26">
        <v>67500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51984</v>
      </c>
      <c r="C229" s="21">
        <f t="shared" si="43"/>
        <v>50470</v>
      </c>
      <c r="D229" s="21">
        <f t="shared" si="43"/>
        <v>49000</v>
      </c>
      <c r="E229" s="21">
        <f t="shared" si="43"/>
        <v>34600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21748</v>
      </c>
      <c r="C230" s="28">
        <v>21115</v>
      </c>
      <c r="D230" s="28">
        <v>20500</v>
      </c>
      <c r="E230" s="28">
        <v>24600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2122</v>
      </c>
      <c r="C231" s="26">
        <v>2060</v>
      </c>
      <c r="D231" s="26">
        <v>2000</v>
      </c>
      <c r="E231" s="26">
        <v>10000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1591</v>
      </c>
      <c r="C233" s="26">
        <v>1545</v>
      </c>
      <c r="D233" s="26">
        <v>1500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5305</v>
      </c>
      <c r="C234" s="26">
        <v>5150</v>
      </c>
      <c r="D234" s="26">
        <v>5000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21218</v>
      </c>
      <c r="C237" s="26">
        <v>20600</v>
      </c>
      <c r="D237" s="26">
        <v>20000</v>
      </c>
      <c r="E237" s="26">
        <v>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2019-11-26T13:03:50Z</dcterms:created>
  <dcterms:modified xsi:type="dcterms:W3CDTF">2019-12-10T19:36:35Z</dcterms:modified>
</cp:coreProperties>
</file>