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B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<sst xmlns="http://schemas.openxmlformats.org/spreadsheetml/2006/main" count="254" uniqueCount="225">
  <si>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</si>
  <si>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</si>
  <si>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</si>
  <si>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</si>
  <si>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</si>
  <si>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</si>
  <si>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</si>
  <si>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</si>
  <si>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</si>
  <si>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</si>
  <si>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</si>
  <si>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</si>
  <si>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</si>
  <si>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</si>
  <si>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</si>
  <si>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</si>
  <si>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</si>
  <si>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</si>
  <si>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</si>
  <si>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</si>
  <si>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</si>
  <si>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</si>
  <si>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</si>
  <si>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</si>
  <si>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</si>
  <si>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</si>
  <si>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</si>
  <si>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</si>
  <si>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</si>
  <si>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</si>
  <si>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</si>
  <si>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</si>
  <si>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</si>
  <si>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</si>
  <si>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</si>
  <si>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</si>
  <si>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</si>
  <si>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</si>
  <si>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</si>
  <si>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</si>
  <si>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</si>
  <si>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</si>
  <si>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</si>
  <si>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</si>
  <si>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</si>
  <si>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</si>
  <si>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</si>
  <si>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</si>
  <si>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</si>
  <si>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</si>
  <si>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</si>
  <si>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</si>
  <si>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</si>
  <si>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</si>
  <si>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</si>
  <si>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</si>
  <si>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</si>
  <si>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</si>
  <si>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</si>
  <si>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</si>
  <si>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</si>
  <si>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</si>
  <si>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</si>
  <si>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</si>
  <si>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</si>
  <si>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</si>
  <si>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</si>
  <si>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</si>
  <si>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</si>
  <si>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</si>
  <si>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</si>
  <si>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</si>
  <si>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</si>
  <si>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</si>
  <si>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</si>
  <si>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</si>
  <si>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</si>
  <si>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</si>
  <si>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</si>
  <si>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</si>
  <si>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</si>
  <si>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</si>
  <si>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</si>
  <si>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</si>
  <si>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</si>
  <si>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</si>
  <si>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</si>
  <si>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</si>
  <si>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</si>
  <si>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</si>
  <si>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</si>
  <si>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</si>
  <si>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</si>
  <si>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</si>
  <si>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</si>
  <si>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</si>
  <si>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</si>
  <si>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</si>
  <si>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</si>
  <si>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</si>
  <si>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</si>
  <si>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</si>
  <si>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</si>
  <si>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</si>
  <si>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</si>
  <si>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</si>
  <si>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</si>
  <si>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</si>
  <si>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</si>
  <si>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</si>
  <si>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</si>
  <si>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</si>
  <si>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</si>
  <si>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</si>
  <si>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</si>
  <si>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</si>
  <si>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</si>
  <si>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</si>
  <si>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</si>
  <si>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</si>
  <si>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</si>
  <si>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</si>
  <si>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</si>
  <si>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</si>
  <si>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</si>
  <si>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</si>
  <si>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</si>
  <si>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</si>
  <si>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</si>
  <si>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</si>
  <si>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</si>
  <si>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</si>
  <si>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</si>
  <si>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</si>
  <si>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</si>
  <si>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</si>
  <si>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</si>
  <si>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</si>
  <si>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</si>
  <si>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</si>
  <si>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</si>
  <si>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</si>
  <si>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</si>
  <si>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</si>
  <si>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</si>
  <si>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</si>
  <si>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</si>
  <si>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</si>
  <si>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</si>
  <si>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</si>
  <si>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</si>
  <si>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</si>
  <si>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</si>
  <si>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</si>
  <si>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</si>
  <si>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</si>
  <si>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</si>
  <si>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</si>
  <si>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</si>
  <si>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</si>
  <si>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</si>
  <si>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</si>
  <si>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</si>
  <si>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</si>
  <si>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</si>
  <si>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</si>
  <si>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</si>
  <si>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</si>
  <si>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</si>
  <si>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</si>
  <si>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</si>
  <si>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</si>
  <si>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</si>
  <si>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</si>
  <si>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</si>
  <si>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</si>
  <si>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</si>
  <si>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</si>
  <si>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</si>
  <si>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</si>
  <si>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</si>
  <si>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</si>
  <si>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</si>
  <si>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</si>
  <si>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</si>
  <si>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</si>
  <si>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</si>
  <si>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</si>
  <si>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</si>
  <si>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</si>
  <si>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</si>
  <si>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</si>
  <si>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</si>
  <si>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</si>
  <si>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</si>
  <si>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</si>
  <si>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</si>
  <si>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</si>
  <si>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</si>
  <si>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</si>
  <si>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</si>
  <si>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</si>
  <si>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</si>
  <si>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</si>
  <si>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</si>
  <si>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</si>
  <si>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</si>
  <si>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</si>
  <si>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</si>
  <si>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</si>
  <si>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</si>
  <si>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</si>
  <si>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</si>
  <si>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</si>
  <si>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</si>
  <si>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</si>
  <si>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</si>
  <si>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</si>
  <si>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</si>
  <si>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</si>
  <si>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</si>
  <si>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</si>
  <si>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ޑިޕާރޓްމަންޓް އޮފް އިންކްލޫސިވް އެޑިޔުކޭޝަން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</si>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</sst>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1533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15587188</v>
      </c>
      <c r="C10" s="17">
        <f t="shared" si="0"/>
        <v>15316363</v>
      </c>
      <c r="D10" s="17">
        <f t="shared" si="0"/>
        <v>15053428</v>
      </c>
      <c r="E10" s="17">
        <f t="shared" si="0"/>
        <v>4547987</v>
      </c>
      <c r="F10" s="17">
        <f>F14</f>
        <v>0</v>
      </c>
      <c r="G10" s="18" t="s">
        <v>16</v>
      </c>
    </row>
    <row r="11" spans="1:10" ht="22.5" customHeight="1" thickBot="1">
      <c r="B11" s="19">
        <f t="shared" ref="B11:E11" si="1">B27</f>
        <v>490243</v>
      </c>
      <c r="C11" s="19">
        <f t="shared" si="1"/>
        <v>475964</v>
      </c>
      <c r="D11" s="19">
        <f t="shared" si="1"/>
        <v>462100</v>
      </c>
      <c r="E11" s="19">
        <f t="shared" si="1"/>
        <v>595000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16077431</v>
      </c>
      <c r="C12" s="21">
        <f t="shared" si="2"/>
        <v>15792327</v>
      </c>
      <c r="D12" s="21">
        <f t="shared" si="2"/>
        <v>15515528</v>
      </c>
      <c r="E12" s="21">
        <f t="shared" si="2"/>
        <v>5142987</v>
      </c>
      <c r="F12" s="21">
        <f>SUM(F10:F11)</f>
        <v>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15587188</v>
      </c>
      <c r="C14" s="21">
        <f t="shared" si="3"/>
        <v>15316363</v>
      </c>
      <c r="D14" s="21">
        <f t="shared" si="3"/>
        <v>15053428</v>
      </c>
      <c r="E14" s="21">
        <f t="shared" si="3"/>
        <v>4547987</v>
      </c>
      <c r="F14" s="21">
        <f>SUM(F15:F25)</f>
        <v>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5987017</v>
      </c>
      <c r="C15" s="25">
        <f t="shared" si="4"/>
        <v>5987017</v>
      </c>
      <c r="D15" s="25">
        <f t="shared" si="4"/>
        <v>5987017</v>
      </c>
      <c r="E15" s="25">
        <f t="shared" si="4"/>
        <v>876423</v>
      </c>
      <c r="F15" s="25">
        <f>F37</f>
        <v>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301911</v>
      </c>
      <c r="C16" s="26">
        <f t="shared" si="5"/>
        <v>301911</v>
      </c>
      <c r="D16" s="26">
        <f t="shared" si="5"/>
        <v>301911</v>
      </c>
      <c r="E16" s="26">
        <f t="shared" si="5"/>
        <v>36698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268408</v>
      </c>
      <c r="C17" s="26">
        <f t="shared" si="6"/>
        <v>260590</v>
      </c>
      <c r="D17" s="26">
        <f t="shared" si="6"/>
        <v>253000</v>
      </c>
      <c r="E17" s="26">
        <f t="shared" si="6"/>
        <v>225000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75855</v>
      </c>
      <c r="C18" s="26">
        <f t="shared" si="7"/>
        <v>73645</v>
      </c>
      <c r="D18" s="26">
        <f t="shared" si="7"/>
        <v>71500</v>
      </c>
      <c r="E18" s="26">
        <f t="shared" si="7"/>
        <v>198000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190962</v>
      </c>
      <c r="C19" s="26">
        <f t="shared" si="8"/>
        <v>185400</v>
      </c>
      <c r="D19" s="26">
        <f t="shared" si="8"/>
        <v>180000</v>
      </c>
      <c r="E19" s="26">
        <f t="shared" si="8"/>
        <v>1268368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2121800</v>
      </c>
      <c r="C21" s="26">
        <f t="shared" si="10"/>
        <v>2060000</v>
      </c>
      <c r="D21" s="26">
        <f t="shared" si="10"/>
        <v>2000000</v>
      </c>
      <c r="E21" s="26">
        <f t="shared" si="10"/>
        <v>1723998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37132</v>
      </c>
      <c r="C22" s="26">
        <f t="shared" si="11"/>
        <v>36050</v>
      </c>
      <c r="D22" s="26">
        <f t="shared" si="11"/>
        <v>35000</v>
      </c>
      <c r="E22" s="26">
        <f t="shared" si="11"/>
        <v>144500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6604103</v>
      </c>
      <c r="C24" s="26">
        <f t="shared" si="13"/>
        <v>6411750</v>
      </c>
      <c r="D24" s="26">
        <f t="shared" si="13"/>
        <v>6225000</v>
      </c>
      <c r="E24" s="26">
        <f t="shared" si="13"/>
        <v>75000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490243</v>
      </c>
      <c r="C27" s="21">
        <f t="shared" si="15"/>
        <v>475964</v>
      </c>
      <c r="D27" s="21">
        <f t="shared" si="15"/>
        <v>462100</v>
      </c>
      <c r="E27" s="21">
        <f t="shared" si="15"/>
        <v>595000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490243</v>
      </c>
      <c r="C32" s="26">
        <f t="shared" si="20"/>
        <v>475964</v>
      </c>
      <c r="D32" s="26">
        <f t="shared" si="20"/>
        <v>462100</v>
      </c>
      <c r="E32" s="26">
        <f t="shared" si="20"/>
        <v>595000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5987017</v>
      </c>
      <c r="C37" s="21">
        <f t="shared" si="24"/>
        <v>5987017</v>
      </c>
      <c r="D37" s="21">
        <f t="shared" si="24"/>
        <v>5987017</v>
      </c>
      <c r="E37" s="21">
        <f t="shared" si="24"/>
        <v>876423</v>
      </c>
      <c r="F37" s="21">
        <f>SUM(F38:F39)</f>
        <v>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4765464</v>
      </c>
      <c r="C38" s="28">
        <f t="shared" si="25"/>
        <v>4765464</v>
      </c>
      <c r="D38" s="28">
        <f t="shared" si="25"/>
        <v>4765464</v>
      </c>
      <c r="E38" s="28">
        <f t="shared" si="25"/>
        <v>540655</v>
      </c>
      <c r="F38" s="28">
        <f>F41</f>
        <v>0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1221553</v>
      </c>
      <c r="C39" s="26">
        <f t="shared" si="26"/>
        <v>1221553</v>
      </c>
      <c r="D39" s="26">
        <f t="shared" si="26"/>
        <v>1221553</v>
      </c>
      <c r="E39" s="26">
        <f t="shared" si="26"/>
        <v>335768</v>
      </c>
      <c r="F39" s="26">
        <f>F45</f>
        <v>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4765464</v>
      </c>
      <c r="C41" s="21">
        <f t="shared" si="27"/>
        <v>4765464</v>
      </c>
      <c r="D41" s="21">
        <f t="shared" si="27"/>
        <v>4765464</v>
      </c>
      <c r="E41" s="21">
        <f t="shared" si="27"/>
        <v>540655</v>
      </c>
      <c r="F41" s="21">
        <f>SUM(F42:F43)</f>
        <v>0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4548240</v>
      </c>
      <c r="C42" s="28">
        <v>4548240</v>
      </c>
      <c r="D42" s="28">
        <v>4548240</v>
      </c>
      <c r="E42" s="28">
        <v>522832</v>
      </c>
      <c r="F42" s="28">
        <v>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217224</v>
      </c>
      <c r="C43" s="26">
        <v>217224</v>
      </c>
      <c r="D43" s="26">
        <v>217224</v>
      </c>
      <c r="E43" s="26">
        <v>17823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1221553</v>
      </c>
      <c r="C45" s="21">
        <f t="shared" si="28"/>
        <v>1221553</v>
      </c>
      <c r="D45" s="21">
        <f t="shared" si="28"/>
        <v>1221553</v>
      </c>
      <c r="E45" s="21">
        <f t="shared" si="28"/>
        <v>335768</v>
      </c>
      <c r="F45" s="21">
        <f>SUM(F46:F77)</f>
        <v>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102000</v>
      </c>
      <c r="C49" s="26">
        <v>102000</v>
      </c>
      <c r="D49" s="26">
        <v>102000</v>
      </c>
      <c r="E49" s="26">
        <v>16600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6000</v>
      </c>
      <c r="C68" s="26">
        <v>6000</v>
      </c>
      <c r="D68" s="26">
        <v>6000</v>
      </c>
      <c r="E68" s="26">
        <v>5500</v>
      </c>
      <c r="F68" s="26">
        <v>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810000</v>
      </c>
      <c r="C71" s="26">
        <v>810000</v>
      </c>
      <c r="D71" s="26">
        <v>810000</v>
      </c>
      <c r="E71" s="26">
        <v>177500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39600</v>
      </c>
      <c r="C75" s="26">
        <v>39600</v>
      </c>
      <c r="D75" s="26">
        <v>39600</v>
      </c>
      <c r="E75" s="26">
        <v>40884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263953</v>
      </c>
      <c r="C76" s="26">
        <v>263953</v>
      </c>
      <c r="D76" s="26">
        <v>263953</v>
      </c>
      <c r="E76" s="26">
        <v>95284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301911</v>
      </c>
      <c r="C79" s="21">
        <f t="shared" si="29"/>
        <v>301911</v>
      </c>
      <c r="D79" s="21">
        <f t="shared" si="29"/>
        <v>301911</v>
      </c>
      <c r="E79" s="21">
        <f t="shared" si="29"/>
        <v>36698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301911</v>
      </c>
      <c r="C85" s="26">
        <v>301911</v>
      </c>
      <c r="D85" s="26">
        <v>301911</v>
      </c>
      <c r="E85" s="26">
        <v>36698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268408</v>
      </c>
      <c r="C87" s="21">
        <f t="shared" si="30"/>
        <v>260590</v>
      </c>
      <c r="D87" s="21">
        <f t="shared" si="30"/>
        <v>253000</v>
      </c>
      <c r="E87" s="21">
        <f t="shared" si="30"/>
        <v>225000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53045</v>
      </c>
      <c r="C88" s="28">
        <v>51500</v>
      </c>
      <c r="D88" s="28">
        <v>50000</v>
      </c>
      <c r="E88" s="28">
        <v>50000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3183</v>
      </c>
      <c r="C89" s="26">
        <v>3090</v>
      </c>
      <c r="D89" s="26">
        <v>3000</v>
      </c>
      <c r="E89" s="26">
        <v>5000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212180</v>
      </c>
      <c r="C90" s="26">
        <v>206000</v>
      </c>
      <c r="D90" s="26">
        <v>200000</v>
      </c>
      <c r="E90" s="26">
        <v>100000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70000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75855</v>
      </c>
      <c r="C95" s="21">
        <f t="shared" si="31"/>
        <v>73645</v>
      </c>
      <c r="D95" s="21">
        <f t="shared" si="31"/>
        <v>71500</v>
      </c>
      <c r="E95" s="21">
        <f t="shared" si="31"/>
        <v>198000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</v>
      </c>
      <c r="C96" s="28">
        <v>51500</v>
      </c>
      <c r="D96" s="28">
        <v>50000</v>
      </c>
      <c r="E96" s="28">
        <v>60000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0</v>
      </c>
      <c r="C97" s="26">
        <v>0</v>
      </c>
      <c r="D97" s="26">
        <v>0</v>
      </c>
      <c r="E97" s="26">
        <v>71000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</v>
      </c>
      <c r="C100" s="26">
        <v>1545</v>
      </c>
      <c r="D100" s="26">
        <v>1500</v>
      </c>
      <c r="E100" s="26">
        <v>15000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18000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15914</v>
      </c>
      <c r="C103" s="26">
        <v>15450</v>
      </c>
      <c r="D103" s="26">
        <v>15000</v>
      </c>
      <c r="E103" s="26">
        <v>12000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12000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5305</v>
      </c>
      <c r="C105" s="26">
        <v>5150</v>
      </c>
      <c r="D105" s="26">
        <v>5000</v>
      </c>
      <c r="E105" s="26">
        <v>10000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190962</v>
      </c>
      <c r="C109" s="21">
        <f t="shared" si="32"/>
        <v>185400</v>
      </c>
      <c r="D109" s="21">
        <f t="shared" si="32"/>
        <v>180000</v>
      </c>
      <c r="E109" s="21">
        <f t="shared" si="32"/>
        <v>1268368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106090</v>
      </c>
      <c r="C110" s="28">
        <v>103000</v>
      </c>
      <c r="D110" s="28">
        <v>100000</v>
      </c>
      <c r="E110" s="28">
        <v>85000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0</v>
      </c>
      <c r="C111" s="26">
        <v>0</v>
      </c>
      <c r="D111" s="26">
        <v>0</v>
      </c>
      <c r="E111" s="26">
        <v>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10609</v>
      </c>
      <c r="C112" s="26">
        <v>10300</v>
      </c>
      <c r="D112" s="26">
        <v>10000</v>
      </c>
      <c r="E112" s="26">
        <v>18000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50000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5000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50923</v>
      </c>
      <c r="C117" s="26">
        <v>49440</v>
      </c>
      <c r="D117" s="26">
        <v>48000</v>
      </c>
      <c r="E117" s="26">
        <v>45000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3500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5000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2122</v>
      </c>
      <c r="C120" s="26">
        <v>2060</v>
      </c>
      <c r="D120" s="26">
        <v>2000</v>
      </c>
      <c r="E120" s="26">
        <v>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21218</v>
      </c>
      <c r="C121" s="26">
        <v>20600</v>
      </c>
      <c r="D121" s="26">
        <v>20000</v>
      </c>
      <c r="E121" s="26">
        <v>75000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35000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824012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12000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85000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25002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854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2121800</v>
      </c>
      <c r="C144" s="21">
        <f t="shared" si="34"/>
        <v>2060000</v>
      </c>
      <c r="D144" s="21">
        <f t="shared" si="34"/>
        <v>2000000</v>
      </c>
      <c r="E144" s="21">
        <f t="shared" si="34"/>
        <v>1723998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1591350</v>
      </c>
      <c r="C146" s="26">
        <v>1545000</v>
      </c>
      <c r="D146" s="26">
        <v>1500000</v>
      </c>
      <c r="E146" s="26">
        <v>929998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530450</v>
      </c>
      <c r="C147" s="26">
        <v>515000</v>
      </c>
      <c r="D147" s="26">
        <v>500000</v>
      </c>
      <c r="E147" s="26">
        <v>794000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37132</v>
      </c>
      <c r="C152" s="21">
        <f t="shared" si="35"/>
        <v>36050</v>
      </c>
      <c r="D152" s="21">
        <f t="shared" si="35"/>
        <v>35000</v>
      </c>
      <c r="E152" s="21">
        <f t="shared" si="35"/>
        <v>144500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0</v>
      </c>
      <c r="C154" s="26">
        <v>0</v>
      </c>
      <c r="D154" s="26">
        <v>0</v>
      </c>
      <c r="E154" s="26">
        <v>22500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30000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7500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4500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21218</v>
      </c>
      <c r="C162" s="26">
        <v>20600</v>
      </c>
      <c r="D162" s="26">
        <v>20000</v>
      </c>
      <c r="E162" s="26">
        <v>35000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10609</v>
      </c>
      <c r="C166" s="26">
        <v>10300</v>
      </c>
      <c r="D166" s="26">
        <v>10000</v>
      </c>
      <c r="E166" s="26">
        <v>45000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5305</v>
      </c>
      <c r="C167" s="26">
        <v>5150</v>
      </c>
      <c r="D167" s="26">
        <v>5000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6604103</v>
      </c>
      <c r="C178" s="21">
        <f t="shared" si="37"/>
        <v>6411750</v>
      </c>
      <c r="D178" s="21">
        <f t="shared" si="37"/>
        <v>6225000</v>
      </c>
      <c r="E178" s="21">
        <f t="shared" si="37"/>
        <v>75000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75000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6604103</v>
      </c>
      <c r="C200" s="26">
        <v>6411750</v>
      </c>
      <c r="D200" s="26">
        <v>6225000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490243</v>
      </c>
      <c r="C229" s="21">
        <f t="shared" si="43"/>
        <v>475964</v>
      </c>
      <c r="D229" s="21">
        <f t="shared" si="43"/>
        <v>462100</v>
      </c>
      <c r="E229" s="21">
        <f t="shared" si="43"/>
        <v>595000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193456</v>
      </c>
      <c r="C230" s="28">
        <v>187821</v>
      </c>
      <c r="D230" s="28">
        <v>182350</v>
      </c>
      <c r="E230" s="28">
        <v>250000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110599</v>
      </c>
      <c r="C231" s="26">
        <v>107378</v>
      </c>
      <c r="D231" s="26">
        <v>104250</v>
      </c>
      <c r="E231" s="26">
        <v>50000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50000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116699</v>
      </c>
      <c r="C235" s="26">
        <v>113300</v>
      </c>
      <c r="D235" s="26">
        <v>110000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63654</v>
      </c>
      <c r="C237" s="26">
        <v>61800</v>
      </c>
      <c r="D237" s="26">
        <v>60000</v>
      </c>
      <c r="E237" s="26">
        <v>245000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5835</v>
      </c>
      <c r="C239" s="26">
        <v>5665</v>
      </c>
      <c r="D239" s="26">
        <v>5500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2019-11-26T13:18:31Z</dcterms:created>
  <dcterms:modified xsi:type="dcterms:W3CDTF">2019-12-10T19:37:54Z</dcterms:modified>
</cp:coreProperties>
</file>