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5 - Aviation Security Command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<sst xmlns="http://schemas.openxmlformats.org/spreadsheetml/2006/main" count="254" uniqueCount="225">
  <si>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</si>
  <si>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</si>
  <si>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</si>
  <si>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</si>
  <si>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</si>
  <si>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</si>
  <si>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</si>
  <si>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</si>
  <si>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</si>
  <si>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</si>
  <si>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</si>
  <si>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</si>
  <si>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</si>
  <si>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</si>
  <si>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</si>
  <si>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</si>
  <si>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</si>
  <si>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</si>
  <si>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</si>
  <si>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</si>
  <si>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</si>
  <si>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</si>
  <si>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</si>
  <si>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</si>
  <si>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</si>
  <si>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</si>
  <si>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</si>
  <si>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</si>
  <si>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</si>
  <si>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</si>
  <si>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</si>
  <si>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</si>
  <si>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</si>
  <si>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</si>
  <si>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</si>
  <si>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</si>
  <si>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</si>
  <si>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</si>
  <si>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</si>
  <si>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</si>
  <si>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</si>
  <si>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</si>
  <si>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</si>
  <si>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</si>
  <si>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</si>
  <si>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</si>
  <si>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</si>
  <si>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</si>
  <si>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</si>
  <si>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</si>
  <si>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</si>
  <si>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</si>
  <si>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</si>
  <si>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</si>
  <si>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</si>
  <si>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</si>
  <si>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</si>
  <si>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</si>
  <si>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</si>
  <si>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</si>
  <si>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</si>
  <si>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</si>
  <si>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</si>
  <si>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</si>
  <si>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</si>
  <si>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</si>
  <si>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</si>
  <si>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</si>
  <si>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</si>
  <si>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</si>
  <si>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</si>
  <si>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</si>
  <si>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</si>
  <si>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</si>
  <si>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</si>
  <si>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</si>
  <si>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</si>
  <si>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</si>
  <si>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</si>
  <si>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</si>
  <si>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</si>
  <si>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</si>
  <si>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</si>
  <si>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</si>
  <si>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</si>
  <si>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</si>
  <si>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</si>
  <si>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</si>
  <si>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</si>
  <si>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</si>
  <si>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</si>
  <si>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</si>
  <si>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</si>
  <si>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</si>
  <si>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</si>
  <si>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</si>
  <si>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</si>
  <si>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</si>
  <si>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</si>
  <si>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</si>
  <si>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</si>
  <si>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</si>
  <si>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</si>
  <si>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</si>
  <si>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</si>
  <si>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</si>
  <si>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</si>
  <si>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</si>
  <si>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</si>
  <si>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</si>
  <si>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</si>
  <si>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</si>
  <si>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</si>
  <si>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</si>
  <si>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</si>
  <si>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</si>
  <si>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</si>
  <si>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</si>
  <si>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</si>
  <si>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</si>
  <si>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</si>
  <si>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</si>
  <si>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</si>
  <si>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</si>
  <si>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</si>
  <si>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</si>
  <si>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</si>
  <si>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</si>
  <si>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</si>
  <si>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</si>
  <si>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</si>
  <si>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</si>
  <si>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</si>
  <si>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</si>
  <si>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</si>
  <si>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</si>
  <si>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</si>
  <si>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</si>
  <si>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</si>
  <si>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</si>
  <si>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</si>
  <si>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</si>
  <si>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</si>
  <si>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</si>
  <si>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</si>
  <si>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</si>
  <si>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</si>
  <si>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</si>
  <si>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</si>
  <si>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</si>
  <si>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</si>
  <si>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</si>
  <si>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</si>
  <si>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</si>
  <si>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</si>
  <si>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</si>
  <si>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</si>
  <si>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</si>
  <si>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</si>
  <si>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</si>
  <si>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</si>
  <si>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</si>
  <si>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</si>
  <si>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</si>
  <si>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</si>
  <si>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</si>
  <si>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</si>
  <si>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</si>
  <si>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</si>
  <si>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</si>
  <si>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</si>
  <si>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</si>
  <si>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</si>
  <si>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</si>
  <si>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</si>
  <si>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</si>
  <si>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</si>
  <si>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</si>
  <si>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</si>
  <si>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</si>
  <si>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</si>
  <si>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</si>
  <si>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</si>
  <si>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</si>
  <si>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</si>
  <si>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</si>
  <si>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</si>
  <si>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</si>
  <si>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</si>
  <si>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</si>
  <si>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</si>
  <si>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</si>
  <si>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</si>
  <si>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</si>
  <si>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</si>
  <si>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</si>
  <si>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</si>
  <si>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</si>
  <si>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</si>
  <si>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</si>
  <si>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</si>
  <si>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</si>
  <si>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</si>
  <si>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</si>
  <si>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</si>
  <si>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</si>
  <si>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</si>
  <si>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</si>
  <si>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</si>
  <si>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</si>
  <si>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</si>
  <si>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</si>
  <si>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</si>
  <si>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</si>
  <si>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</si>
  <si>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</si>
  <si>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</si>
  <si>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</si>
  <si>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</si>
  <si>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</si>
  <si>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</si>
  <si>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</si>
  <si>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އޭވިއޭޝަން ސެކިއުރިޓީ ކޮމާންޑް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</si>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</sst>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1498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138415573</v>
      </c>
      <c r="C10" s="17">
        <f t="shared" si="0"/>
        <v>138207054</v>
      </c>
      <c r="D10" s="17">
        <f t="shared" si="0"/>
        <v>138004613</v>
      </c>
      <c r="E10" s="17">
        <f t="shared" si="0"/>
        <v>121607414</v>
      </c>
      <c r="F10" s="17">
        <f>F14</f>
        <v>114636190</v>
      </c>
      <c r="G10" s="18" t="s">
        <v>16</v>
      </c>
    </row>
    <row r="11" spans="1:10" ht="22.5" customHeight="1" thickBot="1">
      <c r="B11" s="19">
        <f t="shared" ref="B11:E11" si="1">B27</f>
        <v>366541</v>
      </c>
      <c r="C11" s="19">
        <f t="shared" si="1"/>
        <v>355866</v>
      </c>
      <c r="D11" s="19">
        <f t="shared" si="1"/>
        <v>345500</v>
      </c>
      <c r="E11" s="19">
        <f t="shared" si="1"/>
        <v>371399</v>
      </c>
      <c r="F11" s="19">
        <f>F27</f>
        <v>244217</v>
      </c>
      <c r="G11" s="20" t="s">
        <v>17</v>
      </c>
    </row>
    <row r="12" spans="1:10" ht="22.5" customHeight="1" thickBot="1">
      <c r="B12" s="21">
        <f t="shared" ref="B12:E12" si="2">SUM(B10:B11)</f>
        <v>138782114</v>
      </c>
      <c r="C12" s="21">
        <f t="shared" si="2"/>
        <v>138562920</v>
      </c>
      <c r="D12" s="21">
        <f t="shared" si="2"/>
        <v>138350113</v>
      </c>
      <c r="E12" s="21">
        <f t="shared" si="2"/>
        <v>121978813</v>
      </c>
      <c r="F12" s="21">
        <f>SUM(F10:F11)</f>
        <v>114880407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138415573</v>
      </c>
      <c r="C14" s="21">
        <f t="shared" si="3"/>
        <v>138207054</v>
      </c>
      <c r="D14" s="21">
        <f t="shared" si="3"/>
        <v>138004613</v>
      </c>
      <c r="E14" s="21">
        <f t="shared" si="3"/>
        <v>121607414</v>
      </c>
      <c r="F14" s="21">
        <f>SUM(F15:F25)</f>
        <v>114636190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127196308</v>
      </c>
      <c r="C15" s="25">
        <f t="shared" si="4"/>
        <v>127196308</v>
      </c>
      <c r="D15" s="25">
        <f t="shared" si="4"/>
        <v>127196308</v>
      </c>
      <c r="E15" s="25">
        <f t="shared" si="4"/>
        <v>112980161</v>
      </c>
      <c r="F15" s="25">
        <f>F37</f>
        <v>107318609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4060262</v>
      </c>
      <c r="C16" s="26">
        <f t="shared" si="5"/>
        <v>4060262</v>
      </c>
      <c r="D16" s="26">
        <f t="shared" si="5"/>
        <v>4060262</v>
      </c>
      <c r="E16" s="26">
        <f t="shared" si="5"/>
        <v>3438895</v>
      </c>
      <c r="F16" s="26">
        <f>F79</f>
        <v>3356617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1304907</v>
      </c>
      <c r="C17" s="26">
        <f t="shared" si="6"/>
        <v>1266900</v>
      </c>
      <c r="D17" s="26">
        <f t="shared" si="6"/>
        <v>1230000</v>
      </c>
      <c r="E17" s="26">
        <f t="shared" si="6"/>
        <v>1120000</v>
      </c>
      <c r="F17" s="26">
        <f>F87</f>
        <v>1126784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3245294</v>
      </c>
      <c r="C18" s="26">
        <f t="shared" si="7"/>
        <v>3150770</v>
      </c>
      <c r="D18" s="26">
        <f t="shared" si="7"/>
        <v>3059000</v>
      </c>
      <c r="E18" s="26">
        <f t="shared" si="7"/>
        <v>2445728</v>
      </c>
      <c r="F18" s="26">
        <f>F95</f>
        <v>1679360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1444948</v>
      </c>
      <c r="C19" s="26">
        <f t="shared" si="8"/>
        <v>1402860</v>
      </c>
      <c r="D19" s="26">
        <f t="shared" si="8"/>
        <v>1362000</v>
      </c>
      <c r="E19" s="26">
        <f t="shared" si="8"/>
        <v>1147130</v>
      </c>
      <c r="F19" s="26">
        <f>F109</f>
        <v>1063971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922983</v>
      </c>
      <c r="C21" s="26">
        <f t="shared" si="10"/>
        <v>896100</v>
      </c>
      <c r="D21" s="26">
        <f t="shared" si="10"/>
        <v>870000</v>
      </c>
      <c r="E21" s="26">
        <f t="shared" si="10"/>
        <v>256000</v>
      </c>
      <c r="F21" s="26">
        <f>F144</f>
        <v>40135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240871</v>
      </c>
      <c r="C22" s="26">
        <f t="shared" si="11"/>
        <v>233854</v>
      </c>
      <c r="D22" s="26">
        <f t="shared" si="11"/>
        <v>227043</v>
      </c>
      <c r="E22" s="26">
        <f t="shared" si="11"/>
        <v>219500</v>
      </c>
      <c r="F22" s="26">
        <f>F152</f>
        <v>50714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366541</v>
      </c>
      <c r="C27" s="21">
        <f t="shared" si="15"/>
        <v>355866</v>
      </c>
      <c r="D27" s="21">
        <f t="shared" si="15"/>
        <v>345500</v>
      </c>
      <c r="E27" s="21">
        <f t="shared" si="15"/>
        <v>371399</v>
      </c>
      <c r="F27" s="21">
        <f>SUM(F28:F35)</f>
        <v>244217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366541</v>
      </c>
      <c r="C32" s="26">
        <f t="shared" si="20"/>
        <v>355866</v>
      </c>
      <c r="D32" s="26">
        <f t="shared" si="20"/>
        <v>345500</v>
      </c>
      <c r="E32" s="26">
        <f t="shared" si="20"/>
        <v>371399</v>
      </c>
      <c r="F32" s="26">
        <f>F229</f>
        <v>244217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127196308</v>
      </c>
      <c r="C37" s="21">
        <f t="shared" si="24"/>
        <v>127196308</v>
      </c>
      <c r="D37" s="21">
        <f t="shared" si="24"/>
        <v>127196308</v>
      </c>
      <c r="E37" s="21">
        <f t="shared" si="24"/>
        <v>112980161</v>
      </c>
      <c r="F37" s="21">
        <f>SUM(F38:F39)</f>
        <v>107318609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69911956</v>
      </c>
      <c r="C38" s="28">
        <f t="shared" si="25"/>
        <v>69911956</v>
      </c>
      <c r="D38" s="28">
        <f t="shared" si="25"/>
        <v>69911956</v>
      </c>
      <c r="E38" s="28">
        <f t="shared" si="25"/>
        <v>61116171</v>
      </c>
      <c r="F38" s="28">
        <f>F41</f>
        <v>58306127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57284352</v>
      </c>
      <c r="C39" s="26">
        <f t="shared" si="26"/>
        <v>57284352</v>
      </c>
      <c r="D39" s="26">
        <f t="shared" si="26"/>
        <v>57284352</v>
      </c>
      <c r="E39" s="26">
        <f t="shared" si="26"/>
        <v>51863990</v>
      </c>
      <c r="F39" s="26">
        <f>F45</f>
        <v>49012482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69911956</v>
      </c>
      <c r="C41" s="21">
        <f t="shared" si="27"/>
        <v>69911956</v>
      </c>
      <c r="D41" s="21">
        <f t="shared" si="27"/>
        <v>69911956</v>
      </c>
      <c r="E41" s="21">
        <f t="shared" si="27"/>
        <v>61116171</v>
      </c>
      <c r="F41" s="21">
        <f>SUM(F42:F43)</f>
        <v>58306127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58003740</v>
      </c>
      <c r="C42" s="28">
        <v>58003740</v>
      </c>
      <c r="D42" s="28">
        <v>58003740</v>
      </c>
      <c r="E42" s="28">
        <v>49221218</v>
      </c>
      <c r="F42" s="28">
        <v>48720499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11908216</v>
      </c>
      <c r="C43" s="26">
        <v>11908216</v>
      </c>
      <c r="D43" s="26">
        <v>11908216</v>
      </c>
      <c r="E43" s="26">
        <v>11894953</v>
      </c>
      <c r="F43" s="26">
        <v>9585628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57284352</v>
      </c>
      <c r="C45" s="21">
        <f t="shared" si="28"/>
        <v>57284352</v>
      </c>
      <c r="D45" s="21">
        <f t="shared" si="28"/>
        <v>57284352</v>
      </c>
      <c r="E45" s="21">
        <f t="shared" si="28"/>
        <v>51863990</v>
      </c>
      <c r="F45" s="21">
        <f>SUM(F46:F77)</f>
        <v>49012482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1728000</v>
      </c>
      <c r="C49" s="26">
        <v>1728000</v>
      </c>
      <c r="D49" s="26">
        <v>1728000</v>
      </c>
      <c r="E49" s="26">
        <v>1452000</v>
      </c>
      <c r="F49" s="26">
        <v>1467000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8640000</v>
      </c>
      <c r="C54" s="26">
        <v>8640000</v>
      </c>
      <c r="D54" s="26">
        <v>8640000</v>
      </c>
      <c r="E54" s="26">
        <v>8350000</v>
      </c>
      <c r="F54" s="26">
        <v>7466340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1421600</v>
      </c>
      <c r="C57" s="26">
        <v>1421600</v>
      </c>
      <c r="D57" s="26">
        <v>1421600</v>
      </c>
      <c r="E57" s="26">
        <v>1314435</v>
      </c>
      <c r="F57" s="26">
        <v>1143426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81000</v>
      </c>
      <c r="C58" s="26">
        <v>81000</v>
      </c>
      <c r="D58" s="26">
        <v>81000</v>
      </c>
      <c r="E58" s="26">
        <v>110300</v>
      </c>
      <c r="F58" s="26">
        <v>133333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3071979</v>
      </c>
      <c r="C59" s="26">
        <v>3071979</v>
      </c>
      <c r="D59" s="26">
        <v>3071979</v>
      </c>
      <c r="E59" s="26">
        <v>3140212</v>
      </c>
      <c r="F59" s="26">
        <v>3061730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58739</v>
      </c>
      <c r="F61" s="26">
        <v>34242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564000</v>
      </c>
      <c r="C62" s="26">
        <v>564000</v>
      </c>
      <c r="D62" s="26">
        <v>564000</v>
      </c>
      <c r="E62" s="26">
        <v>1507200</v>
      </c>
      <c r="F62" s="26">
        <v>387200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20285034</v>
      </c>
      <c r="C67" s="26">
        <v>20285034</v>
      </c>
      <c r="D67" s="26">
        <v>20285034</v>
      </c>
      <c r="E67" s="26">
        <v>17212272</v>
      </c>
      <c r="F67" s="26">
        <v>16974130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1044000</v>
      </c>
      <c r="C68" s="26">
        <v>1044000</v>
      </c>
      <c r="D68" s="26">
        <v>1044000</v>
      </c>
      <c r="E68" s="26">
        <v>933982</v>
      </c>
      <c r="F68" s="26">
        <v>899768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20250000</v>
      </c>
      <c r="C71" s="26">
        <v>20250000</v>
      </c>
      <c r="D71" s="26">
        <v>20250000</v>
      </c>
      <c r="E71" s="26">
        <v>17612480</v>
      </c>
      <c r="F71" s="26">
        <v>17325613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105600</v>
      </c>
      <c r="C75" s="26">
        <v>105600</v>
      </c>
      <c r="D75" s="26">
        <v>105600</v>
      </c>
      <c r="E75" s="26">
        <v>105000</v>
      </c>
      <c r="F75" s="26">
        <v>92380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93139</v>
      </c>
      <c r="C76" s="26">
        <v>93139</v>
      </c>
      <c r="D76" s="26">
        <v>93139</v>
      </c>
      <c r="E76" s="26">
        <v>67370</v>
      </c>
      <c r="F76" s="26">
        <v>27320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4060262</v>
      </c>
      <c r="C79" s="21">
        <f t="shared" si="29"/>
        <v>4060262</v>
      </c>
      <c r="D79" s="21">
        <f t="shared" si="29"/>
        <v>4060262</v>
      </c>
      <c r="E79" s="21">
        <f t="shared" si="29"/>
        <v>3438895</v>
      </c>
      <c r="F79" s="21">
        <f>SUM(F80:F85)</f>
        <v>3356617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4060262</v>
      </c>
      <c r="C85" s="26">
        <v>4060262</v>
      </c>
      <c r="D85" s="26">
        <v>4060262</v>
      </c>
      <c r="E85" s="26">
        <v>3438895</v>
      </c>
      <c r="F85" s="26">
        <v>3356617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1304907</v>
      </c>
      <c r="C87" s="21">
        <f t="shared" si="30"/>
        <v>1266900</v>
      </c>
      <c r="D87" s="21">
        <f t="shared" si="30"/>
        <v>1230000</v>
      </c>
      <c r="E87" s="21">
        <f t="shared" si="30"/>
        <v>1120000</v>
      </c>
      <c r="F87" s="21">
        <f>SUM(F88:F93)</f>
        <v>1126784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159135</v>
      </c>
      <c r="C90" s="26">
        <v>154500</v>
      </c>
      <c r="D90" s="26">
        <v>150000</v>
      </c>
      <c r="E90" s="26">
        <v>100000</v>
      </c>
      <c r="F90" s="26">
        <v>137224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159135</v>
      </c>
      <c r="C91" s="26">
        <v>154500</v>
      </c>
      <c r="D91" s="26">
        <v>150000</v>
      </c>
      <c r="E91" s="26">
        <v>60000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986637</v>
      </c>
      <c r="C93" s="26">
        <v>957900</v>
      </c>
      <c r="D93" s="26">
        <v>930000</v>
      </c>
      <c r="E93" s="26">
        <v>960000</v>
      </c>
      <c r="F93" s="26">
        <v>989560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3245294</v>
      </c>
      <c r="C95" s="21">
        <f t="shared" si="31"/>
        <v>3150770</v>
      </c>
      <c r="D95" s="21">
        <f t="shared" si="31"/>
        <v>3059000</v>
      </c>
      <c r="E95" s="21">
        <f t="shared" si="31"/>
        <v>2445728</v>
      </c>
      <c r="F95" s="21">
        <f>SUM(F96:F107)</f>
        <v>1679360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1060900</v>
      </c>
      <c r="C96" s="28">
        <v>1030000</v>
      </c>
      <c r="D96" s="28">
        <v>1000000</v>
      </c>
      <c r="E96" s="28">
        <v>780500</v>
      </c>
      <c r="F96" s="28">
        <v>1044420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106090</v>
      </c>
      <c r="C97" s="26">
        <v>103000</v>
      </c>
      <c r="D97" s="26">
        <v>100000</v>
      </c>
      <c r="E97" s="26">
        <v>95000</v>
      </c>
      <c r="F97" s="26">
        <v>12610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212180</v>
      </c>
      <c r="C98" s="26">
        <v>206000</v>
      </c>
      <c r="D98" s="26">
        <v>200000</v>
      </c>
      <c r="E98" s="26">
        <v>185728</v>
      </c>
      <c r="F98" s="26">
        <v>171420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0</v>
      </c>
      <c r="C100" s="26">
        <v>0</v>
      </c>
      <c r="D100" s="26">
        <v>0</v>
      </c>
      <c r="E100" s="26">
        <v>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1803530</v>
      </c>
      <c r="C102" s="26">
        <v>1751000</v>
      </c>
      <c r="D102" s="26">
        <v>1700000</v>
      </c>
      <c r="E102" s="26">
        <v>714500</v>
      </c>
      <c r="F102" s="26">
        <v>383366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4244</v>
      </c>
      <c r="C103" s="26">
        <v>4120</v>
      </c>
      <c r="D103" s="26">
        <v>4000</v>
      </c>
      <c r="E103" s="26">
        <v>3500</v>
      </c>
      <c r="F103" s="26">
        <v>602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5305</v>
      </c>
      <c r="C106" s="26">
        <v>5150</v>
      </c>
      <c r="D106" s="26">
        <v>5000</v>
      </c>
      <c r="E106" s="26">
        <v>5500</v>
      </c>
      <c r="F106" s="26">
        <v>12423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53045</v>
      </c>
      <c r="C107" s="26">
        <v>51500</v>
      </c>
      <c r="D107" s="26">
        <v>50000</v>
      </c>
      <c r="E107" s="26">
        <v>661000</v>
      </c>
      <c r="F107" s="26">
        <v>54519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1444948</v>
      </c>
      <c r="C109" s="21">
        <f t="shared" si="32"/>
        <v>1402860</v>
      </c>
      <c r="D109" s="21">
        <f t="shared" si="32"/>
        <v>1362000</v>
      </c>
      <c r="E109" s="21">
        <f t="shared" si="32"/>
        <v>1147130</v>
      </c>
      <c r="F109" s="21">
        <f>SUM(F110:F135)</f>
        <v>1063971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148526</v>
      </c>
      <c r="C110" s="28">
        <v>144200</v>
      </c>
      <c r="D110" s="28">
        <v>140000</v>
      </c>
      <c r="E110" s="28">
        <v>132000</v>
      </c>
      <c r="F110" s="28">
        <v>130317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297052</v>
      </c>
      <c r="C111" s="26">
        <v>288400</v>
      </c>
      <c r="D111" s="26">
        <v>280000</v>
      </c>
      <c r="E111" s="26">
        <v>264000</v>
      </c>
      <c r="F111" s="26">
        <v>238072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37132</v>
      </c>
      <c r="C112" s="26">
        <v>36050</v>
      </c>
      <c r="D112" s="26">
        <v>35000</v>
      </c>
      <c r="E112" s="26">
        <v>27600</v>
      </c>
      <c r="F112" s="26">
        <v>28352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689585</v>
      </c>
      <c r="C113" s="26">
        <v>669500</v>
      </c>
      <c r="D113" s="26">
        <v>650000</v>
      </c>
      <c r="E113" s="26">
        <v>632530</v>
      </c>
      <c r="F113" s="26">
        <v>647221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148526</v>
      </c>
      <c r="C114" s="26">
        <v>144200</v>
      </c>
      <c r="D114" s="26">
        <v>140000</v>
      </c>
      <c r="E114" s="26">
        <v>16000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10609</v>
      </c>
      <c r="C120" s="26">
        <v>10300</v>
      </c>
      <c r="D120" s="26">
        <v>10000</v>
      </c>
      <c r="E120" s="26">
        <v>8000</v>
      </c>
      <c r="F120" s="26">
        <v>1645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10609</v>
      </c>
      <c r="C121" s="26">
        <v>10300</v>
      </c>
      <c r="D121" s="26">
        <v>10000</v>
      </c>
      <c r="E121" s="26">
        <v>5000</v>
      </c>
      <c r="F121" s="26">
        <v>6138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53045</v>
      </c>
      <c r="C122" s="26">
        <v>51500</v>
      </c>
      <c r="D122" s="26">
        <v>50000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15914</v>
      </c>
      <c r="C126" s="26">
        <v>15450</v>
      </c>
      <c r="D126" s="26">
        <v>15000</v>
      </c>
      <c r="E126" s="26">
        <v>15000</v>
      </c>
      <c r="F126" s="26">
        <v>88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26523</v>
      </c>
      <c r="C128" s="26">
        <v>25750</v>
      </c>
      <c r="D128" s="26">
        <v>25000</v>
      </c>
      <c r="E128" s="26">
        <v>30000</v>
      </c>
      <c r="F128" s="26">
        <v>9888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5305</v>
      </c>
      <c r="C131" s="26">
        <v>5150</v>
      </c>
      <c r="D131" s="26">
        <v>5000</v>
      </c>
      <c r="E131" s="26">
        <v>5000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2122</v>
      </c>
      <c r="C134" s="26">
        <v>2060</v>
      </c>
      <c r="D134" s="26">
        <v>2000</v>
      </c>
      <c r="E134" s="26">
        <v>2000</v>
      </c>
      <c r="F134" s="26">
        <v>2250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10000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922983</v>
      </c>
      <c r="C144" s="21">
        <f t="shared" si="34"/>
        <v>896100</v>
      </c>
      <c r="D144" s="21">
        <f t="shared" si="34"/>
        <v>870000</v>
      </c>
      <c r="E144" s="21">
        <f t="shared" si="34"/>
        <v>256000</v>
      </c>
      <c r="F144" s="21">
        <f>SUM(F145:F150)</f>
        <v>40135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795675</v>
      </c>
      <c r="C146" s="26">
        <v>772500</v>
      </c>
      <c r="D146" s="26">
        <v>750000</v>
      </c>
      <c r="E146" s="26">
        <v>201000</v>
      </c>
      <c r="F146" s="26">
        <v>11468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53045</v>
      </c>
      <c r="C148" s="26">
        <v>51500</v>
      </c>
      <c r="D148" s="26">
        <v>50000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21218</v>
      </c>
      <c r="C149" s="26">
        <v>20600</v>
      </c>
      <c r="D149" s="26">
        <v>20000</v>
      </c>
      <c r="E149" s="26">
        <v>10000</v>
      </c>
      <c r="F149" s="26">
        <v>28667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53045</v>
      </c>
      <c r="C150" s="26">
        <v>51500</v>
      </c>
      <c r="D150" s="26">
        <v>50000</v>
      </c>
      <c r="E150" s="26">
        <v>45000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240871</v>
      </c>
      <c r="C152" s="21">
        <f t="shared" si="35"/>
        <v>233854</v>
      </c>
      <c r="D152" s="21">
        <f t="shared" si="35"/>
        <v>227043</v>
      </c>
      <c r="E152" s="21">
        <f t="shared" si="35"/>
        <v>219500</v>
      </c>
      <c r="F152" s="21">
        <f>SUM(F153:F170)</f>
        <v>50714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7472</v>
      </c>
      <c r="C154" s="26">
        <v>7254</v>
      </c>
      <c r="D154" s="26">
        <v>7043</v>
      </c>
      <c r="E154" s="26">
        <v>55000</v>
      </c>
      <c r="F154" s="26">
        <v>3282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5305</v>
      </c>
      <c r="C158" s="26">
        <v>5150</v>
      </c>
      <c r="D158" s="26">
        <v>5000</v>
      </c>
      <c r="E158" s="26">
        <v>5000</v>
      </c>
      <c r="F158" s="26">
        <v>438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15914</v>
      </c>
      <c r="C162" s="26">
        <v>15450</v>
      </c>
      <c r="D162" s="26">
        <v>15000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106090</v>
      </c>
      <c r="C166" s="26">
        <v>103000</v>
      </c>
      <c r="D166" s="26">
        <v>100000</v>
      </c>
      <c r="E166" s="26">
        <v>34500</v>
      </c>
      <c r="F166" s="26">
        <v>14310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106090</v>
      </c>
      <c r="C168" s="26">
        <v>103000</v>
      </c>
      <c r="D168" s="26">
        <v>100000</v>
      </c>
      <c r="E168" s="26">
        <v>110000</v>
      </c>
      <c r="F168" s="26">
        <v>32684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366541</v>
      </c>
      <c r="C229" s="21">
        <f t="shared" si="43"/>
        <v>355866</v>
      </c>
      <c r="D229" s="21">
        <f t="shared" si="43"/>
        <v>345500</v>
      </c>
      <c r="E229" s="21">
        <f t="shared" si="43"/>
        <v>371399</v>
      </c>
      <c r="F229" s="21">
        <f>SUM(F230:F243)</f>
        <v>244217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52992</v>
      </c>
      <c r="C230" s="28">
        <v>51449</v>
      </c>
      <c r="D230" s="28">
        <v>49950</v>
      </c>
      <c r="E230" s="28">
        <v>79999</v>
      </c>
      <c r="F230" s="28">
        <v>45888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85933</v>
      </c>
      <c r="C231" s="26">
        <v>83430</v>
      </c>
      <c r="D231" s="26">
        <v>81000</v>
      </c>
      <c r="E231" s="26">
        <v>63000</v>
      </c>
      <c r="F231" s="26">
        <v>48400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7426</v>
      </c>
      <c r="C233" s="26">
        <v>7210</v>
      </c>
      <c r="D233" s="26">
        <v>7000</v>
      </c>
      <c r="E233" s="26">
        <v>5000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32782</v>
      </c>
      <c r="C235" s="26">
        <v>31827</v>
      </c>
      <c r="D235" s="26">
        <v>30900</v>
      </c>
      <c r="E235" s="26">
        <v>63400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63760</v>
      </c>
      <c r="C236" s="26">
        <v>61903</v>
      </c>
      <c r="D236" s="26">
        <v>60100</v>
      </c>
      <c r="E236" s="26">
        <v>10000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123648</v>
      </c>
      <c r="C237" s="26">
        <v>120047</v>
      </c>
      <c r="D237" s="26">
        <v>116550</v>
      </c>
      <c r="E237" s="26">
        <v>150000</v>
      </c>
      <c r="F237" s="26">
        <v>149929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2019-11-27T19:50:54Z</dcterms:created>
  <dcterms:modified xsi:type="dcterms:W3CDTF">2019-12-10T20:00:20Z</dcterms:modified>
</cp:coreProperties>
</file>