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3 - Ministry of Education\"/>
    </mc:Choice>
  </mc:AlternateContent>
  <bookViews>
    <workbookView xWindow="1860" yWindow="0" windowWidth="27840" windowHeight="11235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F259" i="1"/>
  <c r="E259" i="1"/>
  <c r="D259" i="1"/>
  <c r="C259" i="1"/>
  <c r="B250" i="1"/>
  <c r="B34" i="1" s="1"/>
  <c r="F250" i="1"/>
  <c r="E250" i="1"/>
  <c r="D250" i="1"/>
  <c r="C250" i="1"/>
  <c r="D245" i="1"/>
  <c r="B245" i="1"/>
  <c r="F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D41" i="1"/>
  <c r="D38" i="1" s="1"/>
  <c r="D37" i="1" s="1"/>
  <c r="D15" i="1" s="1"/>
  <c r="D14" i="1" s="1"/>
  <c r="D10" i="1" s="1"/>
  <c r="E41" i="1"/>
  <c r="E38" i="1" s="1"/>
  <c r="C41" i="1"/>
  <c r="C38" i="1" s="1"/>
  <c r="C37" i="1" s="1"/>
  <c r="C15" i="1" s="1"/>
  <c r="C14" i="1" s="1"/>
  <c r="C10" i="1" s="1"/>
  <c r="C12" i="1" s="1"/>
  <c r="F41" i="1"/>
  <c r="F38" i="1" s="1"/>
  <c r="F37" i="1" s="1"/>
  <c r="F15" i="1" s="1"/>
  <c r="F14" i="1" s="1"/>
  <c r="F10" i="1" s="1"/>
  <c r="F12" i="1" s="1"/>
  <c r="B41" i="1"/>
  <c r="B38" i="1" s="1"/>
  <c r="B37" i="1" s="1"/>
  <c r="B15" i="1" s="1"/>
  <c r="B14" i="1" s="1"/>
  <c r="B10" i="1" s="1"/>
  <c r="B12" i="1" s="1"/>
  <c r="E39" i="1"/>
  <c r="C39" i="1"/>
  <c r="E37" i="1"/>
  <c r="E15" i="1" s="1"/>
  <c r="E14" i="1" s="1"/>
  <c r="E10" i="1" s="1"/>
  <c r="E12" i="1" s="1"/>
  <c r="F35" i="1"/>
  <c r="E35" i="1"/>
  <c r="D35" i="1"/>
  <c r="C35" i="1"/>
  <c r="B35" i="1"/>
  <c r="F34" i="1"/>
  <c r="E34" i="1"/>
  <c r="D34" i="1"/>
  <c r="C34" i="1"/>
  <c r="F33" i="1"/>
  <c r="E33" i="1"/>
  <c r="D33" i="1"/>
  <c r="C33" i="1"/>
  <c r="B33" i="1"/>
  <c r="F32" i="1"/>
  <c r="E32" i="1"/>
  <c r="D32" i="1"/>
  <c r="C32" i="1"/>
  <c r="B32" i="1"/>
  <c r="F31" i="1"/>
  <c r="E31" i="1"/>
  <c r="D31" i="1"/>
  <c r="C31" i="1"/>
  <c r="B31" i="1"/>
  <c r="E30" i="1"/>
  <c r="C30" i="1"/>
  <c r="F29" i="1"/>
  <c r="E29" i="1"/>
  <c r="D29" i="1"/>
  <c r="D27" i="1" s="1"/>
  <c r="D11" i="1" s="1"/>
  <c r="C29" i="1"/>
  <c r="B29" i="1"/>
  <c r="F28" i="1"/>
  <c r="E28" i="1"/>
  <c r="E27" i="1" s="1"/>
  <c r="E11" i="1" s="1"/>
  <c r="D28" i="1"/>
  <c r="C28" i="1"/>
  <c r="C27" i="1" s="1"/>
  <c r="C11" i="1" s="1"/>
  <c r="B28" i="1"/>
  <c r="F27" i="1"/>
  <c r="B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F11" i="1"/>
  <c r="B11" i="1"/>
  <c r="D12" i="1" l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<sst xmlns="http://schemas.openxmlformats.org/spreadsheetml/2006/main" count="254" uniqueCount="225">
  <si>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</si>
  <si>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</si>
  <si>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</si>
  <si>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</si>
  <si>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</si>
  <si>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</si>
  <si>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</si>
  <si>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</si>
  <si>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</si>
  <si>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</si>
  <si>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</si>
  <si>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</si>
  <si>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</si>
  <si>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</si>
  <si>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</si>
  <si>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</si>
  <si>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</si>
  <si>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</si>
  <si>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</si>
  <si>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</si>
  <si>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</si>
  <si>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</si>
  <si>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</si>
  <si>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</si>
  <si>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</si>
  <si>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</si>
  <si>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</si>
  <si>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</si>
  <si>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</si>
  <si>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</si>
  <si>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</si>
  <si>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</si>
  <si>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</si>
  <si>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</si>
  <si>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</si>
  <si>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</si>
  <si>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</si>
  <si>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</si>
  <si>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</si>
  <si>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</si>
  <si>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</si>
  <si>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</si>
  <si>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</si>
  <si>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</si>
  <si>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</si>
  <si>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</si>
  <si>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</si>
  <si>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</si>
  <si>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</si>
  <si>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</si>
  <si>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</si>
  <si>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</si>
  <si>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</si>
  <si>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</si>
  <si>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</si>
  <si>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</si>
  <si>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</si>
  <si>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</si>
  <si>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</si>
  <si>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</si>
  <si>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</si>
  <si>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</si>
  <si>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</si>
  <si>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</si>
  <si>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</si>
  <si>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</si>
  <si>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</si>
  <si>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</si>
  <si>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</si>
  <si>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</si>
  <si>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</si>
  <si>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</si>
  <si>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</si>
  <si>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</si>
  <si>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</si>
  <si>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</si>
  <si>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</si>
  <si>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</si>
  <si>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</si>
  <si>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</si>
  <si>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</si>
  <si>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</si>
  <si>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</si>
  <si>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</si>
  <si>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</si>
  <si>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</si>
  <si>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</si>
  <si>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</si>
  <si>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</si>
  <si>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</si>
  <si>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</si>
  <si>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</si>
  <si>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</si>
  <si>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</si>
  <si>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</si>
  <si>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</si>
  <si>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</si>
  <si>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</si>
  <si>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</si>
  <si>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</si>
  <si>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</si>
  <si>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</si>
  <si>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</si>
  <si>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</si>
  <si>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</si>
  <si>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</si>
  <si>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</si>
  <si>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</si>
  <si>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</si>
  <si>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</si>
  <si>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</si>
  <si>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</si>
  <si>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</si>
  <si>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</si>
  <si>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</si>
  <si>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</si>
  <si>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</si>
  <si>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</si>
  <si>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</si>
  <si>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</si>
  <si>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</si>
  <si>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</si>
  <si>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</si>
  <si>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</si>
  <si>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</si>
  <si>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</si>
  <si>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</si>
  <si>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</si>
  <si>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</si>
  <si>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</si>
  <si>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</si>
  <si>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</si>
  <si>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</si>
  <si>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</si>
  <si>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</si>
  <si>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</si>
  <si>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</si>
  <si>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</si>
  <si>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</si>
  <si>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</si>
  <si>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</si>
  <si>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</si>
  <si>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</si>
  <si>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</si>
  <si>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</si>
  <si>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</si>
  <si>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</si>
  <si>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</si>
  <si>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</si>
  <si>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</si>
  <si>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</si>
  <si>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</si>
  <si>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</si>
  <si>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</si>
  <si>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</si>
  <si>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</si>
  <si>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</si>
  <si>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</si>
  <si>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</si>
  <si>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</si>
  <si>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</si>
  <si>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</si>
  <si>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</si>
  <si>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</si>
  <si>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</si>
  <si>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</si>
  <si>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</si>
  <si>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</si>
  <si>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</si>
  <si>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</si>
  <si>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</si>
  <si>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</si>
  <si>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</si>
  <si>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</si>
  <si>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</si>
  <si>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</si>
  <si>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</si>
  <si>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</si>
  <si>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</si>
  <si>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</si>
  <si>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</si>
  <si>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</si>
  <si>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</si>
  <si>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</si>
  <si>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</si>
  <si>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</si>
  <si>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</si>
  <si>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</si>
  <si>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</si>
  <si>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</si>
  <si>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</si>
  <si>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</si>
  <si>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</si>
  <si>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</si>
  <si>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</si>
  <si>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</si>
  <si>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</si>
  <si>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</si>
  <si>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</si>
  <si>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</si>
  <si>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</si>
  <si>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</si>
  <si>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</si>
  <si>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</si>
  <si>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</si>
  <si>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</si>
  <si>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</si>
  <si>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</si>
  <si>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</si>
  <si>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</si>
  <si>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</si>
  <si>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</si>
  <si>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</si>
  <si>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</si>
  <si>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</si>
  <si>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</si>
  <si>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</si>
  <si>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</si>
  <si>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</si>
  <si>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</si>
  <si>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</si>
  <si>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</si>
  <si>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މަޑުއްވަރީ ސްކޫލް 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</si>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</sst>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1108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14036015</v>
      </c>
      <c r="C10" s="17">
        <f t="shared" si="0"/>
        <v>13994035</v>
      </c>
      <c r="D10" s="17">
        <f t="shared" si="0"/>
        <v>13953279</v>
      </c>
      <c r="E10" s="17">
        <f t="shared" si="0"/>
        <v>14254922</v>
      </c>
      <c r="F10" s="17">
        <f>F14</f>
        <v>12635057</v>
      </c>
      <c r="G10" s="18" t="s">
        <v>16</v>
      </c>
    </row>
    <row r="11" spans="1:10" ht="22.5" customHeight="1" thickBot="1">
      <c r="B11" s="19">
        <f t="shared" ref="B11:E11" si="1">B27</f>
        <v>90176</v>
      </c>
      <c r="C11" s="19">
        <f t="shared" si="1"/>
        <v>87550</v>
      </c>
      <c r="D11" s="19">
        <f t="shared" si="1"/>
        <v>85000</v>
      </c>
      <c r="E11" s="19">
        <f t="shared" si="1"/>
        <v>30000</v>
      </c>
      <c r="F11" s="19">
        <f>F27</f>
        <v>0</v>
      </c>
      <c r="G11" s="20" t="s">
        <v>17</v>
      </c>
    </row>
    <row r="12" spans="1:10" ht="22.5" customHeight="1" thickBot="1">
      <c r="B12" s="21">
        <f t="shared" ref="B12:E12" si="2">SUM(B10:B11)</f>
        <v>14126191</v>
      </c>
      <c r="C12" s="21">
        <f t="shared" si="2"/>
        <v>14081585</v>
      </c>
      <c r="D12" s="21">
        <f t="shared" si="2"/>
        <v>14038279</v>
      </c>
      <c r="E12" s="21">
        <f t="shared" si="2"/>
        <v>14284922</v>
      </c>
      <c r="F12" s="21">
        <f>SUM(F10:F11)</f>
        <v>12635057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14036015</v>
      </c>
      <c r="C14" s="21">
        <f t="shared" si="3"/>
        <v>13994035</v>
      </c>
      <c r="D14" s="21">
        <f t="shared" si="3"/>
        <v>13953279</v>
      </c>
      <c r="E14" s="21">
        <f t="shared" si="3"/>
        <v>14254922</v>
      </c>
      <c r="F14" s="21">
        <f>SUM(F15:F25)</f>
        <v>12635057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12204874</v>
      </c>
      <c r="C15" s="25">
        <f t="shared" si="4"/>
        <v>12204874</v>
      </c>
      <c r="D15" s="25">
        <f t="shared" si="4"/>
        <v>12204874</v>
      </c>
      <c r="E15" s="25">
        <f t="shared" si="4"/>
        <v>11366194</v>
      </c>
      <c r="F15" s="25">
        <f>F37</f>
        <v>10916284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389865</v>
      </c>
      <c r="C16" s="26">
        <f t="shared" si="5"/>
        <v>389865</v>
      </c>
      <c r="D16" s="26">
        <f t="shared" si="5"/>
        <v>389865</v>
      </c>
      <c r="E16" s="26">
        <f t="shared" si="5"/>
        <v>364925</v>
      </c>
      <c r="F16" s="26">
        <f>F79</f>
        <v>341372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12732</v>
      </c>
      <c r="C17" s="26">
        <f t="shared" si="6"/>
        <v>12360</v>
      </c>
      <c r="D17" s="26">
        <f t="shared" si="6"/>
        <v>12000</v>
      </c>
      <c r="E17" s="26">
        <f t="shared" si="6"/>
        <v>26934</v>
      </c>
      <c r="F17" s="26">
        <f>F87</f>
        <v>6500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63272</v>
      </c>
      <c r="C18" s="26">
        <f t="shared" si="7"/>
        <v>61429</v>
      </c>
      <c r="D18" s="26">
        <f t="shared" si="7"/>
        <v>59640</v>
      </c>
      <c r="E18" s="26">
        <f t="shared" si="7"/>
        <v>48060</v>
      </c>
      <c r="F18" s="26">
        <f>F95</f>
        <v>51312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1230007</v>
      </c>
      <c r="C19" s="26">
        <f t="shared" si="8"/>
        <v>1194182</v>
      </c>
      <c r="D19" s="26">
        <f t="shared" si="8"/>
        <v>1159400</v>
      </c>
      <c r="E19" s="26">
        <f t="shared" si="8"/>
        <v>1602340</v>
      </c>
      <c r="F19" s="26">
        <f>F109</f>
        <v>1164363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42966</v>
      </c>
      <c r="C20" s="26">
        <f t="shared" si="9"/>
        <v>41715</v>
      </c>
      <c r="D20" s="26">
        <f t="shared" si="9"/>
        <v>40500</v>
      </c>
      <c r="E20" s="26">
        <f t="shared" si="9"/>
        <v>40500</v>
      </c>
      <c r="F20" s="26">
        <f>F137</f>
        <v>45600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49863</v>
      </c>
      <c r="C22" s="26">
        <f t="shared" si="11"/>
        <v>48410</v>
      </c>
      <c r="D22" s="26">
        <f t="shared" si="11"/>
        <v>47000</v>
      </c>
      <c r="E22" s="26">
        <f t="shared" si="11"/>
        <v>162050</v>
      </c>
      <c r="F22" s="26">
        <f>F152</f>
        <v>38000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42436</v>
      </c>
      <c r="C24" s="26">
        <f t="shared" si="13"/>
        <v>41200</v>
      </c>
      <c r="D24" s="26">
        <f t="shared" si="13"/>
        <v>40000</v>
      </c>
      <c r="E24" s="26">
        <f t="shared" si="13"/>
        <v>643919</v>
      </c>
      <c r="F24" s="26">
        <f>F178</f>
        <v>71626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90176</v>
      </c>
      <c r="C27" s="21">
        <f t="shared" si="15"/>
        <v>87550</v>
      </c>
      <c r="D27" s="21">
        <f t="shared" si="15"/>
        <v>85000</v>
      </c>
      <c r="E27" s="21">
        <f t="shared" si="15"/>
        <v>30000</v>
      </c>
      <c r="F27" s="21">
        <f>SUM(F28:F35)</f>
        <v>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90176</v>
      </c>
      <c r="C32" s="26">
        <f t="shared" si="20"/>
        <v>87550</v>
      </c>
      <c r="D32" s="26">
        <f t="shared" si="20"/>
        <v>85000</v>
      </c>
      <c r="E32" s="26">
        <f t="shared" si="20"/>
        <v>30000</v>
      </c>
      <c r="F32" s="26">
        <f>F229</f>
        <v>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12204874</v>
      </c>
      <c r="C37" s="21">
        <f t="shared" si="24"/>
        <v>12204874</v>
      </c>
      <c r="D37" s="21">
        <f t="shared" si="24"/>
        <v>12204874</v>
      </c>
      <c r="E37" s="21">
        <f t="shared" si="24"/>
        <v>11366194</v>
      </c>
      <c r="F37" s="21">
        <f>SUM(F38:F39)</f>
        <v>10916284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7713850</v>
      </c>
      <c r="C38" s="28">
        <f t="shared" si="25"/>
        <v>7713850</v>
      </c>
      <c r="D38" s="28">
        <f t="shared" si="25"/>
        <v>7713850</v>
      </c>
      <c r="E38" s="28">
        <f t="shared" si="25"/>
        <v>7254388</v>
      </c>
      <c r="F38" s="28">
        <f>F41</f>
        <v>6899593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4491024</v>
      </c>
      <c r="C39" s="26">
        <f t="shared" si="26"/>
        <v>4491024</v>
      </c>
      <c r="D39" s="26">
        <f t="shared" si="26"/>
        <v>4491024</v>
      </c>
      <c r="E39" s="26">
        <f t="shared" si="26"/>
        <v>4111806</v>
      </c>
      <c r="F39" s="26">
        <f>F45</f>
        <v>4016691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7713850</v>
      </c>
      <c r="C41" s="21">
        <f t="shared" si="27"/>
        <v>7713850</v>
      </c>
      <c r="D41" s="21">
        <f t="shared" si="27"/>
        <v>7713850</v>
      </c>
      <c r="E41" s="21">
        <f t="shared" si="27"/>
        <v>7254388</v>
      </c>
      <c r="F41" s="21">
        <f>SUM(F42:F43)</f>
        <v>6899593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6987420</v>
      </c>
      <c r="C42" s="28">
        <v>6987420</v>
      </c>
      <c r="D42" s="28">
        <v>6987420</v>
      </c>
      <c r="E42" s="28">
        <v>6603808</v>
      </c>
      <c r="F42" s="28">
        <v>6270989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726430</v>
      </c>
      <c r="C43" s="26">
        <v>726430</v>
      </c>
      <c r="D43" s="26">
        <v>726430</v>
      </c>
      <c r="E43" s="26">
        <v>650580</v>
      </c>
      <c r="F43" s="26">
        <v>628604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4491024</v>
      </c>
      <c r="C45" s="21">
        <f t="shared" si="28"/>
        <v>4491024</v>
      </c>
      <c r="D45" s="21">
        <f t="shared" si="28"/>
        <v>4491024</v>
      </c>
      <c r="E45" s="21">
        <f t="shared" si="28"/>
        <v>4111806</v>
      </c>
      <c r="F45" s="21">
        <f>SUM(F46:F77)</f>
        <v>4016691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1143384</v>
      </c>
      <c r="C47" s="26">
        <v>1143384</v>
      </c>
      <c r="D47" s="26">
        <v>1143384</v>
      </c>
      <c r="E47" s="26">
        <v>975544</v>
      </c>
      <c r="F47" s="26">
        <v>958465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228010</v>
      </c>
      <c r="C49" s="26">
        <v>228010</v>
      </c>
      <c r="D49" s="26">
        <v>228010</v>
      </c>
      <c r="E49" s="26">
        <v>210000</v>
      </c>
      <c r="F49" s="26">
        <v>198000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120000</v>
      </c>
      <c r="C53" s="26">
        <v>120000</v>
      </c>
      <c r="D53" s="26">
        <v>120000</v>
      </c>
      <c r="E53" s="26">
        <v>123400</v>
      </c>
      <c r="F53" s="26">
        <v>132000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280800</v>
      </c>
      <c r="C54" s="26">
        <v>280800</v>
      </c>
      <c r="D54" s="26">
        <v>280800</v>
      </c>
      <c r="E54" s="26">
        <v>268380</v>
      </c>
      <c r="F54" s="26">
        <v>254317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234000</v>
      </c>
      <c r="C56" s="26">
        <v>234000</v>
      </c>
      <c r="D56" s="26">
        <v>234000</v>
      </c>
      <c r="E56" s="26">
        <v>224250</v>
      </c>
      <c r="F56" s="26">
        <v>238250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4800</v>
      </c>
      <c r="C63" s="26">
        <v>4800</v>
      </c>
      <c r="D63" s="26">
        <v>4800</v>
      </c>
      <c r="E63" s="26">
        <v>1080</v>
      </c>
      <c r="F63" s="26">
        <v>1320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14400</v>
      </c>
      <c r="C68" s="26">
        <v>14400</v>
      </c>
      <c r="D68" s="26">
        <v>14400</v>
      </c>
      <c r="E68" s="26">
        <v>8000</v>
      </c>
      <c r="F68" s="26">
        <v>9000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2208000</v>
      </c>
      <c r="C71" s="26">
        <v>2208000</v>
      </c>
      <c r="D71" s="26">
        <v>2208000</v>
      </c>
      <c r="E71" s="26">
        <v>2041650</v>
      </c>
      <c r="F71" s="26">
        <v>1986231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224400</v>
      </c>
      <c r="C75" s="26">
        <v>224400</v>
      </c>
      <c r="D75" s="26">
        <v>224400</v>
      </c>
      <c r="E75" s="26">
        <v>233730</v>
      </c>
      <c r="F75" s="26">
        <v>208637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33230</v>
      </c>
      <c r="C76" s="26">
        <v>33230</v>
      </c>
      <c r="D76" s="26">
        <v>33230</v>
      </c>
      <c r="E76" s="26">
        <v>25772</v>
      </c>
      <c r="F76" s="26">
        <v>30471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389865</v>
      </c>
      <c r="C79" s="21">
        <f t="shared" si="29"/>
        <v>389865</v>
      </c>
      <c r="D79" s="21">
        <f t="shared" si="29"/>
        <v>389865</v>
      </c>
      <c r="E79" s="21">
        <f t="shared" si="29"/>
        <v>364925</v>
      </c>
      <c r="F79" s="21">
        <f>SUM(F80:F85)</f>
        <v>341372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389865</v>
      </c>
      <c r="C85" s="26">
        <v>389865</v>
      </c>
      <c r="D85" s="26">
        <v>389865</v>
      </c>
      <c r="E85" s="26">
        <v>364925</v>
      </c>
      <c r="F85" s="26">
        <v>341372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12732</v>
      </c>
      <c r="C87" s="21">
        <f t="shared" si="30"/>
        <v>12360</v>
      </c>
      <c r="D87" s="21">
        <f t="shared" si="30"/>
        <v>12000</v>
      </c>
      <c r="E87" s="21">
        <f t="shared" si="30"/>
        <v>26934</v>
      </c>
      <c r="F87" s="21">
        <f>SUM(F88:F93)</f>
        <v>6500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5305</v>
      </c>
      <c r="C88" s="28">
        <v>5150</v>
      </c>
      <c r="D88" s="28">
        <v>5000</v>
      </c>
      <c r="E88" s="28">
        <v>5500</v>
      </c>
      <c r="F88" s="28">
        <v>5000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1061</v>
      </c>
      <c r="C89" s="26">
        <v>1030</v>
      </c>
      <c r="D89" s="26">
        <v>1000</v>
      </c>
      <c r="E89" s="26">
        <v>1000</v>
      </c>
      <c r="F89" s="26">
        <v>500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5305</v>
      </c>
      <c r="C90" s="26">
        <v>5150</v>
      </c>
      <c r="D90" s="26">
        <v>5000</v>
      </c>
      <c r="E90" s="26">
        <v>5000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1061</v>
      </c>
      <c r="C92" s="26">
        <v>1030</v>
      </c>
      <c r="D92" s="26">
        <v>1000</v>
      </c>
      <c r="E92" s="26">
        <v>15434</v>
      </c>
      <c r="F92" s="26">
        <v>1000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63272</v>
      </c>
      <c r="C95" s="21">
        <f t="shared" si="31"/>
        <v>61429</v>
      </c>
      <c r="D95" s="21">
        <f t="shared" si="31"/>
        <v>59640</v>
      </c>
      <c r="E95" s="21">
        <f t="shared" si="31"/>
        <v>48060</v>
      </c>
      <c r="F95" s="21">
        <f>SUM(F96:F107)</f>
        <v>51312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26671</v>
      </c>
      <c r="C96" s="28">
        <v>25894</v>
      </c>
      <c r="D96" s="28">
        <v>25140</v>
      </c>
      <c r="E96" s="28">
        <v>24060</v>
      </c>
      <c r="F96" s="28">
        <v>30000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7426</v>
      </c>
      <c r="C97" s="26">
        <v>7210</v>
      </c>
      <c r="D97" s="26">
        <v>7000</v>
      </c>
      <c r="E97" s="26">
        <v>7000</v>
      </c>
      <c r="F97" s="26">
        <v>4982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15914</v>
      </c>
      <c r="C100" s="26">
        <v>15450</v>
      </c>
      <c r="D100" s="26">
        <v>15000</v>
      </c>
      <c r="E100" s="26">
        <v>4500</v>
      </c>
      <c r="F100" s="26">
        <v>5000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1061</v>
      </c>
      <c r="C101" s="26">
        <v>1030</v>
      </c>
      <c r="D101" s="26">
        <v>1000</v>
      </c>
      <c r="E101" s="26">
        <v>1000</v>
      </c>
      <c r="F101" s="26">
        <v>730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10609</v>
      </c>
      <c r="C103" s="26">
        <v>10300</v>
      </c>
      <c r="D103" s="26">
        <v>10000</v>
      </c>
      <c r="E103" s="26">
        <v>10000</v>
      </c>
      <c r="F103" s="26">
        <v>9100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1591</v>
      </c>
      <c r="C104" s="26">
        <v>1545</v>
      </c>
      <c r="D104" s="26">
        <v>1500</v>
      </c>
      <c r="E104" s="26">
        <v>1500</v>
      </c>
      <c r="F104" s="26">
        <v>1500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1230007</v>
      </c>
      <c r="C109" s="21">
        <f t="shared" si="32"/>
        <v>1194182</v>
      </c>
      <c r="D109" s="21">
        <f t="shared" si="32"/>
        <v>1159400</v>
      </c>
      <c r="E109" s="21">
        <f t="shared" si="32"/>
        <v>1602340</v>
      </c>
      <c r="F109" s="21">
        <f>SUM(F110:F135)</f>
        <v>1164363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38192</v>
      </c>
      <c r="C110" s="28">
        <v>37080</v>
      </c>
      <c r="D110" s="28">
        <v>36000</v>
      </c>
      <c r="E110" s="28">
        <v>36000</v>
      </c>
      <c r="F110" s="28">
        <v>42000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817954</v>
      </c>
      <c r="C111" s="26">
        <v>794130</v>
      </c>
      <c r="D111" s="26">
        <v>771000</v>
      </c>
      <c r="E111" s="26">
        <v>1177420</v>
      </c>
      <c r="F111" s="26">
        <v>733863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8487</v>
      </c>
      <c r="C112" s="26">
        <v>8240</v>
      </c>
      <c r="D112" s="26">
        <v>8000</v>
      </c>
      <c r="E112" s="26">
        <v>8000</v>
      </c>
      <c r="F112" s="26">
        <v>5000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40000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21218</v>
      </c>
      <c r="C114" s="26">
        <v>20600</v>
      </c>
      <c r="D114" s="26">
        <v>20000</v>
      </c>
      <c r="E114" s="26">
        <v>20000</v>
      </c>
      <c r="F114" s="26">
        <v>20000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212180</v>
      </c>
      <c r="C116" s="26">
        <v>206000</v>
      </c>
      <c r="D116" s="26">
        <v>200000</v>
      </c>
      <c r="E116" s="26">
        <v>200000</v>
      </c>
      <c r="F116" s="26">
        <v>200000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4244</v>
      </c>
      <c r="C117" s="26">
        <v>4120</v>
      </c>
      <c r="D117" s="26">
        <v>4000</v>
      </c>
      <c r="E117" s="26">
        <v>4000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530</v>
      </c>
      <c r="C118" s="26">
        <v>515</v>
      </c>
      <c r="D118" s="26">
        <v>500</v>
      </c>
      <c r="E118" s="26">
        <v>500</v>
      </c>
      <c r="F118" s="26">
        <v>500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4774</v>
      </c>
      <c r="C120" s="26">
        <v>4635</v>
      </c>
      <c r="D120" s="26">
        <v>4500</v>
      </c>
      <c r="E120" s="26">
        <v>4500</v>
      </c>
      <c r="F120" s="26">
        <v>5000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4668</v>
      </c>
      <c r="C121" s="26">
        <v>4532</v>
      </c>
      <c r="D121" s="26">
        <v>4400</v>
      </c>
      <c r="E121" s="26">
        <v>4400</v>
      </c>
      <c r="F121" s="26">
        <v>5000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13792</v>
      </c>
      <c r="C122" s="26">
        <v>13390</v>
      </c>
      <c r="D122" s="26">
        <v>13000</v>
      </c>
      <c r="E122" s="26">
        <v>38000</v>
      </c>
      <c r="F122" s="26">
        <v>15000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100786</v>
      </c>
      <c r="C124" s="26">
        <v>97850</v>
      </c>
      <c r="D124" s="26">
        <v>95000</v>
      </c>
      <c r="E124" s="26">
        <v>95000</v>
      </c>
      <c r="F124" s="26">
        <v>95000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11520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1591</v>
      </c>
      <c r="C130" s="26">
        <v>1545</v>
      </c>
      <c r="D130" s="26">
        <v>1500</v>
      </c>
      <c r="E130" s="26">
        <v>1500</v>
      </c>
      <c r="F130" s="26">
        <v>1500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1591</v>
      </c>
      <c r="C133" s="26">
        <v>1545</v>
      </c>
      <c r="D133" s="26">
        <v>1500</v>
      </c>
      <c r="E133" s="26">
        <v>1500</v>
      </c>
      <c r="F133" s="26">
        <v>1500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42966</v>
      </c>
      <c r="C137" s="21">
        <f t="shared" si="33"/>
        <v>41715</v>
      </c>
      <c r="D137" s="21">
        <f t="shared" si="33"/>
        <v>40500</v>
      </c>
      <c r="E137" s="21">
        <f t="shared" si="33"/>
        <v>40500</v>
      </c>
      <c r="F137" s="21">
        <f>SUM(F138:F142)</f>
        <v>45600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4774</v>
      </c>
      <c r="C138" s="28">
        <v>4635</v>
      </c>
      <c r="D138" s="28">
        <v>4500</v>
      </c>
      <c r="E138" s="28">
        <v>4500</v>
      </c>
      <c r="F138" s="28">
        <v>3000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38192</v>
      </c>
      <c r="C139" s="26">
        <v>37080</v>
      </c>
      <c r="D139" s="26">
        <v>36000</v>
      </c>
      <c r="E139" s="26">
        <v>36000</v>
      </c>
      <c r="F139" s="26">
        <v>42600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49863</v>
      </c>
      <c r="C152" s="21">
        <f t="shared" si="35"/>
        <v>48410</v>
      </c>
      <c r="D152" s="21">
        <f t="shared" si="35"/>
        <v>47000</v>
      </c>
      <c r="E152" s="21">
        <f t="shared" si="35"/>
        <v>162050</v>
      </c>
      <c r="F152" s="21">
        <f>SUM(F153:F170)</f>
        <v>38000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15914</v>
      </c>
      <c r="C154" s="26">
        <v>15450</v>
      </c>
      <c r="D154" s="26">
        <v>15000</v>
      </c>
      <c r="E154" s="26">
        <v>130550</v>
      </c>
      <c r="F154" s="26">
        <v>23000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10609</v>
      </c>
      <c r="C158" s="26">
        <v>10300</v>
      </c>
      <c r="D158" s="26">
        <v>10000</v>
      </c>
      <c r="E158" s="26">
        <v>10000</v>
      </c>
      <c r="F158" s="26">
        <v>10000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5305</v>
      </c>
      <c r="C159" s="26">
        <v>5150</v>
      </c>
      <c r="D159" s="26">
        <v>5000</v>
      </c>
      <c r="E159" s="26">
        <v>4500</v>
      </c>
      <c r="F159" s="26">
        <v>5000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4774</v>
      </c>
      <c r="C161" s="26">
        <v>4635</v>
      </c>
      <c r="D161" s="26">
        <v>4500</v>
      </c>
      <c r="E161" s="26">
        <v>4500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10609</v>
      </c>
      <c r="C162" s="26">
        <v>10300</v>
      </c>
      <c r="D162" s="26">
        <v>10000</v>
      </c>
      <c r="E162" s="26">
        <v>10000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2652</v>
      </c>
      <c r="C166" s="26">
        <v>2575</v>
      </c>
      <c r="D166" s="26">
        <v>2500</v>
      </c>
      <c r="E166" s="26">
        <v>2500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42436</v>
      </c>
      <c r="C178" s="21">
        <f t="shared" si="37"/>
        <v>41200</v>
      </c>
      <c r="D178" s="21">
        <f t="shared" si="37"/>
        <v>40000</v>
      </c>
      <c r="E178" s="21">
        <f t="shared" si="37"/>
        <v>643919</v>
      </c>
      <c r="F178" s="21">
        <f>SUM(F179:F200)</f>
        <v>71626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42436</v>
      </c>
      <c r="C182" s="26">
        <v>41200</v>
      </c>
      <c r="D182" s="26">
        <v>40000</v>
      </c>
      <c r="E182" s="26">
        <v>40000</v>
      </c>
      <c r="F182" s="26">
        <v>40000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36411</v>
      </c>
      <c r="F197" s="26">
        <v>31626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567508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90176</v>
      </c>
      <c r="C229" s="21">
        <f t="shared" si="43"/>
        <v>87550</v>
      </c>
      <c r="D229" s="21">
        <f t="shared" si="43"/>
        <v>85000</v>
      </c>
      <c r="E229" s="21">
        <f t="shared" si="43"/>
        <v>30000</v>
      </c>
      <c r="F229" s="21">
        <f>SUM(F230:F243)</f>
        <v>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37662</v>
      </c>
      <c r="C230" s="28">
        <v>36565</v>
      </c>
      <c r="D230" s="28">
        <v>35500</v>
      </c>
      <c r="E230" s="28">
        <v>10000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24401</v>
      </c>
      <c r="C231" s="26">
        <v>23690</v>
      </c>
      <c r="D231" s="26">
        <v>23000</v>
      </c>
      <c r="E231" s="26">
        <v>10000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6365</v>
      </c>
      <c r="C234" s="26">
        <v>6180</v>
      </c>
      <c r="D234" s="26">
        <v>6000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4774</v>
      </c>
      <c r="C235" s="26">
        <v>4635</v>
      </c>
      <c r="D235" s="26">
        <v>4500</v>
      </c>
      <c r="E235" s="26">
        <v>5000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16974</v>
      </c>
      <c r="C237" s="26">
        <v>16480</v>
      </c>
      <c r="D237" s="26">
        <v>16000</v>
      </c>
      <c r="E237" s="26">
        <v>5000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2019-11-26T12:50:21Z</dcterms:created>
  <dcterms:modified xsi:type="dcterms:W3CDTF">2019-12-10T19:34:32Z</dcterms:modified>
</cp:coreProperties>
</file>