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1 - National Social Protection Agenc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9" i="1" l="1"/>
  <c r="C35" i="1" s="1"/>
  <c r="F259" i="1"/>
  <c r="E259" i="1"/>
  <c r="D259" i="1"/>
  <c r="B259" i="1"/>
  <c r="B250" i="1"/>
  <c r="B34" i="1" s="1"/>
  <c r="F250" i="1"/>
  <c r="E250" i="1"/>
  <c r="D250" i="1"/>
  <c r="C250" i="1"/>
  <c r="D245" i="1"/>
  <c r="D33" i="1" s="1"/>
  <c r="B245" i="1"/>
  <c r="B33" i="1" s="1"/>
  <c r="F245" i="1"/>
  <c r="E245" i="1"/>
  <c r="C245" i="1"/>
  <c r="E229" i="1"/>
  <c r="E32" i="1" s="1"/>
  <c r="C229" i="1"/>
  <c r="C32" i="1" s="1"/>
  <c r="F229" i="1"/>
  <c r="D229" i="1"/>
  <c r="B229" i="1"/>
  <c r="F221" i="1"/>
  <c r="F31" i="1" s="1"/>
  <c r="D221" i="1"/>
  <c r="D31" i="1" s="1"/>
  <c r="B221" i="1"/>
  <c r="B31" i="1" s="1"/>
  <c r="E221" i="1"/>
  <c r="C221" i="1"/>
  <c r="F216" i="1"/>
  <c r="F30" i="1" s="1"/>
  <c r="D216" i="1"/>
  <c r="D30" i="1" s="1"/>
  <c r="B216" i="1"/>
  <c r="B30" i="1" s="1"/>
  <c r="E216" i="1"/>
  <c r="C216" i="1"/>
  <c r="F213" i="1"/>
  <c r="F29" i="1" s="1"/>
  <c r="D213" i="1"/>
  <c r="D29" i="1" s="1"/>
  <c r="B213" i="1"/>
  <c r="B29" i="1" s="1"/>
  <c r="E213" i="1"/>
  <c r="C213" i="1"/>
  <c r="E209" i="1"/>
  <c r="E28" i="1" s="1"/>
  <c r="E27" i="1" s="1"/>
  <c r="E11" i="1" s="1"/>
  <c r="C209" i="1"/>
  <c r="C28" i="1" s="1"/>
  <c r="C27" i="1" s="1"/>
  <c r="C11" i="1" s="1"/>
  <c r="F209" i="1"/>
  <c r="D209" i="1"/>
  <c r="B209" i="1"/>
  <c r="E202" i="1"/>
  <c r="E25" i="1" s="1"/>
  <c r="C202" i="1"/>
  <c r="C25" i="1" s="1"/>
  <c r="F202" i="1"/>
  <c r="D202" i="1"/>
  <c r="B202" i="1"/>
  <c r="F178" i="1"/>
  <c r="F24" i="1" s="1"/>
  <c r="D178" i="1"/>
  <c r="D24" i="1" s="1"/>
  <c r="B178" i="1"/>
  <c r="B24" i="1" s="1"/>
  <c r="E178" i="1"/>
  <c r="C178" i="1"/>
  <c r="E172" i="1"/>
  <c r="E23" i="1" s="1"/>
  <c r="C172" i="1"/>
  <c r="C23" i="1" s="1"/>
  <c r="F172" i="1"/>
  <c r="D172" i="1"/>
  <c r="B172" i="1"/>
  <c r="F152" i="1"/>
  <c r="F22" i="1" s="1"/>
  <c r="D152" i="1"/>
  <c r="D22" i="1" s="1"/>
  <c r="B152" i="1"/>
  <c r="B22" i="1" s="1"/>
  <c r="E152" i="1"/>
  <c r="C152" i="1"/>
  <c r="E144" i="1"/>
  <c r="E21" i="1" s="1"/>
  <c r="C144" i="1"/>
  <c r="C21" i="1" s="1"/>
  <c r="F144" i="1"/>
  <c r="D144" i="1"/>
  <c r="B144" i="1"/>
  <c r="E137" i="1"/>
  <c r="E20" i="1" s="1"/>
  <c r="C137" i="1"/>
  <c r="C20" i="1" s="1"/>
  <c r="F137" i="1"/>
  <c r="D137" i="1"/>
  <c r="B137" i="1"/>
  <c r="D109" i="1"/>
  <c r="D19" i="1" s="1"/>
  <c r="B109" i="1"/>
  <c r="B19" i="1" s="1"/>
  <c r="F109" i="1"/>
  <c r="E109" i="1"/>
  <c r="C109" i="1"/>
  <c r="E95" i="1"/>
  <c r="E18" i="1" s="1"/>
  <c r="E14" i="1" s="1"/>
  <c r="E10" i="1" s="1"/>
  <c r="E12" i="1" s="1"/>
  <c r="C95" i="1"/>
  <c r="C18" i="1" s="1"/>
  <c r="F95" i="1"/>
  <c r="D95" i="1"/>
  <c r="B95" i="1"/>
  <c r="D87" i="1"/>
  <c r="D17" i="1" s="1"/>
  <c r="D14" i="1" s="1"/>
  <c r="D10" i="1" s="1"/>
  <c r="B87" i="1"/>
  <c r="B17" i="1" s="1"/>
  <c r="B14" i="1" s="1"/>
  <c r="B10" i="1" s="1"/>
  <c r="F87" i="1"/>
  <c r="E87" i="1"/>
  <c r="C87" i="1"/>
  <c r="C79" i="1"/>
  <c r="C16" i="1" s="1"/>
  <c r="C14" i="1" s="1"/>
  <c r="C10" i="1" s="1"/>
  <c r="C12" i="1" s="1"/>
  <c r="F79" i="1"/>
  <c r="E79" i="1"/>
  <c r="D79" i="1"/>
  <c r="B79" i="1"/>
  <c r="F45" i="1"/>
  <c r="E45" i="1"/>
  <c r="D45" i="1"/>
  <c r="C45" i="1"/>
  <c r="B45" i="1"/>
  <c r="F41" i="1"/>
  <c r="E41" i="1"/>
  <c r="D41" i="1"/>
  <c r="C41" i="1"/>
  <c r="B41" i="1"/>
  <c r="F39" i="1"/>
  <c r="E39" i="1"/>
  <c r="D39" i="1"/>
  <c r="C39" i="1"/>
  <c r="B39" i="1"/>
  <c r="F38" i="1"/>
  <c r="E38" i="1"/>
  <c r="D38" i="1"/>
  <c r="C38" i="1"/>
  <c r="B38" i="1"/>
  <c r="F37" i="1"/>
  <c r="E37" i="1"/>
  <c r="D37" i="1"/>
  <c r="C37" i="1"/>
  <c r="B37" i="1"/>
  <c r="F35" i="1"/>
  <c r="E35" i="1"/>
  <c r="D35" i="1"/>
  <c r="B35" i="1"/>
  <c r="F34" i="1"/>
  <c r="E34" i="1"/>
  <c r="D34" i="1"/>
  <c r="C34" i="1"/>
  <c r="F33" i="1"/>
  <c r="E33" i="1"/>
  <c r="C33" i="1"/>
  <c r="F32" i="1"/>
  <c r="D32" i="1"/>
  <c r="B32" i="1"/>
  <c r="E31" i="1"/>
  <c r="C31" i="1"/>
  <c r="E30" i="1"/>
  <c r="C30" i="1"/>
  <c r="E29" i="1"/>
  <c r="C29" i="1"/>
  <c r="F28" i="1"/>
  <c r="D28" i="1"/>
  <c r="B28" i="1"/>
  <c r="F25" i="1"/>
  <c r="D25" i="1"/>
  <c r="B25" i="1"/>
  <c r="E24" i="1"/>
  <c r="C24" i="1"/>
  <c r="F23" i="1"/>
  <c r="D23" i="1"/>
  <c r="B23" i="1"/>
  <c r="E22" i="1"/>
  <c r="C22" i="1"/>
  <c r="F21" i="1"/>
  <c r="D21" i="1"/>
  <c r="B21" i="1"/>
  <c r="F20" i="1"/>
  <c r="D20" i="1"/>
  <c r="B20" i="1"/>
  <c r="F19" i="1"/>
  <c r="E19" i="1"/>
  <c r="C19" i="1"/>
  <c r="F18" i="1"/>
  <c r="D18" i="1"/>
  <c r="B18" i="1"/>
  <c r="F17" i="1"/>
  <c r="E17" i="1"/>
  <c r="C17" i="1"/>
  <c r="F16" i="1"/>
  <c r="E16" i="1"/>
  <c r="D16" i="1"/>
  <c r="B16" i="1"/>
  <c r="F15" i="1"/>
  <c r="E15" i="1"/>
  <c r="D15" i="1"/>
  <c r="C15" i="1"/>
  <c r="B15" i="1"/>
  <c r="D12" i="1" l="1"/>
  <c r="F14" i="1"/>
  <c r="F10" i="1" s="1"/>
  <c r="B27" i="1"/>
  <c r="B11" i="1" s="1"/>
  <c r="B12" i="1" s="1"/>
  <c r="D27" i="1"/>
  <c r="D11" i="1" s="1"/>
  <c r="F27" i="1"/>
  <c r="F11" i="1" s="1"/>
  <c r="F12" i="1" l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<sst xmlns="http://schemas.openxmlformats.org/spreadsheetml/2006/main" count="254" uniqueCount="225">
  <si>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</si>
  <si>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</si>
  <si>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</si>
  <si>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</si>
  <si>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</si>
  <si>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</si>
  <si>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</si>
  <si>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</si>
  <si>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</si>
  <si>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</si>
  <si>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</si>
  <si>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</si>
  <si>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</si>
  <si>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</si>
  <si>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</si>
  <si>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</si>
  <si>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</si>
  <si>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</si>
  <si>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</si>
  <si>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</si>
  <si>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</si>
  <si>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</si>
  <si>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</si>
  <si>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</si>
  <si>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</si>
  <si>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</si>
  <si>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</si>
  <si>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</si>
  <si>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</si>
  <si>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</si>
  <si>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</si>
  <si>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</si>
  <si>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</si>
  <si>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</si>
  <si>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</si>
  <si>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</si>
  <si>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</si>
  <si>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</si>
  <si>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</si>
  <si>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</si>
  <si>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</si>
  <si>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</si>
  <si>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</si>
  <si>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</si>
  <si>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</si>
  <si>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</si>
  <si>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</si>
  <si>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</si>
  <si>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</si>
  <si>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</si>
  <si>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</si>
  <si>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</si>
  <si>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</si>
  <si>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</si>
  <si>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</si>
  <si>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</si>
  <si>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</si>
  <si>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</si>
  <si>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</si>
  <si>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</si>
  <si>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</si>
  <si>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</si>
  <si>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</si>
  <si>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</si>
  <si>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</si>
  <si>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</si>
  <si>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</si>
  <si>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</si>
  <si>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</si>
  <si>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</si>
  <si>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</si>
  <si>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</si>
  <si>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</si>
  <si>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</si>
  <si>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</si>
  <si>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</si>
  <si>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</si>
  <si>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</si>
  <si>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</si>
  <si>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</si>
  <si>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</si>
  <si>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</si>
  <si>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</si>
  <si>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</si>
  <si>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</si>
  <si>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</si>
  <si>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</si>
  <si>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</si>
  <si>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</si>
  <si>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</si>
  <si>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</si>
  <si>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</si>
  <si>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</si>
  <si>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</si>
  <si>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</si>
  <si>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</si>
  <si>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</si>
  <si>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</si>
  <si>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</si>
  <si>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</si>
  <si>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</si>
  <si>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</si>
  <si>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</si>
  <si>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</si>
  <si>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</si>
  <si>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</si>
  <si>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</si>
  <si>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</si>
  <si>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</si>
  <si>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</si>
  <si>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</si>
  <si>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</si>
  <si>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</si>
  <si>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</si>
  <si>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</si>
  <si>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</si>
  <si>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</si>
  <si>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</si>
  <si>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</si>
  <si>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</si>
  <si>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</si>
  <si>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</si>
  <si>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</si>
  <si>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</si>
  <si>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</si>
  <si>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</si>
  <si>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</si>
  <si>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</si>
  <si>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</si>
  <si>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</si>
  <si>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</si>
  <si>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</si>
  <si>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</si>
  <si>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</si>
  <si>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</si>
  <si>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</si>
  <si>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</si>
  <si>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</si>
  <si>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</si>
  <si>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</si>
  <si>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</si>
  <si>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</si>
  <si>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</si>
  <si>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</si>
  <si>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</si>
  <si>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</si>
  <si>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</si>
  <si>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</si>
  <si>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</si>
  <si>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</si>
  <si>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</si>
  <si>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</si>
  <si>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</si>
  <si>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</si>
  <si>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</si>
  <si>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</si>
  <si>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</si>
  <si>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</si>
  <si>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</si>
  <si>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</si>
  <si>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</si>
  <si>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</si>
  <si>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</si>
  <si>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</si>
  <si>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</si>
  <si>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</si>
  <si>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</si>
  <si>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</si>
  <si>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</si>
  <si>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</si>
  <si>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</si>
  <si>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</si>
  <si>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</si>
  <si>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</si>
  <si>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</si>
  <si>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</si>
  <si>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</si>
  <si>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</si>
  <si>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</si>
  <si>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</si>
  <si>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</si>
  <si>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</si>
  <si>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</si>
  <si>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</si>
  <si>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</si>
  <si>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</si>
  <si>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</si>
  <si>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</si>
  <si>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</si>
  <si>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</si>
  <si>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</si>
  <si>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</si>
  <si>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</si>
  <si>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</si>
  <si>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</si>
  <si>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</si>
  <si>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</si>
  <si>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</si>
  <si>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</si>
  <si>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</si>
  <si>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</si>
  <si>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</si>
  <si>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</si>
  <si>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</si>
  <si>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</si>
  <si>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</si>
  <si>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</si>
  <si>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</si>
  <si>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</si>
  <si>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</si>
  <si>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</si>
  <si>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</si>
  <si>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</si>
  <si>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</si>
  <si>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</si>
  <si>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</si>
  <si>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</si>
  <si>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</si>
  <si>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</si>
  <si>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</si>
  <si>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</si>
  <si>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</si>
  <si>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ނޭޝަނަލް ސޯޝަލް ޕްރޮޓެކްޝަން އެޖެންސީ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</si>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</sst>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1250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1473587036</v>
      </c>
      <c r="C10" s="17">
        <f t="shared" si="0"/>
        <v>1431113208</v>
      </c>
      <c r="D10" s="17">
        <f t="shared" si="0"/>
        <v>1389876481</v>
      </c>
      <c r="E10" s="17">
        <f t="shared" si="0"/>
        <v>1375316316</v>
      </c>
      <c r="F10" s="17">
        <f>F14</f>
        <v>1913943633</v>
      </c>
      <c r="G10" s="18" t="s">
        <v>16</v>
      </c>
    </row>
    <row r="11" spans="1:10" ht="22.5" customHeight="1" thickBot="1">
      <c r="B11" s="19">
        <f t="shared" ref="B11:E11" si="1">B27</f>
        <v>979763</v>
      </c>
      <c r="C11" s="19">
        <f t="shared" si="1"/>
        <v>951226</v>
      </c>
      <c r="D11" s="19">
        <f t="shared" si="1"/>
        <v>923520</v>
      </c>
      <c r="E11" s="19">
        <f t="shared" si="1"/>
        <v>669024</v>
      </c>
      <c r="F11" s="19">
        <f>F27</f>
        <v>165636</v>
      </c>
      <c r="G11" s="20" t="s">
        <v>17</v>
      </c>
    </row>
    <row r="12" spans="1:10" ht="22.5" customHeight="1" thickBot="1">
      <c r="B12" s="21">
        <f t="shared" ref="B12:E12" si="2">SUM(B10:B11)</f>
        <v>1474566799</v>
      </c>
      <c r="C12" s="21">
        <f t="shared" si="2"/>
        <v>1432064434</v>
      </c>
      <c r="D12" s="21">
        <f t="shared" si="2"/>
        <v>1390800001</v>
      </c>
      <c r="E12" s="21">
        <f t="shared" si="2"/>
        <v>1375985340</v>
      </c>
      <c r="F12" s="21">
        <f>SUM(F10:F11)</f>
        <v>1914109269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1473587036</v>
      </c>
      <c r="C14" s="21">
        <f t="shared" si="3"/>
        <v>1431113208</v>
      </c>
      <c r="D14" s="21">
        <f t="shared" si="3"/>
        <v>1389876481</v>
      </c>
      <c r="E14" s="21">
        <f t="shared" si="3"/>
        <v>1375316316</v>
      </c>
      <c r="F14" s="21">
        <f>SUM(F15:F25)</f>
        <v>1913943633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14868893</v>
      </c>
      <c r="C15" s="25">
        <f t="shared" si="4"/>
        <v>14868893</v>
      </c>
      <c r="D15" s="25">
        <f t="shared" si="4"/>
        <v>14868893</v>
      </c>
      <c r="E15" s="25">
        <f t="shared" si="4"/>
        <v>9946986</v>
      </c>
      <c r="F15" s="25">
        <f>F37</f>
        <v>10503864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450000</v>
      </c>
      <c r="C16" s="26">
        <f t="shared" si="5"/>
        <v>450000</v>
      </c>
      <c r="D16" s="26">
        <f t="shared" si="5"/>
        <v>450000</v>
      </c>
      <c r="E16" s="26">
        <f t="shared" si="5"/>
        <v>319960</v>
      </c>
      <c r="F16" s="26">
        <f>F79</f>
        <v>341514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493317</v>
      </c>
      <c r="C17" s="26">
        <f t="shared" si="6"/>
        <v>478949</v>
      </c>
      <c r="D17" s="26">
        <f t="shared" si="6"/>
        <v>464999</v>
      </c>
      <c r="E17" s="26">
        <f t="shared" si="6"/>
        <v>170800</v>
      </c>
      <c r="F17" s="26">
        <f>F87</f>
        <v>20973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402081</v>
      </c>
      <c r="C18" s="26">
        <f t="shared" si="7"/>
        <v>390370</v>
      </c>
      <c r="D18" s="26">
        <f t="shared" si="7"/>
        <v>379000</v>
      </c>
      <c r="E18" s="26">
        <f t="shared" si="7"/>
        <v>436876</v>
      </c>
      <c r="F18" s="26">
        <f>F95</f>
        <v>370857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9163422</v>
      </c>
      <c r="C19" s="26">
        <f t="shared" si="8"/>
        <v>8896525</v>
      </c>
      <c r="D19" s="26">
        <f t="shared" si="8"/>
        <v>8637403</v>
      </c>
      <c r="E19" s="26">
        <f t="shared" si="8"/>
        <v>6199628</v>
      </c>
      <c r="F19" s="26">
        <f>F109</f>
        <v>7781639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0</v>
      </c>
      <c r="C20" s="26">
        <f t="shared" si="9"/>
        <v>0</v>
      </c>
      <c r="D20" s="26">
        <f t="shared" si="9"/>
        <v>0</v>
      </c>
      <c r="E20" s="26">
        <f t="shared" si="9"/>
        <v>0</v>
      </c>
      <c r="F20" s="26">
        <f>F137</f>
        <v>0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116699</v>
      </c>
      <c r="C21" s="26">
        <f t="shared" si="10"/>
        <v>113300</v>
      </c>
      <c r="D21" s="26">
        <f t="shared" si="10"/>
        <v>110000</v>
      </c>
      <c r="E21" s="26">
        <f t="shared" si="10"/>
        <v>50000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879088</v>
      </c>
      <c r="C22" s="26">
        <f t="shared" si="11"/>
        <v>853484</v>
      </c>
      <c r="D22" s="26">
        <f t="shared" si="11"/>
        <v>828625</v>
      </c>
      <c r="E22" s="26">
        <f t="shared" si="11"/>
        <v>320105</v>
      </c>
      <c r="F22" s="26">
        <f>F152</f>
        <v>94138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1447213536</v>
      </c>
      <c r="C24" s="26">
        <f t="shared" si="13"/>
        <v>1405061687</v>
      </c>
      <c r="D24" s="26">
        <f t="shared" si="13"/>
        <v>1364137561</v>
      </c>
      <c r="E24" s="26">
        <f t="shared" si="13"/>
        <v>1357871961</v>
      </c>
      <c r="F24" s="26">
        <f>F178</f>
        <v>1894830648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979763</v>
      </c>
      <c r="C27" s="21">
        <f t="shared" si="15"/>
        <v>951226</v>
      </c>
      <c r="D27" s="21">
        <f t="shared" si="15"/>
        <v>923520</v>
      </c>
      <c r="E27" s="21">
        <f t="shared" si="15"/>
        <v>669024</v>
      </c>
      <c r="F27" s="21">
        <f>SUM(F28:F35)</f>
        <v>165636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979763</v>
      </c>
      <c r="C32" s="26">
        <f t="shared" si="20"/>
        <v>951226</v>
      </c>
      <c r="D32" s="26">
        <f t="shared" si="20"/>
        <v>923520</v>
      </c>
      <c r="E32" s="26">
        <f t="shared" si="20"/>
        <v>669024</v>
      </c>
      <c r="F32" s="26">
        <f>F229</f>
        <v>165636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14868893</v>
      </c>
      <c r="C37" s="21">
        <f t="shared" si="24"/>
        <v>14868893</v>
      </c>
      <c r="D37" s="21">
        <f t="shared" si="24"/>
        <v>14868893</v>
      </c>
      <c r="E37" s="21">
        <f t="shared" si="24"/>
        <v>9946986</v>
      </c>
      <c r="F37" s="21">
        <f>SUM(F38:F39)</f>
        <v>10503864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7911300</v>
      </c>
      <c r="C38" s="28">
        <f t="shared" si="25"/>
        <v>7911300</v>
      </c>
      <c r="D38" s="28">
        <f t="shared" si="25"/>
        <v>7911300</v>
      </c>
      <c r="E38" s="28">
        <f t="shared" si="25"/>
        <v>5492540</v>
      </c>
      <c r="F38" s="28">
        <f>F41</f>
        <v>5941979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6957593</v>
      </c>
      <c r="C39" s="26">
        <f t="shared" si="26"/>
        <v>6957593</v>
      </c>
      <c r="D39" s="26">
        <f t="shared" si="26"/>
        <v>6957593</v>
      </c>
      <c r="E39" s="26">
        <f t="shared" si="26"/>
        <v>4454446</v>
      </c>
      <c r="F39" s="26">
        <f>F45</f>
        <v>4561885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7911300</v>
      </c>
      <c r="C41" s="21">
        <f t="shared" si="27"/>
        <v>7911300</v>
      </c>
      <c r="D41" s="21">
        <f t="shared" si="27"/>
        <v>7911300</v>
      </c>
      <c r="E41" s="21">
        <f t="shared" si="27"/>
        <v>5492540</v>
      </c>
      <c r="F41" s="21">
        <f>SUM(F42:F43)</f>
        <v>5941979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6415440</v>
      </c>
      <c r="C42" s="28">
        <v>6415440</v>
      </c>
      <c r="D42" s="28">
        <v>6415440</v>
      </c>
      <c r="E42" s="28">
        <v>4593202</v>
      </c>
      <c r="F42" s="28">
        <v>5014844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1495860</v>
      </c>
      <c r="C43" s="26">
        <v>1495860</v>
      </c>
      <c r="D43" s="26">
        <v>1495860</v>
      </c>
      <c r="E43" s="26">
        <v>899338</v>
      </c>
      <c r="F43" s="26">
        <v>927135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6957593</v>
      </c>
      <c r="C45" s="21">
        <f t="shared" si="28"/>
        <v>6957593</v>
      </c>
      <c r="D45" s="21">
        <f t="shared" si="28"/>
        <v>6957593</v>
      </c>
      <c r="E45" s="21">
        <f t="shared" si="28"/>
        <v>4454446</v>
      </c>
      <c r="F45" s="21">
        <f>SUM(F46:F77)</f>
        <v>4561885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0</v>
      </c>
      <c r="C48" s="26">
        <v>0</v>
      </c>
      <c r="D48" s="26">
        <v>0</v>
      </c>
      <c r="E48" s="26">
        <v>0</v>
      </c>
      <c r="F48" s="26">
        <v>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252000</v>
      </c>
      <c r="C49" s="26">
        <v>252000</v>
      </c>
      <c r="D49" s="26">
        <v>252000</v>
      </c>
      <c r="E49" s="26">
        <v>194100</v>
      </c>
      <c r="F49" s="26">
        <v>195000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0</v>
      </c>
      <c r="C54" s="26">
        <v>0</v>
      </c>
      <c r="D54" s="26">
        <v>0</v>
      </c>
      <c r="E54" s="26">
        <v>0</v>
      </c>
      <c r="F54" s="26">
        <v>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252000</v>
      </c>
      <c r="C55" s="26">
        <v>252000</v>
      </c>
      <c r="D55" s="26">
        <v>252000</v>
      </c>
      <c r="E55" s="26">
        <v>0</v>
      </c>
      <c r="F55" s="26">
        <v>12000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30780</v>
      </c>
      <c r="C57" s="26">
        <v>30780</v>
      </c>
      <c r="D57" s="26">
        <v>30780</v>
      </c>
      <c r="E57" s="26">
        <v>14197</v>
      </c>
      <c r="F57" s="26">
        <v>12775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270000</v>
      </c>
      <c r="C58" s="26">
        <v>270000</v>
      </c>
      <c r="D58" s="26">
        <v>270000</v>
      </c>
      <c r="E58" s="26">
        <v>228000</v>
      </c>
      <c r="F58" s="26">
        <v>227000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0</v>
      </c>
      <c r="C59" s="26">
        <v>0</v>
      </c>
      <c r="D59" s="26">
        <v>0</v>
      </c>
      <c r="E59" s="26">
        <v>0</v>
      </c>
      <c r="F59" s="26">
        <v>0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107296</v>
      </c>
      <c r="F61" s="26">
        <v>26204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0</v>
      </c>
      <c r="C62" s="26">
        <v>0</v>
      </c>
      <c r="D62" s="26">
        <v>0</v>
      </c>
      <c r="E62" s="26">
        <v>0</v>
      </c>
      <c r="F62" s="26">
        <v>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14400</v>
      </c>
      <c r="C63" s="26">
        <v>14400</v>
      </c>
      <c r="D63" s="26">
        <v>14400</v>
      </c>
      <c r="E63" s="26">
        <v>9440</v>
      </c>
      <c r="F63" s="26">
        <v>8840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0</v>
      </c>
      <c r="C65" s="26">
        <v>0</v>
      </c>
      <c r="D65" s="26">
        <v>0</v>
      </c>
      <c r="E65" s="26">
        <v>0</v>
      </c>
      <c r="F65" s="26">
        <v>0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1953462</v>
      </c>
      <c r="C67" s="26">
        <v>1953462</v>
      </c>
      <c r="D67" s="26">
        <v>1953462</v>
      </c>
      <c r="E67" s="26">
        <v>1321536</v>
      </c>
      <c r="F67" s="26">
        <v>1418671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103800</v>
      </c>
      <c r="C68" s="26">
        <v>103800</v>
      </c>
      <c r="D68" s="26">
        <v>103800</v>
      </c>
      <c r="E68" s="26">
        <v>64420</v>
      </c>
      <c r="F68" s="26">
        <v>67962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1530000</v>
      </c>
      <c r="C69" s="26">
        <v>1530000</v>
      </c>
      <c r="D69" s="26">
        <v>1530000</v>
      </c>
      <c r="E69" s="26">
        <v>623725</v>
      </c>
      <c r="F69" s="26">
        <v>653575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0</v>
      </c>
      <c r="C70" s="26">
        <v>0</v>
      </c>
      <c r="D70" s="26">
        <v>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1727400</v>
      </c>
      <c r="C71" s="26">
        <v>1727400</v>
      </c>
      <c r="D71" s="26">
        <v>1727400</v>
      </c>
      <c r="E71" s="26">
        <v>1175533</v>
      </c>
      <c r="F71" s="26">
        <v>1267661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115772</v>
      </c>
      <c r="F73" s="26">
        <v>97185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702000</v>
      </c>
      <c r="C75" s="26">
        <v>702000</v>
      </c>
      <c r="D75" s="26">
        <v>702000</v>
      </c>
      <c r="E75" s="26">
        <v>522403</v>
      </c>
      <c r="F75" s="26">
        <v>508437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121751</v>
      </c>
      <c r="C76" s="26">
        <v>121751</v>
      </c>
      <c r="D76" s="26">
        <v>121751</v>
      </c>
      <c r="E76" s="26">
        <v>78024</v>
      </c>
      <c r="F76" s="26">
        <v>66575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0</v>
      </c>
      <c r="C77" s="26">
        <v>0</v>
      </c>
      <c r="D77" s="26">
        <v>0</v>
      </c>
      <c r="E77" s="26">
        <v>0</v>
      </c>
      <c r="F77" s="26">
        <v>0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450000</v>
      </c>
      <c r="C79" s="21">
        <f t="shared" si="29"/>
        <v>450000</v>
      </c>
      <c r="D79" s="21">
        <f t="shared" si="29"/>
        <v>450000</v>
      </c>
      <c r="E79" s="21">
        <f t="shared" si="29"/>
        <v>319960</v>
      </c>
      <c r="F79" s="21">
        <f>SUM(F80:F85)</f>
        <v>341514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450000</v>
      </c>
      <c r="C85" s="26">
        <v>450000</v>
      </c>
      <c r="D85" s="26">
        <v>450000</v>
      </c>
      <c r="E85" s="26">
        <v>319960</v>
      </c>
      <c r="F85" s="26">
        <v>341514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493317</v>
      </c>
      <c r="C87" s="21">
        <f t="shared" si="30"/>
        <v>478949</v>
      </c>
      <c r="D87" s="21">
        <f t="shared" si="30"/>
        <v>464999</v>
      </c>
      <c r="E87" s="21">
        <f t="shared" si="30"/>
        <v>170800</v>
      </c>
      <c r="F87" s="21">
        <f>SUM(F88:F93)</f>
        <v>20973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119065</v>
      </c>
      <c r="C88" s="28">
        <v>115597</v>
      </c>
      <c r="D88" s="28">
        <v>112230</v>
      </c>
      <c r="E88" s="28">
        <v>15800</v>
      </c>
      <c r="F88" s="28">
        <v>126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15000</v>
      </c>
      <c r="F89" s="26">
        <v>1677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45233</v>
      </c>
      <c r="C90" s="26">
        <v>43916</v>
      </c>
      <c r="D90" s="26">
        <v>42637</v>
      </c>
      <c r="E90" s="26">
        <v>40000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329019</v>
      </c>
      <c r="C91" s="26">
        <v>319436</v>
      </c>
      <c r="D91" s="26">
        <v>310132</v>
      </c>
      <c r="E91" s="26">
        <v>100000</v>
      </c>
      <c r="F91" s="26">
        <v>19170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0</v>
      </c>
      <c r="C92" s="26">
        <v>0</v>
      </c>
      <c r="D92" s="26">
        <v>0</v>
      </c>
      <c r="E92" s="26">
        <v>0</v>
      </c>
      <c r="F92" s="26">
        <v>0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402081</v>
      </c>
      <c r="C95" s="21">
        <f t="shared" si="31"/>
        <v>390370</v>
      </c>
      <c r="D95" s="21">
        <f t="shared" si="31"/>
        <v>379000</v>
      </c>
      <c r="E95" s="21">
        <f t="shared" si="31"/>
        <v>436876</v>
      </c>
      <c r="F95" s="21">
        <f>SUM(F96:F107)</f>
        <v>370857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293366</v>
      </c>
      <c r="C96" s="28">
        <v>284821</v>
      </c>
      <c r="D96" s="28">
        <v>276525</v>
      </c>
      <c r="E96" s="28">
        <v>287876</v>
      </c>
      <c r="F96" s="28">
        <v>315678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33949</v>
      </c>
      <c r="C97" s="26">
        <v>32960</v>
      </c>
      <c r="D97" s="26">
        <v>32000</v>
      </c>
      <c r="E97" s="26">
        <v>32000</v>
      </c>
      <c r="F97" s="26">
        <v>19665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0</v>
      </c>
      <c r="C98" s="26">
        <v>0</v>
      </c>
      <c r="D98" s="26">
        <v>0</v>
      </c>
      <c r="E98" s="26">
        <v>5000</v>
      </c>
      <c r="F98" s="26">
        <v>2778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0</v>
      </c>
      <c r="C99" s="26">
        <v>0</v>
      </c>
      <c r="D99" s="26">
        <v>0</v>
      </c>
      <c r="E99" s="26">
        <v>0</v>
      </c>
      <c r="F99" s="26">
        <v>0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0</v>
      </c>
      <c r="C100" s="26">
        <v>0</v>
      </c>
      <c r="D100" s="26">
        <v>0</v>
      </c>
      <c r="E100" s="26">
        <v>15000</v>
      </c>
      <c r="F100" s="26">
        <v>10894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0</v>
      </c>
      <c r="C101" s="26">
        <v>0</v>
      </c>
      <c r="D101" s="26">
        <v>0</v>
      </c>
      <c r="E101" s="26">
        <v>0</v>
      </c>
      <c r="F101" s="26">
        <v>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31827</v>
      </c>
      <c r="C102" s="26">
        <v>30900</v>
      </c>
      <c r="D102" s="26">
        <v>30000</v>
      </c>
      <c r="E102" s="26">
        <v>0</v>
      </c>
      <c r="F102" s="26">
        <v>0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25148</v>
      </c>
      <c r="C103" s="26">
        <v>24416</v>
      </c>
      <c r="D103" s="26">
        <v>23705</v>
      </c>
      <c r="E103" s="26">
        <v>29000</v>
      </c>
      <c r="F103" s="26">
        <v>16884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4954</v>
      </c>
      <c r="C104" s="26">
        <v>4810</v>
      </c>
      <c r="D104" s="26">
        <v>4670</v>
      </c>
      <c r="E104" s="26">
        <v>0</v>
      </c>
      <c r="F104" s="26">
        <v>0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10609</v>
      </c>
      <c r="C105" s="26">
        <v>10300</v>
      </c>
      <c r="D105" s="26">
        <v>10000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0</v>
      </c>
      <c r="C106" s="26">
        <v>0</v>
      </c>
      <c r="D106" s="26">
        <v>0</v>
      </c>
      <c r="E106" s="26">
        <v>0</v>
      </c>
      <c r="F106" s="26">
        <v>0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2228</v>
      </c>
      <c r="C107" s="26">
        <v>2163</v>
      </c>
      <c r="D107" s="26">
        <v>2100</v>
      </c>
      <c r="E107" s="26">
        <v>68000</v>
      </c>
      <c r="F107" s="26">
        <v>4958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9163422</v>
      </c>
      <c r="C109" s="21">
        <f t="shared" si="32"/>
        <v>8896525</v>
      </c>
      <c r="D109" s="21">
        <f t="shared" si="32"/>
        <v>8637403</v>
      </c>
      <c r="E109" s="21">
        <f t="shared" si="32"/>
        <v>6199628</v>
      </c>
      <c r="F109" s="21">
        <f>SUM(F110:F135)</f>
        <v>7781639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263103</v>
      </c>
      <c r="C110" s="28">
        <v>255440</v>
      </c>
      <c r="D110" s="28">
        <v>248000</v>
      </c>
      <c r="E110" s="28">
        <v>248765</v>
      </c>
      <c r="F110" s="28">
        <v>178188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763848</v>
      </c>
      <c r="C111" s="26">
        <v>741600</v>
      </c>
      <c r="D111" s="26">
        <v>720000</v>
      </c>
      <c r="E111" s="26">
        <v>600000</v>
      </c>
      <c r="F111" s="26">
        <v>490043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120943</v>
      </c>
      <c r="C112" s="26">
        <v>117420</v>
      </c>
      <c r="D112" s="26">
        <v>114000</v>
      </c>
      <c r="E112" s="26">
        <v>70000</v>
      </c>
      <c r="F112" s="26">
        <v>82587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305539</v>
      </c>
      <c r="C113" s="26">
        <v>296640</v>
      </c>
      <c r="D113" s="26">
        <v>288000</v>
      </c>
      <c r="E113" s="26">
        <v>217500</v>
      </c>
      <c r="F113" s="26">
        <v>289634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5561251</v>
      </c>
      <c r="C114" s="26">
        <v>5399273</v>
      </c>
      <c r="D114" s="26">
        <v>5242013</v>
      </c>
      <c r="E114" s="26">
        <v>4165346</v>
      </c>
      <c r="F114" s="26">
        <v>4165346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3247</v>
      </c>
      <c r="C115" s="26">
        <v>3152</v>
      </c>
      <c r="D115" s="26">
        <v>3060</v>
      </c>
      <c r="E115" s="26">
        <v>7000</v>
      </c>
      <c r="F115" s="26">
        <v>366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190962</v>
      </c>
      <c r="C116" s="26">
        <v>185400</v>
      </c>
      <c r="D116" s="26">
        <v>180000</v>
      </c>
      <c r="E116" s="26">
        <v>0</v>
      </c>
      <c r="F116" s="26">
        <v>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199874</v>
      </c>
      <c r="C117" s="26">
        <v>194052</v>
      </c>
      <c r="D117" s="26">
        <v>188400</v>
      </c>
      <c r="E117" s="26">
        <v>90000</v>
      </c>
      <c r="F117" s="26">
        <v>57150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10567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53045</v>
      </c>
      <c r="C119" s="26">
        <v>51500</v>
      </c>
      <c r="D119" s="26">
        <v>50000</v>
      </c>
      <c r="E119" s="26">
        <v>17500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58816</v>
      </c>
      <c r="C120" s="26">
        <v>57103</v>
      </c>
      <c r="D120" s="26">
        <v>55440</v>
      </c>
      <c r="E120" s="26">
        <v>40320</v>
      </c>
      <c r="F120" s="26">
        <v>18858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31827</v>
      </c>
      <c r="C121" s="26">
        <v>30900</v>
      </c>
      <c r="D121" s="26">
        <v>30000</v>
      </c>
      <c r="E121" s="26">
        <v>20000</v>
      </c>
      <c r="F121" s="26">
        <v>21676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0</v>
      </c>
      <c r="C122" s="26">
        <v>0</v>
      </c>
      <c r="D122" s="26">
        <v>0</v>
      </c>
      <c r="E122" s="26">
        <v>0</v>
      </c>
      <c r="F122" s="26">
        <v>0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318472</v>
      </c>
      <c r="C123" s="26">
        <v>309196</v>
      </c>
      <c r="D123" s="26">
        <v>300190</v>
      </c>
      <c r="E123" s="26">
        <v>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39678</v>
      </c>
      <c r="C125" s="26">
        <v>38522</v>
      </c>
      <c r="D125" s="26">
        <v>37400</v>
      </c>
      <c r="E125" s="26">
        <v>0</v>
      </c>
      <c r="F125" s="26">
        <v>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31827</v>
      </c>
      <c r="C126" s="26">
        <v>30900</v>
      </c>
      <c r="D126" s="26">
        <v>30000</v>
      </c>
      <c r="E126" s="26">
        <v>0</v>
      </c>
      <c r="F126" s="26">
        <v>50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0</v>
      </c>
      <c r="C127" s="26">
        <v>0</v>
      </c>
      <c r="D127" s="26">
        <v>0</v>
      </c>
      <c r="E127" s="26">
        <v>0</v>
      </c>
      <c r="F127" s="26">
        <v>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0</v>
      </c>
      <c r="C128" s="26">
        <v>0</v>
      </c>
      <c r="D128" s="26">
        <v>0</v>
      </c>
      <c r="E128" s="26">
        <v>0</v>
      </c>
      <c r="F128" s="26">
        <v>0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159135</v>
      </c>
      <c r="C129" s="26">
        <v>154500</v>
      </c>
      <c r="D129" s="26">
        <v>150000</v>
      </c>
      <c r="E129" s="26">
        <v>0</v>
      </c>
      <c r="F129" s="26">
        <v>32918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0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0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1060900</v>
      </c>
      <c r="C133" s="26">
        <v>1030000</v>
      </c>
      <c r="D133" s="26">
        <v>1000000</v>
      </c>
      <c r="E133" s="26">
        <v>630702</v>
      </c>
      <c r="F133" s="26">
        <v>2431221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0</v>
      </c>
      <c r="C134" s="26">
        <v>0</v>
      </c>
      <c r="D134" s="26">
        <v>0</v>
      </c>
      <c r="E134" s="26">
        <v>0</v>
      </c>
      <c r="F134" s="26">
        <v>0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955</v>
      </c>
      <c r="C135" s="26">
        <v>927</v>
      </c>
      <c r="D135" s="26">
        <v>900</v>
      </c>
      <c r="E135" s="26">
        <v>92495</v>
      </c>
      <c r="F135" s="26">
        <v>3035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0</v>
      </c>
      <c r="C137" s="21">
        <f t="shared" si="33"/>
        <v>0</v>
      </c>
      <c r="D137" s="21">
        <f t="shared" si="33"/>
        <v>0</v>
      </c>
      <c r="E137" s="21">
        <f t="shared" si="33"/>
        <v>0</v>
      </c>
      <c r="F137" s="21">
        <f>SUM(F138:F142)</f>
        <v>0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0</v>
      </c>
      <c r="C138" s="28">
        <v>0</v>
      </c>
      <c r="D138" s="28">
        <v>0</v>
      </c>
      <c r="E138" s="28">
        <v>0</v>
      </c>
      <c r="F138" s="28">
        <v>0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116699</v>
      </c>
      <c r="C144" s="21">
        <f t="shared" si="34"/>
        <v>113300</v>
      </c>
      <c r="D144" s="21">
        <f t="shared" si="34"/>
        <v>110000</v>
      </c>
      <c r="E144" s="21">
        <f t="shared" si="34"/>
        <v>50000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0</v>
      </c>
      <c r="C146" s="26">
        <v>0</v>
      </c>
      <c r="D146" s="26">
        <v>0</v>
      </c>
      <c r="E146" s="26">
        <v>0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63654</v>
      </c>
      <c r="C148" s="26">
        <v>61800</v>
      </c>
      <c r="D148" s="26">
        <v>60000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53045</v>
      </c>
      <c r="C150" s="26">
        <v>51500</v>
      </c>
      <c r="D150" s="26">
        <v>50000</v>
      </c>
      <c r="E150" s="26">
        <v>50000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879088</v>
      </c>
      <c r="C152" s="21">
        <f t="shared" si="35"/>
        <v>853484</v>
      </c>
      <c r="D152" s="21">
        <f t="shared" si="35"/>
        <v>828625</v>
      </c>
      <c r="E152" s="21">
        <f t="shared" si="35"/>
        <v>320105</v>
      </c>
      <c r="F152" s="21">
        <f>SUM(F153:F170)</f>
        <v>94138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306600</v>
      </c>
      <c r="C154" s="26">
        <v>297670</v>
      </c>
      <c r="D154" s="26">
        <v>289000</v>
      </c>
      <c r="E154" s="26">
        <v>50000</v>
      </c>
      <c r="F154" s="26">
        <v>2481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0</v>
      </c>
      <c r="C157" s="26">
        <v>0</v>
      </c>
      <c r="D157" s="26">
        <v>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0</v>
      </c>
      <c r="C158" s="26">
        <v>0</v>
      </c>
      <c r="D158" s="26">
        <v>0</v>
      </c>
      <c r="E158" s="26">
        <v>0</v>
      </c>
      <c r="F158" s="26">
        <v>1151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0</v>
      </c>
      <c r="C159" s="26">
        <v>0</v>
      </c>
      <c r="D159" s="26">
        <v>0</v>
      </c>
      <c r="E159" s="26">
        <v>1100</v>
      </c>
      <c r="F159" s="26">
        <v>0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0</v>
      </c>
      <c r="C160" s="26">
        <v>0</v>
      </c>
      <c r="D160" s="26">
        <v>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268010</v>
      </c>
      <c r="C161" s="26">
        <v>260204</v>
      </c>
      <c r="D161" s="26">
        <v>252625</v>
      </c>
      <c r="E161" s="26">
        <v>0</v>
      </c>
      <c r="F161" s="26">
        <v>2779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208997</v>
      </c>
      <c r="C162" s="26">
        <v>202910</v>
      </c>
      <c r="D162" s="26">
        <v>197000</v>
      </c>
      <c r="E162" s="26">
        <v>90895</v>
      </c>
      <c r="F162" s="26">
        <v>84070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53045</v>
      </c>
      <c r="C164" s="26">
        <v>51500</v>
      </c>
      <c r="D164" s="26">
        <v>50000</v>
      </c>
      <c r="E164" s="26">
        <v>65000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21218</v>
      </c>
      <c r="C165" s="26">
        <v>20600</v>
      </c>
      <c r="D165" s="26">
        <v>20000</v>
      </c>
      <c r="E165" s="26">
        <v>63110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21218</v>
      </c>
      <c r="C166" s="26">
        <v>20600</v>
      </c>
      <c r="D166" s="26">
        <v>20000</v>
      </c>
      <c r="E166" s="26">
        <v>50000</v>
      </c>
      <c r="F166" s="26">
        <v>3657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0</v>
      </c>
      <c r="C167" s="26">
        <v>0</v>
      </c>
      <c r="D167" s="26">
        <v>0</v>
      </c>
      <c r="E167" s="26">
        <v>0</v>
      </c>
      <c r="F167" s="26">
        <v>0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0</v>
      </c>
      <c r="F168" s="26">
        <v>0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1447213536</v>
      </c>
      <c r="C178" s="21">
        <f t="shared" si="37"/>
        <v>1405061687</v>
      </c>
      <c r="D178" s="21">
        <f t="shared" si="37"/>
        <v>1364137561</v>
      </c>
      <c r="E178" s="21">
        <f t="shared" si="37"/>
        <v>1357871961</v>
      </c>
      <c r="F178" s="21">
        <f>SUM(F179:F200)</f>
        <v>1894830648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95481</v>
      </c>
      <c r="C180" s="26">
        <v>92700</v>
      </c>
      <c r="D180" s="26">
        <v>90000</v>
      </c>
      <c r="E180" s="26">
        <v>52000</v>
      </c>
      <c r="F180" s="26">
        <v>35389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961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328963</v>
      </c>
      <c r="C190" s="26">
        <v>319382</v>
      </c>
      <c r="D190" s="26">
        <v>310080</v>
      </c>
      <c r="E190" s="26">
        <v>468000</v>
      </c>
      <c r="F190" s="26">
        <v>229000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56753906</v>
      </c>
      <c r="C191" s="26">
        <v>55100880</v>
      </c>
      <c r="D191" s="26">
        <v>53496000</v>
      </c>
      <c r="E191" s="26">
        <v>50109000</v>
      </c>
      <c r="F191" s="26">
        <v>51457875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42436000</v>
      </c>
      <c r="C192" s="26">
        <v>41200000</v>
      </c>
      <c r="D192" s="26">
        <v>40000000</v>
      </c>
      <c r="E192" s="26">
        <v>41000000</v>
      </c>
      <c r="F192" s="26">
        <v>44618244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68958500</v>
      </c>
      <c r="C193" s="26">
        <v>66950000</v>
      </c>
      <c r="D193" s="26">
        <v>65000000</v>
      </c>
      <c r="E193" s="26">
        <v>57960000</v>
      </c>
      <c r="F193" s="26">
        <v>28466756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2711660</v>
      </c>
      <c r="C194" s="26">
        <v>2632680</v>
      </c>
      <c r="D194" s="26">
        <v>2556000</v>
      </c>
      <c r="E194" s="26">
        <v>2500000</v>
      </c>
      <c r="F194" s="26">
        <v>2386000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1008658611</v>
      </c>
      <c r="C195" s="26">
        <v>979280205</v>
      </c>
      <c r="D195" s="26">
        <v>950757481</v>
      </c>
      <c r="E195" s="26">
        <v>1001800000</v>
      </c>
      <c r="F195" s="26">
        <v>1590955384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229078015</v>
      </c>
      <c r="C196" s="26">
        <v>222405840</v>
      </c>
      <c r="D196" s="26">
        <v>215928000</v>
      </c>
      <c r="E196" s="26">
        <v>197982000</v>
      </c>
      <c r="F196" s="26">
        <v>176682000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38192400</v>
      </c>
      <c r="C199" s="26">
        <v>37080000</v>
      </c>
      <c r="D199" s="26">
        <v>36000000</v>
      </c>
      <c r="E199" s="26">
        <v>6000000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979763</v>
      </c>
      <c r="C229" s="21">
        <f t="shared" si="43"/>
        <v>951226</v>
      </c>
      <c r="D229" s="21">
        <f t="shared" si="43"/>
        <v>923520</v>
      </c>
      <c r="E229" s="21">
        <f t="shared" si="43"/>
        <v>669024</v>
      </c>
      <c r="F229" s="21">
        <f>SUM(F230:F243)</f>
        <v>165636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131626</v>
      </c>
      <c r="C230" s="28">
        <v>127792</v>
      </c>
      <c r="D230" s="28">
        <v>124070</v>
      </c>
      <c r="E230" s="28">
        <v>235000</v>
      </c>
      <c r="F230" s="28">
        <v>49237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182422</v>
      </c>
      <c r="C231" s="26">
        <v>177109</v>
      </c>
      <c r="D231" s="26">
        <v>171950</v>
      </c>
      <c r="E231" s="26">
        <v>85000</v>
      </c>
      <c r="F231" s="26">
        <v>0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0</v>
      </c>
      <c r="C233" s="26">
        <v>0</v>
      </c>
      <c r="D233" s="26">
        <v>0</v>
      </c>
      <c r="E233" s="26">
        <v>0</v>
      </c>
      <c r="F233" s="26">
        <v>0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10185</v>
      </c>
      <c r="C235" s="26">
        <v>9888</v>
      </c>
      <c r="D235" s="26">
        <v>9600</v>
      </c>
      <c r="E235" s="26">
        <v>6400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314026</v>
      </c>
      <c r="C236" s="26">
        <v>304880</v>
      </c>
      <c r="D236" s="26">
        <v>296000</v>
      </c>
      <c r="E236" s="26">
        <v>146000</v>
      </c>
      <c r="F236" s="26">
        <v>19843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340549</v>
      </c>
      <c r="C237" s="26">
        <v>330630</v>
      </c>
      <c r="D237" s="26">
        <v>321000</v>
      </c>
      <c r="E237" s="26">
        <v>196624</v>
      </c>
      <c r="F237" s="26">
        <v>96556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955</v>
      </c>
      <c r="C238" s="26">
        <v>927</v>
      </c>
      <c r="D238" s="26">
        <v>900</v>
      </c>
      <c r="E238" s="26">
        <v>0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2019-11-27T19:28:26Z</dcterms:created>
  <dcterms:modified xsi:type="dcterms:W3CDTF">2019-12-10T19:55:05Z</dcterms:modified>
</cp:coreProperties>
</file>