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7 - Ministry of Health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B45" i="1"/>
  <c r="B39" i="1" s="1"/>
  <c r="F45" i="1"/>
  <c r="E45" i="1"/>
  <c r="D45" i="1"/>
  <c r="C45" i="1"/>
  <c r="C41" i="1"/>
  <c r="C38" i="1" s="1"/>
  <c r="C37" i="1" s="1"/>
  <c r="C15" i="1" s="1"/>
  <c r="C14" i="1" s="1"/>
  <c r="C10" i="1" s="1"/>
  <c r="F41" i="1"/>
  <c r="E41" i="1"/>
  <c r="D41" i="1"/>
  <c r="B41" i="1"/>
  <c r="F39" i="1"/>
  <c r="E39" i="1"/>
  <c r="D39" i="1"/>
  <c r="C39" i="1"/>
  <c r="F38" i="1"/>
  <c r="F37" i="1" s="1"/>
  <c r="F15" i="1" s="1"/>
  <c r="F14" i="1" s="1"/>
  <c r="F10" i="1" s="1"/>
  <c r="F12" i="1" s="1"/>
  <c r="E38" i="1"/>
  <c r="D38" i="1"/>
  <c r="D37" i="1" s="1"/>
  <c r="D15" i="1" s="1"/>
  <c r="B38" i="1"/>
  <c r="B37" i="1" s="1"/>
  <c r="B15" i="1" s="1"/>
  <c r="E37" i="1"/>
  <c r="E15" i="1" s="1"/>
  <c r="E14" i="1" s="1"/>
  <c r="E10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B14" i="1" s="1"/>
  <c r="B10" i="1" s="1"/>
  <c r="D14" i="1"/>
  <c r="D10" i="1" s="1"/>
  <c r="C12" i="1" l="1"/>
  <c r="B12" i="1"/>
  <c r="D12" i="1"/>
  <c r="C27" i="1"/>
  <c r="C11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<sst xmlns="http://schemas.openxmlformats.org/spreadsheetml/2006/main" count="254" uniqueCount="225">
  <si>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</si>
  <si>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</si>
  <si>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</si>
  <si>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</si>
  <si>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</si>
  <si>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</si>
  <si>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</si>
  <si>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</si>
  <si>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</si>
  <si>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</si>
  <si>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</si>
  <si>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</si>
  <si>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</si>
  <si>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</si>
  <si>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</si>
  <si>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</si>
  <si>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</si>
  <si>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</si>
  <si>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</si>
  <si>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</si>
  <si>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</si>
  <si>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</si>
  <si>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</si>
  <si>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</si>
  <si>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</si>
  <si>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</si>
  <si>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</si>
  <si>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</si>
  <si>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</si>
  <si>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</si>
  <si>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</si>
  <si>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</si>
  <si>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</si>
  <si>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</si>
  <si>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</si>
  <si>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</si>
  <si>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</si>
  <si>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</si>
  <si>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</si>
  <si>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</si>
  <si>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</si>
  <si>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</si>
  <si>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</si>
  <si>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</si>
  <si>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</si>
  <si>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</si>
  <si>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</si>
  <si>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</si>
  <si>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</si>
  <si>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</si>
  <si>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</si>
  <si>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</si>
  <si>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</si>
  <si>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</si>
  <si>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</si>
  <si>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</si>
  <si>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</si>
  <si>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</si>
  <si>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</si>
  <si>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</si>
  <si>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</si>
  <si>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</si>
  <si>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</si>
  <si>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</si>
  <si>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</si>
  <si>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</si>
  <si>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</si>
  <si>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</si>
  <si>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</si>
  <si>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</si>
  <si>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</si>
  <si>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</si>
  <si>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</si>
  <si>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</si>
  <si>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</si>
  <si>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</si>
  <si>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</si>
  <si>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</si>
  <si>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</si>
  <si>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</si>
  <si>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</si>
  <si>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</si>
  <si>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</si>
  <si>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</si>
  <si>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</si>
  <si>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</si>
  <si>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</si>
  <si>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</si>
  <si>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</si>
  <si>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</si>
  <si>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</si>
  <si>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</si>
  <si>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</si>
  <si>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</si>
  <si>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</si>
  <si>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</si>
  <si>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</si>
  <si>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</si>
  <si>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</si>
  <si>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</si>
  <si>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</si>
  <si>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</si>
  <si>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</si>
  <si>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</si>
  <si>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</si>
  <si>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</si>
  <si>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</si>
  <si>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</si>
  <si>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</si>
  <si>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</si>
  <si>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</si>
  <si>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</si>
  <si>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</si>
  <si>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</si>
  <si>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</si>
  <si>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</si>
  <si>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</si>
  <si>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</si>
  <si>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</si>
  <si>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</si>
  <si>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</si>
  <si>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</si>
  <si>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</si>
  <si>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</si>
  <si>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</si>
  <si>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</si>
  <si>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</si>
  <si>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</si>
  <si>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</si>
  <si>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</si>
  <si>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</si>
  <si>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</si>
  <si>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</si>
  <si>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</si>
  <si>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</si>
  <si>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</si>
  <si>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</si>
  <si>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</si>
  <si>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</si>
  <si>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</si>
  <si>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</si>
  <si>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</si>
  <si>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</si>
  <si>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</si>
  <si>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</si>
  <si>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</si>
  <si>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</si>
  <si>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</si>
  <si>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</si>
  <si>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</si>
  <si>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</si>
  <si>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</si>
  <si>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</si>
  <si>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</si>
  <si>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</si>
  <si>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</si>
  <si>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</si>
  <si>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</si>
  <si>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</si>
  <si>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</si>
  <si>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</si>
  <si>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</si>
  <si>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</si>
  <si>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</si>
  <si>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</si>
  <si>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</si>
  <si>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</si>
  <si>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</si>
  <si>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</si>
  <si>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</si>
  <si>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</si>
  <si>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</si>
  <si>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</si>
  <si>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</si>
  <si>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</si>
  <si>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</si>
  <si>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</si>
  <si>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</si>
  <si>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</si>
  <si>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</si>
  <si>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</si>
  <si>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</si>
  <si>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</si>
  <si>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</si>
  <si>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</si>
  <si>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</si>
  <si>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</si>
  <si>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</si>
  <si>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</si>
  <si>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</si>
  <si>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</si>
  <si>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</si>
  <si>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</si>
  <si>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</si>
  <si>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</si>
  <si>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</si>
  <si>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</si>
  <si>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</si>
  <si>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</si>
  <si>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</si>
  <si>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</si>
  <si>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</si>
  <si>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</si>
  <si>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</si>
  <si>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</si>
  <si>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</si>
  <si>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</si>
  <si>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</si>
  <si>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</si>
  <si>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</si>
  <si>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</si>
  <si>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</si>
  <si>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</si>
  <si>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</si>
  <si>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</si>
  <si>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</si>
  <si>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</si>
  <si>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</si>
  <si>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</si>
  <si>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</si>
  <si>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</si>
  <si>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</si>
  <si>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ބްލަޑް ސަރވިސަސް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</si>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</sst>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1507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27414670</v>
      </c>
      <c r="C10" s="17">
        <f t="shared" si="0"/>
        <v>26912577</v>
      </c>
      <c r="D10" s="17">
        <f t="shared" si="0"/>
        <v>26425112</v>
      </c>
      <c r="E10" s="17">
        <f t="shared" si="0"/>
        <v>21280408</v>
      </c>
      <c r="F10" s="17">
        <f>F14</f>
        <v>22913703</v>
      </c>
      <c r="G10" s="18" t="s">
        <v>16</v>
      </c>
    </row>
    <row r="11" spans="1:10" ht="22.5" customHeight="1" thickBot="1">
      <c r="B11" s="19">
        <f t="shared" ref="B11:E11" si="1">B27</f>
        <v>286443</v>
      </c>
      <c r="C11" s="19">
        <f t="shared" si="1"/>
        <v>278100</v>
      </c>
      <c r="D11" s="19">
        <f t="shared" si="1"/>
        <v>270000</v>
      </c>
      <c r="E11" s="19">
        <f t="shared" si="1"/>
        <v>250000</v>
      </c>
      <c r="F11" s="19">
        <f>F27</f>
        <v>40094</v>
      </c>
      <c r="G11" s="20" t="s">
        <v>17</v>
      </c>
    </row>
    <row r="12" spans="1:10" ht="22.5" customHeight="1" thickBot="1">
      <c r="B12" s="21">
        <f t="shared" ref="B12:E12" si="2">SUM(B10:B11)</f>
        <v>27701113</v>
      </c>
      <c r="C12" s="21">
        <f t="shared" si="2"/>
        <v>27190677</v>
      </c>
      <c r="D12" s="21">
        <f t="shared" si="2"/>
        <v>26695112</v>
      </c>
      <c r="E12" s="21">
        <f t="shared" si="2"/>
        <v>21530408</v>
      </c>
      <c r="F12" s="21">
        <f>SUM(F10:F11)</f>
        <v>22953797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27414670</v>
      </c>
      <c r="C14" s="21">
        <f t="shared" si="3"/>
        <v>26912577</v>
      </c>
      <c r="D14" s="21">
        <f t="shared" si="3"/>
        <v>26425112</v>
      </c>
      <c r="E14" s="21">
        <f t="shared" si="3"/>
        <v>21280408</v>
      </c>
      <c r="F14" s="21">
        <f>SUM(F15:F25)</f>
        <v>22913703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9867658</v>
      </c>
      <c r="C15" s="25">
        <f t="shared" si="4"/>
        <v>9867658</v>
      </c>
      <c r="D15" s="25">
        <f t="shared" si="4"/>
        <v>9867658</v>
      </c>
      <c r="E15" s="25">
        <f t="shared" si="4"/>
        <v>8304976</v>
      </c>
      <c r="F15" s="25">
        <f>F37</f>
        <v>7667144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308612</v>
      </c>
      <c r="C16" s="26">
        <f t="shared" si="5"/>
        <v>308612</v>
      </c>
      <c r="D16" s="26">
        <f t="shared" si="5"/>
        <v>308612</v>
      </c>
      <c r="E16" s="26">
        <f t="shared" si="5"/>
        <v>236601</v>
      </c>
      <c r="F16" s="26">
        <f>F79</f>
        <v>212976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297052</v>
      </c>
      <c r="C17" s="26">
        <f t="shared" si="6"/>
        <v>288400</v>
      </c>
      <c r="D17" s="26">
        <f t="shared" si="6"/>
        <v>280000</v>
      </c>
      <c r="E17" s="26">
        <f t="shared" si="6"/>
        <v>170000</v>
      </c>
      <c r="F17" s="26">
        <f>F87</f>
        <v>52532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111396</v>
      </c>
      <c r="C18" s="26">
        <f t="shared" si="7"/>
        <v>108150</v>
      </c>
      <c r="D18" s="26">
        <f t="shared" si="7"/>
        <v>105000</v>
      </c>
      <c r="E18" s="26">
        <f t="shared" si="7"/>
        <v>85000</v>
      </c>
      <c r="F18" s="26">
        <f>F95</f>
        <v>60861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1238543</v>
      </c>
      <c r="C19" s="26">
        <f t="shared" si="8"/>
        <v>1202468</v>
      </c>
      <c r="D19" s="26">
        <f t="shared" si="8"/>
        <v>1167445</v>
      </c>
      <c r="E19" s="26">
        <f t="shared" si="8"/>
        <v>1051445</v>
      </c>
      <c r="F19" s="26">
        <f>F109</f>
        <v>810268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15453491</v>
      </c>
      <c r="C20" s="26">
        <f t="shared" si="9"/>
        <v>15003389</v>
      </c>
      <c r="D20" s="26">
        <f t="shared" si="9"/>
        <v>14566397</v>
      </c>
      <c r="E20" s="26">
        <f t="shared" si="9"/>
        <v>11321701</v>
      </c>
      <c r="F20" s="26">
        <f>F137</f>
        <v>14021665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58350</v>
      </c>
      <c r="C22" s="26">
        <f t="shared" si="11"/>
        <v>56650</v>
      </c>
      <c r="D22" s="26">
        <f t="shared" si="11"/>
        <v>55000</v>
      </c>
      <c r="E22" s="26">
        <f t="shared" si="11"/>
        <v>45685</v>
      </c>
      <c r="F22" s="26">
        <f>F152</f>
        <v>30525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79568</v>
      </c>
      <c r="C24" s="26">
        <f t="shared" si="13"/>
        <v>77250</v>
      </c>
      <c r="D24" s="26">
        <f t="shared" si="13"/>
        <v>75000</v>
      </c>
      <c r="E24" s="26">
        <f t="shared" si="13"/>
        <v>65000</v>
      </c>
      <c r="F24" s="26">
        <f>F178</f>
        <v>57732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286443</v>
      </c>
      <c r="C27" s="21">
        <f t="shared" si="15"/>
        <v>278100</v>
      </c>
      <c r="D27" s="21">
        <f t="shared" si="15"/>
        <v>270000</v>
      </c>
      <c r="E27" s="21">
        <f t="shared" si="15"/>
        <v>250000</v>
      </c>
      <c r="F27" s="21">
        <f>SUM(F28:F35)</f>
        <v>40094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286443</v>
      </c>
      <c r="C32" s="26">
        <f t="shared" si="20"/>
        <v>278100</v>
      </c>
      <c r="D32" s="26">
        <f t="shared" si="20"/>
        <v>270000</v>
      </c>
      <c r="E32" s="26">
        <f t="shared" si="20"/>
        <v>250000</v>
      </c>
      <c r="F32" s="26">
        <f>F229</f>
        <v>40094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9867658</v>
      </c>
      <c r="C37" s="21">
        <f t="shared" si="24"/>
        <v>9867658</v>
      </c>
      <c r="D37" s="21">
        <f t="shared" si="24"/>
        <v>9867658</v>
      </c>
      <c r="E37" s="21">
        <f t="shared" si="24"/>
        <v>8304976</v>
      </c>
      <c r="F37" s="21">
        <f>SUM(F38:F39)</f>
        <v>7667144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5495565</v>
      </c>
      <c r="C38" s="28">
        <f t="shared" si="25"/>
        <v>5495565</v>
      </c>
      <c r="D38" s="28">
        <f t="shared" si="25"/>
        <v>5495565</v>
      </c>
      <c r="E38" s="28">
        <f t="shared" si="25"/>
        <v>4600789</v>
      </c>
      <c r="F38" s="28">
        <f>F41</f>
        <v>4275277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4372093</v>
      </c>
      <c r="C39" s="26">
        <f t="shared" si="26"/>
        <v>4372093</v>
      </c>
      <c r="D39" s="26">
        <f t="shared" si="26"/>
        <v>4372093</v>
      </c>
      <c r="E39" s="26">
        <f t="shared" si="26"/>
        <v>3704187</v>
      </c>
      <c r="F39" s="26">
        <f>F45</f>
        <v>3391867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5495565</v>
      </c>
      <c r="C41" s="21">
        <f t="shared" si="27"/>
        <v>5495565</v>
      </c>
      <c r="D41" s="21">
        <f t="shared" si="27"/>
        <v>5495565</v>
      </c>
      <c r="E41" s="21">
        <f t="shared" si="27"/>
        <v>4600789</v>
      </c>
      <c r="F41" s="21">
        <f>SUM(F42:F43)</f>
        <v>4275277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4795560</v>
      </c>
      <c r="C42" s="28">
        <v>4795560</v>
      </c>
      <c r="D42" s="28">
        <v>4795560</v>
      </c>
      <c r="E42" s="28">
        <v>4087659</v>
      </c>
      <c r="F42" s="28">
        <v>3632041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700005</v>
      </c>
      <c r="C43" s="26">
        <v>700005</v>
      </c>
      <c r="D43" s="26">
        <v>700005</v>
      </c>
      <c r="E43" s="26">
        <v>513130</v>
      </c>
      <c r="F43" s="26">
        <v>643236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4372093</v>
      </c>
      <c r="C45" s="21">
        <f t="shared" si="28"/>
        <v>4372093</v>
      </c>
      <c r="D45" s="21">
        <f t="shared" si="28"/>
        <v>4372093</v>
      </c>
      <c r="E45" s="21">
        <f t="shared" si="28"/>
        <v>3704187</v>
      </c>
      <c r="F45" s="21">
        <f>SUM(F46:F77)</f>
        <v>3391867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108000</v>
      </c>
      <c r="C48" s="26">
        <v>108000</v>
      </c>
      <c r="D48" s="26">
        <v>108000</v>
      </c>
      <c r="E48" s="26">
        <v>93000</v>
      </c>
      <c r="F48" s="26">
        <v>45000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156000</v>
      </c>
      <c r="C49" s="26">
        <v>156000</v>
      </c>
      <c r="D49" s="26">
        <v>156000</v>
      </c>
      <c r="E49" s="26">
        <v>138000</v>
      </c>
      <c r="F49" s="26">
        <v>131600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11904</v>
      </c>
      <c r="C53" s="26">
        <v>11904</v>
      </c>
      <c r="D53" s="26">
        <v>11904</v>
      </c>
      <c r="E53" s="26">
        <v>27776</v>
      </c>
      <c r="F53" s="26">
        <v>8928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108000</v>
      </c>
      <c r="C54" s="26">
        <v>108000</v>
      </c>
      <c r="D54" s="26">
        <v>108000</v>
      </c>
      <c r="E54" s="26">
        <v>112020</v>
      </c>
      <c r="F54" s="26">
        <v>100946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276000</v>
      </c>
      <c r="C56" s="26">
        <v>276000</v>
      </c>
      <c r="D56" s="26">
        <v>276000</v>
      </c>
      <c r="E56" s="26">
        <v>291233</v>
      </c>
      <c r="F56" s="26">
        <v>254500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12960</v>
      </c>
      <c r="C57" s="26">
        <v>12960</v>
      </c>
      <c r="D57" s="26">
        <v>12960</v>
      </c>
      <c r="E57" s="26">
        <v>12667</v>
      </c>
      <c r="F57" s="26">
        <v>12708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5154</v>
      </c>
      <c r="C58" s="26">
        <v>5154</v>
      </c>
      <c r="D58" s="26">
        <v>5154</v>
      </c>
      <c r="E58" s="26">
        <v>1719</v>
      </c>
      <c r="F58" s="26">
        <v>1413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149999</v>
      </c>
      <c r="C59" s="26">
        <v>149999</v>
      </c>
      <c r="D59" s="26">
        <v>149999</v>
      </c>
      <c r="E59" s="26">
        <v>154704</v>
      </c>
      <c r="F59" s="26">
        <v>160937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45000</v>
      </c>
      <c r="C62" s="26">
        <v>45000</v>
      </c>
      <c r="D62" s="26">
        <v>45000</v>
      </c>
      <c r="E62" s="26">
        <v>45000</v>
      </c>
      <c r="F62" s="26">
        <v>45000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1440</v>
      </c>
      <c r="F63" s="26">
        <v>9320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210000</v>
      </c>
      <c r="C65" s="26">
        <v>210000</v>
      </c>
      <c r="D65" s="26">
        <v>210000</v>
      </c>
      <c r="E65" s="26">
        <v>122050</v>
      </c>
      <c r="F65" s="26">
        <v>156650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33000</v>
      </c>
      <c r="C68" s="26">
        <v>33000</v>
      </c>
      <c r="D68" s="26">
        <v>33000</v>
      </c>
      <c r="E68" s="26">
        <v>21000</v>
      </c>
      <c r="F68" s="26">
        <v>17803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813000</v>
      </c>
      <c r="C69" s="26">
        <v>813000</v>
      </c>
      <c r="D69" s="26">
        <v>813000</v>
      </c>
      <c r="E69" s="26">
        <v>567225</v>
      </c>
      <c r="F69" s="26">
        <v>780675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2056200</v>
      </c>
      <c r="C71" s="26">
        <v>2056200</v>
      </c>
      <c r="D71" s="26">
        <v>2056200</v>
      </c>
      <c r="E71" s="26">
        <v>1714508</v>
      </c>
      <c r="F71" s="26">
        <v>1277140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339600</v>
      </c>
      <c r="C75" s="26">
        <v>339600</v>
      </c>
      <c r="D75" s="26">
        <v>339600</v>
      </c>
      <c r="E75" s="26">
        <v>294953</v>
      </c>
      <c r="F75" s="26">
        <v>327280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47276</v>
      </c>
      <c r="C76" s="26">
        <v>47276</v>
      </c>
      <c r="D76" s="26">
        <v>47276</v>
      </c>
      <c r="E76" s="26">
        <v>47275</v>
      </c>
      <c r="F76" s="26">
        <v>58530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59617</v>
      </c>
      <c r="F77" s="26">
        <v>3437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308612</v>
      </c>
      <c r="C79" s="21">
        <f t="shared" si="29"/>
        <v>308612</v>
      </c>
      <c r="D79" s="21">
        <f t="shared" si="29"/>
        <v>308612</v>
      </c>
      <c r="E79" s="21">
        <f t="shared" si="29"/>
        <v>236601</v>
      </c>
      <c r="F79" s="21">
        <f>SUM(F80:F85)</f>
        <v>212976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308612</v>
      </c>
      <c r="C85" s="26">
        <v>308612</v>
      </c>
      <c r="D85" s="26">
        <v>308612</v>
      </c>
      <c r="E85" s="26">
        <v>236601</v>
      </c>
      <c r="F85" s="26">
        <v>212976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297052</v>
      </c>
      <c r="C87" s="21">
        <f t="shared" si="30"/>
        <v>288400</v>
      </c>
      <c r="D87" s="21">
        <f t="shared" si="30"/>
        <v>280000</v>
      </c>
      <c r="E87" s="21">
        <f t="shared" si="30"/>
        <v>170000</v>
      </c>
      <c r="F87" s="21">
        <f>SUM(F88:F93)</f>
        <v>52532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106090</v>
      </c>
      <c r="C88" s="28">
        <v>103000</v>
      </c>
      <c r="D88" s="28">
        <v>100000</v>
      </c>
      <c r="E88" s="28">
        <v>50000</v>
      </c>
      <c r="F88" s="28">
        <v>16014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31827</v>
      </c>
      <c r="C89" s="26">
        <v>30900</v>
      </c>
      <c r="D89" s="26">
        <v>30000</v>
      </c>
      <c r="E89" s="26">
        <v>10000</v>
      </c>
      <c r="F89" s="26">
        <v>15855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50000</v>
      </c>
      <c r="F90" s="26">
        <v>1997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53045</v>
      </c>
      <c r="C92" s="26">
        <v>51500</v>
      </c>
      <c r="D92" s="26">
        <v>50000</v>
      </c>
      <c r="E92" s="26">
        <v>60000</v>
      </c>
      <c r="F92" s="26">
        <v>18666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111396</v>
      </c>
      <c r="C95" s="21">
        <f t="shared" si="31"/>
        <v>108150</v>
      </c>
      <c r="D95" s="21">
        <f t="shared" si="31"/>
        <v>105000</v>
      </c>
      <c r="E95" s="21">
        <f t="shared" si="31"/>
        <v>85000</v>
      </c>
      <c r="F95" s="21">
        <f>SUM(F96:F107)</f>
        <v>60861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58350</v>
      </c>
      <c r="C96" s="28">
        <v>56650</v>
      </c>
      <c r="D96" s="28">
        <v>55000</v>
      </c>
      <c r="E96" s="28">
        <v>55000</v>
      </c>
      <c r="F96" s="28">
        <v>25820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0</v>
      </c>
      <c r="C97" s="26">
        <v>0</v>
      </c>
      <c r="D97" s="26">
        <v>0</v>
      </c>
      <c r="E97" s="26">
        <v>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1256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10609</v>
      </c>
      <c r="C100" s="26">
        <v>10300</v>
      </c>
      <c r="D100" s="26">
        <v>10000</v>
      </c>
      <c r="E100" s="26">
        <v>5000</v>
      </c>
      <c r="F100" s="26">
        <v>469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14040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10000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10609</v>
      </c>
      <c r="C104" s="26">
        <v>10300</v>
      </c>
      <c r="D104" s="26">
        <v>10000</v>
      </c>
      <c r="E104" s="26">
        <v>5000</v>
      </c>
      <c r="F104" s="26">
        <v>2290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15914</v>
      </c>
      <c r="C107" s="26">
        <v>15450</v>
      </c>
      <c r="D107" s="26">
        <v>15000</v>
      </c>
      <c r="E107" s="26">
        <v>10000</v>
      </c>
      <c r="F107" s="26">
        <v>16986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1238543</v>
      </c>
      <c r="C109" s="21">
        <f t="shared" si="32"/>
        <v>1202468</v>
      </c>
      <c r="D109" s="21">
        <f t="shared" si="32"/>
        <v>1167445</v>
      </c>
      <c r="E109" s="21">
        <f t="shared" si="32"/>
        <v>1051445</v>
      </c>
      <c r="F109" s="21">
        <f>SUM(F110:F135)</f>
        <v>810268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53045</v>
      </c>
      <c r="C110" s="28">
        <v>51500</v>
      </c>
      <c r="D110" s="28">
        <v>50000</v>
      </c>
      <c r="E110" s="28">
        <v>40000</v>
      </c>
      <c r="F110" s="28">
        <v>40166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725656</v>
      </c>
      <c r="C111" s="26">
        <v>704520</v>
      </c>
      <c r="D111" s="26">
        <v>684000</v>
      </c>
      <c r="E111" s="26">
        <v>684000</v>
      </c>
      <c r="F111" s="26">
        <v>665493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74263</v>
      </c>
      <c r="C112" s="26">
        <v>72100</v>
      </c>
      <c r="D112" s="26">
        <v>70000</v>
      </c>
      <c r="E112" s="26">
        <v>50000</v>
      </c>
      <c r="F112" s="26">
        <v>61079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3654</v>
      </c>
      <c r="C113" s="26">
        <v>3548</v>
      </c>
      <c r="D113" s="26">
        <v>3445</v>
      </c>
      <c r="E113" s="26">
        <v>3445</v>
      </c>
      <c r="F113" s="26">
        <v>2385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53045</v>
      </c>
      <c r="C117" s="26">
        <v>51500</v>
      </c>
      <c r="D117" s="26">
        <v>50000</v>
      </c>
      <c r="E117" s="26">
        <v>50000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190962</v>
      </c>
      <c r="C120" s="26">
        <v>185400</v>
      </c>
      <c r="D120" s="26">
        <v>180000</v>
      </c>
      <c r="E120" s="26">
        <v>150000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21218</v>
      </c>
      <c r="C121" s="26">
        <v>20600</v>
      </c>
      <c r="D121" s="26">
        <v>20000</v>
      </c>
      <c r="E121" s="26">
        <v>0</v>
      </c>
      <c r="F121" s="26">
        <v>1249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5305</v>
      </c>
      <c r="C127" s="26">
        <v>5150</v>
      </c>
      <c r="D127" s="26">
        <v>5000</v>
      </c>
      <c r="E127" s="26">
        <v>0</v>
      </c>
      <c r="F127" s="26">
        <v>2300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5305</v>
      </c>
      <c r="C131" s="26">
        <v>5150</v>
      </c>
      <c r="D131" s="26">
        <v>5000</v>
      </c>
      <c r="E131" s="26">
        <v>0</v>
      </c>
      <c r="F131" s="26">
        <v>2785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106090</v>
      </c>
      <c r="C135" s="26">
        <v>103000</v>
      </c>
      <c r="D135" s="26">
        <v>100000</v>
      </c>
      <c r="E135" s="26">
        <v>74000</v>
      </c>
      <c r="F135" s="26">
        <v>34811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15453491</v>
      </c>
      <c r="C137" s="21">
        <f t="shared" si="33"/>
        <v>15003389</v>
      </c>
      <c r="D137" s="21">
        <f t="shared" si="33"/>
        <v>14566397</v>
      </c>
      <c r="E137" s="21">
        <f t="shared" si="33"/>
        <v>11321701</v>
      </c>
      <c r="F137" s="21">
        <f>SUM(F138:F142)</f>
        <v>14021665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15453491</v>
      </c>
      <c r="C138" s="28">
        <v>15003389</v>
      </c>
      <c r="D138" s="28">
        <v>14566397</v>
      </c>
      <c r="E138" s="28">
        <v>11321701</v>
      </c>
      <c r="F138" s="28">
        <v>14021665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58350</v>
      </c>
      <c r="C152" s="21">
        <f t="shared" si="35"/>
        <v>56650</v>
      </c>
      <c r="D152" s="21">
        <f t="shared" si="35"/>
        <v>55000</v>
      </c>
      <c r="E152" s="21">
        <f t="shared" si="35"/>
        <v>45685</v>
      </c>
      <c r="F152" s="21">
        <f>SUM(F153:F170)</f>
        <v>30525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47741</v>
      </c>
      <c r="C154" s="26">
        <v>46350</v>
      </c>
      <c r="D154" s="26">
        <v>45000</v>
      </c>
      <c r="E154" s="26">
        <v>45685</v>
      </c>
      <c r="F154" s="26">
        <v>30525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</v>
      </c>
      <c r="C162" s="26">
        <v>10300</v>
      </c>
      <c r="D162" s="26">
        <v>10000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79568</v>
      </c>
      <c r="C178" s="21">
        <f t="shared" si="37"/>
        <v>77250</v>
      </c>
      <c r="D178" s="21">
        <f t="shared" si="37"/>
        <v>75000</v>
      </c>
      <c r="E178" s="21">
        <f t="shared" si="37"/>
        <v>65000</v>
      </c>
      <c r="F178" s="21">
        <f>SUM(F179:F200)</f>
        <v>57732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79568</v>
      </c>
      <c r="C181" s="26">
        <v>77250</v>
      </c>
      <c r="D181" s="26">
        <v>75000</v>
      </c>
      <c r="E181" s="26">
        <v>65000</v>
      </c>
      <c r="F181" s="26">
        <v>57732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286443</v>
      </c>
      <c r="C229" s="21">
        <f t="shared" si="43"/>
        <v>278100</v>
      </c>
      <c r="D229" s="21">
        <f t="shared" si="43"/>
        <v>270000</v>
      </c>
      <c r="E229" s="21">
        <f t="shared" si="43"/>
        <v>250000</v>
      </c>
      <c r="F229" s="21">
        <f>SUM(F230:F243)</f>
        <v>40094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21218</v>
      </c>
      <c r="C230" s="28">
        <v>20600</v>
      </c>
      <c r="D230" s="28">
        <v>20000</v>
      </c>
      <c r="E230" s="28">
        <v>20000</v>
      </c>
      <c r="F230" s="28">
        <v>9200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212180</v>
      </c>
      <c r="C231" s="26">
        <v>206000</v>
      </c>
      <c r="D231" s="26">
        <v>200000</v>
      </c>
      <c r="E231" s="26">
        <v>200000</v>
      </c>
      <c r="F231" s="26">
        <v>22410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53045</v>
      </c>
      <c r="C237" s="26">
        <v>51500</v>
      </c>
      <c r="D237" s="26">
        <v>50000</v>
      </c>
      <c r="E237" s="26">
        <v>30000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8484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2019-11-27T08:47:53Z</dcterms:created>
  <dcterms:modified xsi:type="dcterms:W3CDTF">2019-12-10T19:48:02Z</dcterms:modified>
</cp:coreProperties>
</file>