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D152" i="1"/>
  <c r="B152" i="1"/>
  <c r="F152" i="1"/>
  <c r="E152" i="1"/>
  <c r="C152" i="1"/>
  <c r="E144" i="1"/>
  <c r="C144" i="1"/>
  <c r="F144" i="1"/>
  <c r="D144" i="1"/>
  <c r="B144" i="1"/>
  <c r="C137" i="1"/>
  <c r="C20" i="1" s="1"/>
  <c r="F137" i="1"/>
  <c r="E137" i="1"/>
  <c r="D137" i="1"/>
  <c r="B137" i="1"/>
  <c r="B109" i="1"/>
  <c r="B19" i="1" s="1"/>
  <c r="F109" i="1"/>
  <c r="E109" i="1"/>
  <c r="D109" i="1"/>
  <c r="C109" i="1"/>
  <c r="C95" i="1"/>
  <c r="C18" i="1" s="1"/>
  <c r="F95" i="1"/>
  <c r="E95" i="1"/>
  <c r="D95" i="1"/>
  <c r="B95" i="1"/>
  <c r="B87" i="1"/>
  <c r="B17" i="1" s="1"/>
  <c r="F87" i="1"/>
  <c r="E87" i="1"/>
  <c r="D87" i="1"/>
  <c r="C87" i="1"/>
  <c r="C79" i="1"/>
  <c r="C16" i="1" s="1"/>
  <c r="F79" i="1"/>
  <c r="E79" i="1"/>
  <c r="D79" i="1"/>
  <c r="B79" i="1"/>
  <c r="B45" i="1"/>
  <c r="B39" i="1" s="1"/>
  <c r="F45" i="1"/>
  <c r="E45" i="1"/>
  <c r="D45" i="1"/>
  <c r="C45" i="1"/>
  <c r="C41" i="1"/>
  <c r="C38" i="1" s="1"/>
  <c r="C37" i="1" s="1"/>
  <c r="F41" i="1"/>
  <c r="E41" i="1"/>
  <c r="D41" i="1"/>
  <c r="B41" i="1"/>
  <c r="F39" i="1"/>
  <c r="E39" i="1"/>
  <c r="D39" i="1"/>
  <c r="C39" i="1"/>
  <c r="F38" i="1"/>
  <c r="F37" i="1" s="1"/>
  <c r="F15" i="1" s="1"/>
  <c r="E38" i="1"/>
  <c r="D38" i="1"/>
  <c r="D37" i="1" s="1"/>
  <c r="D15" i="1" s="1"/>
  <c r="B38" i="1"/>
  <c r="B37" i="1" s="1"/>
  <c r="B15" i="1" s="1"/>
  <c r="E37" i="1"/>
  <c r="F35" i="1"/>
  <c r="E35" i="1"/>
  <c r="D35" i="1"/>
  <c r="C35" i="1"/>
  <c r="F34" i="1"/>
  <c r="E34" i="1"/>
  <c r="C34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B20" i="1"/>
  <c r="F19" i="1"/>
  <c r="E19" i="1"/>
  <c r="D19" i="1"/>
  <c r="C19" i="1"/>
  <c r="F18" i="1"/>
  <c r="E18" i="1"/>
  <c r="D18" i="1"/>
  <c r="B18" i="1"/>
  <c r="F17" i="1"/>
  <c r="E17" i="1"/>
  <c r="D17" i="1"/>
  <c r="C17" i="1"/>
  <c r="F16" i="1"/>
  <c r="E16" i="1"/>
  <c r="D16" i="1"/>
  <c r="D14" i="1" s="1"/>
  <c r="D10" i="1" s="1"/>
  <c r="B16" i="1"/>
  <c r="E15" i="1"/>
  <c r="E14" i="1" s="1"/>
  <c r="C15" i="1"/>
  <c r="F14" i="1"/>
  <c r="F10" i="1" s="1"/>
  <c r="B14" i="1"/>
  <c r="B10" i="1" s="1"/>
  <c r="E10" i="1"/>
  <c r="E12" i="1" s="1"/>
  <c r="B12" i="1" l="1"/>
  <c r="C14" i="1"/>
  <c r="C10" i="1" s="1"/>
  <c r="C12" i="1" s="1"/>
  <c r="B27" i="1"/>
  <c r="B11" i="1" s="1"/>
  <c r="D27" i="1"/>
  <c r="D11" i="1" s="1"/>
  <c r="D12" i="1" s="1"/>
  <c r="F27" i="1"/>
  <c r="F11" i="1" s="1"/>
  <c r="F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<sst xmlns="http://schemas.openxmlformats.org/spreadsheetml/2006/main" count="254" uniqueCount="225">
  <si>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</si>
  <si>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</si>
  <si>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</si>
  <si>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</si>
  <si>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</si>
  <si>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</si>
  <si>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</si>
  <si>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</si>
  <si>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</si>
  <si>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</si>
  <si>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</si>
  <si>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</si>
  <si>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</si>
  <si>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</si>
  <si>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</si>
  <si>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</si>
  <si>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</si>
  <si>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</si>
  <si>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</si>
  <si>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</si>
  <si>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</si>
  <si>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</si>
  <si>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</si>
  <si>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</si>
  <si>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</si>
  <si>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</si>
  <si>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</si>
  <si>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</si>
  <si>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</si>
  <si>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</si>
  <si>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</si>
  <si>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</si>
  <si>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</si>
  <si>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</si>
  <si>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</si>
  <si>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</si>
  <si>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</si>
  <si>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</si>
  <si>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</si>
  <si>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</si>
  <si>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</si>
  <si>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</si>
  <si>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</si>
  <si>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</si>
  <si>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</si>
  <si>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</si>
  <si>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</si>
  <si>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</si>
  <si>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</si>
  <si>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</si>
  <si>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</si>
  <si>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</si>
  <si>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</si>
  <si>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</si>
  <si>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</si>
  <si>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</si>
  <si>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</si>
  <si>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</si>
  <si>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</si>
  <si>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</si>
  <si>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</si>
  <si>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</si>
  <si>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</si>
  <si>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</si>
  <si>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</si>
  <si>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</si>
  <si>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</si>
  <si>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</si>
  <si>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</si>
  <si>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</si>
  <si>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</si>
  <si>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</si>
  <si>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</si>
  <si>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</si>
  <si>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</si>
  <si>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</si>
  <si>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</si>
  <si>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</si>
  <si>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</si>
  <si>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</si>
  <si>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</si>
  <si>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</si>
  <si>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</si>
  <si>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</si>
  <si>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</si>
  <si>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</si>
  <si>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</si>
  <si>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</si>
  <si>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</si>
  <si>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</si>
  <si>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</si>
  <si>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</si>
  <si>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</si>
  <si>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</si>
  <si>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</si>
  <si>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</si>
  <si>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</si>
  <si>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</si>
  <si>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</si>
  <si>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</si>
  <si>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</si>
  <si>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</si>
  <si>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</si>
  <si>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</si>
  <si>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</si>
  <si>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</si>
  <si>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</si>
  <si>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</si>
  <si>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</si>
  <si>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</si>
  <si>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</si>
  <si>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</si>
  <si>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</si>
  <si>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</si>
  <si>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</si>
  <si>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</si>
  <si>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</si>
  <si>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</si>
  <si>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</si>
  <si>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</si>
  <si>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</si>
  <si>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</si>
  <si>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</si>
  <si>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</si>
  <si>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</si>
  <si>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</si>
  <si>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</si>
  <si>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</si>
  <si>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</si>
  <si>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</si>
  <si>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</si>
  <si>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</si>
  <si>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</si>
  <si>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</si>
  <si>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</si>
  <si>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</si>
  <si>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</si>
  <si>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</si>
  <si>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</si>
  <si>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</si>
  <si>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</si>
  <si>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</si>
  <si>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</si>
  <si>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</si>
  <si>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</si>
  <si>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</si>
  <si>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</si>
  <si>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</si>
  <si>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</si>
  <si>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</si>
  <si>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</si>
  <si>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</si>
  <si>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</si>
  <si>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</si>
  <si>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</si>
  <si>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</si>
  <si>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</si>
  <si>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</si>
  <si>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</si>
  <si>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</si>
  <si>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</si>
  <si>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</si>
  <si>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</si>
  <si>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</si>
  <si>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</si>
  <si>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</si>
  <si>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</si>
  <si>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</si>
  <si>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</si>
  <si>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</si>
  <si>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</si>
  <si>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</si>
  <si>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</si>
  <si>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</si>
  <si>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</si>
  <si>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</si>
  <si>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</si>
  <si>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</si>
  <si>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</si>
  <si>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</si>
  <si>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</si>
  <si>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</si>
  <si>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</si>
  <si>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</si>
  <si>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</si>
  <si>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</si>
  <si>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</si>
  <si>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</si>
  <si>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</si>
  <si>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</si>
  <si>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</si>
  <si>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</si>
  <si>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</si>
  <si>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</si>
  <si>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</si>
  <si>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</si>
  <si>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</si>
  <si>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</si>
  <si>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</si>
  <si>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</si>
  <si>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</si>
  <si>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</si>
  <si>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</si>
  <si>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</si>
  <si>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</si>
  <si>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</si>
  <si>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</si>
  <si>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</si>
  <si>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</si>
  <si>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</si>
  <si>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</si>
  <si>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</si>
  <si>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</si>
  <si>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</si>
  <si>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</si>
  <si>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</si>
  <si>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</si>
  <si>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</si>
  <si>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</si>
  <si>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</si>
  <si>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</si>
  <si>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</si>
  <si>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ޅ.އަތޮޅު މަދަރުސާ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</si>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</sst>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10219476</v>
      </c>
      <c r="C10" s="17">
        <f t="shared" si="0"/>
        <v>10182222</v>
      </c>
      <c r="D10" s="17">
        <f t="shared" si="0"/>
        <v>10146051</v>
      </c>
      <c r="E10" s="17">
        <f t="shared" si="0"/>
        <v>10623264</v>
      </c>
      <c r="F10" s="17">
        <f>F14</f>
        <v>9701277</v>
      </c>
      <c r="G10" s="18" t="s">
        <v>16</v>
      </c>
    </row>
    <row r="11" spans="1:10" ht="22.5" customHeight="1" thickBot="1">
      <c r="B11" s="19">
        <f t="shared" ref="B11:E11" si="1">B27</f>
        <v>90177</v>
      </c>
      <c r="C11" s="19">
        <f t="shared" si="1"/>
        <v>87550</v>
      </c>
      <c r="D11" s="19">
        <f t="shared" si="1"/>
        <v>85000</v>
      </c>
      <c r="E11" s="19">
        <f t="shared" si="1"/>
        <v>55000</v>
      </c>
      <c r="F11" s="19">
        <f>F27</f>
        <v>17877</v>
      </c>
      <c r="G11" s="20" t="s">
        <v>17</v>
      </c>
    </row>
    <row r="12" spans="1:10" ht="22.5" customHeight="1" thickBot="1">
      <c r="B12" s="21">
        <f t="shared" ref="B12:E12" si="2">SUM(B10:B11)</f>
        <v>10309653</v>
      </c>
      <c r="C12" s="21">
        <f t="shared" si="2"/>
        <v>10269772</v>
      </c>
      <c r="D12" s="21">
        <f t="shared" si="2"/>
        <v>10231051</v>
      </c>
      <c r="E12" s="21">
        <f t="shared" si="2"/>
        <v>10678264</v>
      </c>
      <c r="F12" s="21">
        <f>SUM(F10:F11)</f>
        <v>9719154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10219476</v>
      </c>
      <c r="C14" s="21">
        <f t="shared" si="3"/>
        <v>10182222</v>
      </c>
      <c r="D14" s="21">
        <f t="shared" si="3"/>
        <v>10146051</v>
      </c>
      <c r="E14" s="21">
        <f t="shared" si="3"/>
        <v>10623264</v>
      </c>
      <c r="F14" s="21">
        <f>SUM(F15:F25)</f>
        <v>9701277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8651633</v>
      </c>
      <c r="C15" s="25">
        <f t="shared" si="4"/>
        <v>8651633</v>
      </c>
      <c r="D15" s="25">
        <f t="shared" si="4"/>
        <v>8651633</v>
      </c>
      <c r="E15" s="25">
        <f t="shared" si="4"/>
        <v>8330392</v>
      </c>
      <c r="F15" s="25">
        <f>F37</f>
        <v>8085263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288758</v>
      </c>
      <c r="C16" s="26">
        <f t="shared" si="5"/>
        <v>288758</v>
      </c>
      <c r="D16" s="26">
        <f t="shared" si="5"/>
        <v>288758</v>
      </c>
      <c r="E16" s="26">
        <f t="shared" si="5"/>
        <v>312754</v>
      </c>
      <c r="F16" s="26">
        <f>F79</f>
        <v>270466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14428</v>
      </c>
      <c r="C17" s="26">
        <f t="shared" si="6"/>
        <v>14008</v>
      </c>
      <c r="D17" s="26">
        <f t="shared" si="6"/>
        <v>13600</v>
      </c>
      <c r="E17" s="26">
        <f t="shared" si="6"/>
        <v>15885</v>
      </c>
      <c r="F17" s="26">
        <f>F87</f>
        <v>11500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62180</v>
      </c>
      <c r="C18" s="26">
        <f t="shared" si="7"/>
        <v>60369</v>
      </c>
      <c r="D18" s="26">
        <f t="shared" si="7"/>
        <v>58610</v>
      </c>
      <c r="E18" s="26">
        <f t="shared" si="7"/>
        <v>49240</v>
      </c>
      <c r="F18" s="26">
        <f>F95</f>
        <v>53853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989820</v>
      </c>
      <c r="C19" s="26">
        <f t="shared" si="8"/>
        <v>960990</v>
      </c>
      <c r="D19" s="26">
        <f t="shared" si="8"/>
        <v>933000</v>
      </c>
      <c r="E19" s="26">
        <f t="shared" si="8"/>
        <v>948449</v>
      </c>
      <c r="F19" s="26">
        <f>F109</f>
        <v>1139995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48801</v>
      </c>
      <c r="C20" s="26">
        <f t="shared" si="9"/>
        <v>47380</v>
      </c>
      <c r="D20" s="26">
        <f t="shared" si="9"/>
        <v>46000</v>
      </c>
      <c r="E20" s="26">
        <f t="shared" si="9"/>
        <v>46000</v>
      </c>
      <c r="F20" s="26">
        <f>F137</f>
        <v>39000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115638</v>
      </c>
      <c r="C22" s="26">
        <f t="shared" si="11"/>
        <v>112270</v>
      </c>
      <c r="D22" s="26">
        <f t="shared" si="11"/>
        <v>109000</v>
      </c>
      <c r="E22" s="26">
        <f t="shared" si="11"/>
        <v>399000</v>
      </c>
      <c r="F22" s="26">
        <f>F152</f>
        <v>56200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48218</v>
      </c>
      <c r="C24" s="26">
        <f t="shared" si="13"/>
        <v>46814</v>
      </c>
      <c r="D24" s="26">
        <f t="shared" si="13"/>
        <v>45450</v>
      </c>
      <c r="E24" s="26">
        <f t="shared" si="13"/>
        <v>521544</v>
      </c>
      <c r="F24" s="26">
        <f>F178</f>
        <v>45000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90177</v>
      </c>
      <c r="C27" s="21">
        <f t="shared" si="15"/>
        <v>87550</v>
      </c>
      <c r="D27" s="21">
        <f t="shared" si="15"/>
        <v>85000</v>
      </c>
      <c r="E27" s="21">
        <f t="shared" si="15"/>
        <v>55000</v>
      </c>
      <c r="F27" s="21">
        <f>SUM(F28:F35)</f>
        <v>17877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90177</v>
      </c>
      <c r="C32" s="26">
        <f t="shared" si="20"/>
        <v>87550</v>
      </c>
      <c r="D32" s="26">
        <f t="shared" si="20"/>
        <v>85000</v>
      </c>
      <c r="E32" s="26">
        <f t="shared" si="20"/>
        <v>55000</v>
      </c>
      <c r="F32" s="26">
        <f>F229</f>
        <v>17877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8651633</v>
      </c>
      <c r="C37" s="21">
        <f t="shared" si="24"/>
        <v>8651633</v>
      </c>
      <c r="D37" s="21">
        <f t="shared" si="24"/>
        <v>8651633</v>
      </c>
      <c r="E37" s="21">
        <f t="shared" si="24"/>
        <v>8330392</v>
      </c>
      <c r="F37" s="21">
        <f>SUM(F38:F39)</f>
        <v>8085263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5475071</v>
      </c>
      <c r="C38" s="28">
        <f t="shared" si="25"/>
        <v>5475071</v>
      </c>
      <c r="D38" s="28">
        <f t="shared" si="25"/>
        <v>5475071</v>
      </c>
      <c r="E38" s="28">
        <f t="shared" si="25"/>
        <v>5324621</v>
      </c>
      <c r="F38" s="28">
        <f>F41</f>
        <v>5190085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3176562</v>
      </c>
      <c r="C39" s="26">
        <f t="shared" si="26"/>
        <v>3176562</v>
      </c>
      <c r="D39" s="26">
        <f t="shared" si="26"/>
        <v>3176562</v>
      </c>
      <c r="E39" s="26">
        <f t="shared" si="26"/>
        <v>3005771</v>
      </c>
      <c r="F39" s="26">
        <f>F45</f>
        <v>2895178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5475071</v>
      </c>
      <c r="C41" s="21">
        <f t="shared" si="27"/>
        <v>5475071</v>
      </c>
      <c r="D41" s="21">
        <f t="shared" si="27"/>
        <v>5475071</v>
      </c>
      <c r="E41" s="21">
        <f t="shared" si="27"/>
        <v>5324621</v>
      </c>
      <c r="F41" s="21">
        <f>SUM(F42:F43)</f>
        <v>5190085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4935360</v>
      </c>
      <c r="C42" s="28">
        <v>4935360</v>
      </c>
      <c r="D42" s="28">
        <v>4935360</v>
      </c>
      <c r="E42" s="28">
        <v>4796889</v>
      </c>
      <c r="F42" s="28">
        <v>4700648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539711</v>
      </c>
      <c r="C43" s="26">
        <v>539711</v>
      </c>
      <c r="D43" s="26">
        <v>539711</v>
      </c>
      <c r="E43" s="26">
        <v>527732</v>
      </c>
      <c r="F43" s="26">
        <v>489437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3176562</v>
      </c>
      <c r="C45" s="21">
        <f t="shared" si="28"/>
        <v>3176562</v>
      </c>
      <c r="D45" s="21">
        <f t="shared" si="28"/>
        <v>3176562</v>
      </c>
      <c r="E45" s="21">
        <f t="shared" si="28"/>
        <v>3005771</v>
      </c>
      <c r="F45" s="21">
        <f>SUM(F46:F77)</f>
        <v>2895178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562176</v>
      </c>
      <c r="C47" s="26">
        <v>562176</v>
      </c>
      <c r="D47" s="26">
        <v>562176</v>
      </c>
      <c r="E47" s="26">
        <v>692587</v>
      </c>
      <c r="F47" s="26">
        <v>653110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174000</v>
      </c>
      <c r="C49" s="26">
        <v>174000</v>
      </c>
      <c r="D49" s="26">
        <v>174000</v>
      </c>
      <c r="E49" s="26">
        <v>165000</v>
      </c>
      <c r="F49" s="26">
        <v>159000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108000</v>
      </c>
      <c r="C53" s="26">
        <v>108000</v>
      </c>
      <c r="D53" s="26">
        <v>108000</v>
      </c>
      <c r="E53" s="26">
        <v>118900</v>
      </c>
      <c r="F53" s="26">
        <v>114000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172800</v>
      </c>
      <c r="C54" s="26">
        <v>172800</v>
      </c>
      <c r="D54" s="26">
        <v>172800</v>
      </c>
      <c r="E54" s="26">
        <v>176340</v>
      </c>
      <c r="F54" s="26">
        <v>158400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144000</v>
      </c>
      <c r="C56" s="26">
        <v>144000</v>
      </c>
      <c r="D56" s="26">
        <v>144000</v>
      </c>
      <c r="E56" s="26">
        <v>144000</v>
      </c>
      <c r="F56" s="26">
        <v>144000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7100</v>
      </c>
      <c r="C63" s="26">
        <v>7100</v>
      </c>
      <c r="D63" s="26">
        <v>7100</v>
      </c>
      <c r="E63" s="26">
        <v>1880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18600</v>
      </c>
      <c r="C68" s="26">
        <v>18600</v>
      </c>
      <c r="D68" s="26">
        <v>18600</v>
      </c>
      <c r="E68" s="26">
        <v>13200</v>
      </c>
      <c r="F68" s="26">
        <v>16800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217800</v>
      </c>
      <c r="C69" s="26">
        <v>217800</v>
      </c>
      <c r="D69" s="26">
        <v>217800</v>
      </c>
      <c r="E69" s="26">
        <v>23500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1566000</v>
      </c>
      <c r="C71" s="26">
        <v>1566000</v>
      </c>
      <c r="D71" s="26">
        <v>1566000</v>
      </c>
      <c r="E71" s="26">
        <v>1463933</v>
      </c>
      <c r="F71" s="26">
        <v>1466300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176400</v>
      </c>
      <c r="C75" s="26">
        <v>176400</v>
      </c>
      <c r="D75" s="26">
        <v>176400</v>
      </c>
      <c r="E75" s="26">
        <v>173200</v>
      </c>
      <c r="F75" s="26">
        <v>157000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29686</v>
      </c>
      <c r="C76" s="26">
        <v>29686</v>
      </c>
      <c r="D76" s="26">
        <v>29686</v>
      </c>
      <c r="E76" s="26">
        <v>33231</v>
      </c>
      <c r="F76" s="26">
        <v>26568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288758</v>
      </c>
      <c r="C79" s="21">
        <f t="shared" si="29"/>
        <v>288758</v>
      </c>
      <c r="D79" s="21">
        <f t="shared" si="29"/>
        <v>288758</v>
      </c>
      <c r="E79" s="21">
        <f t="shared" si="29"/>
        <v>312754</v>
      </c>
      <c r="F79" s="21">
        <f>SUM(F80:F85)</f>
        <v>270466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288758</v>
      </c>
      <c r="C85" s="26">
        <v>288758</v>
      </c>
      <c r="D85" s="26">
        <v>288758</v>
      </c>
      <c r="E85" s="26">
        <v>312754</v>
      </c>
      <c r="F85" s="26">
        <v>270466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14428</v>
      </c>
      <c r="C87" s="21">
        <f t="shared" si="30"/>
        <v>14008</v>
      </c>
      <c r="D87" s="21">
        <f t="shared" si="30"/>
        <v>13600</v>
      </c>
      <c r="E87" s="21">
        <f t="shared" si="30"/>
        <v>15885</v>
      </c>
      <c r="F87" s="21">
        <f>SUM(F88:F93)</f>
        <v>11500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6365</v>
      </c>
      <c r="C88" s="28">
        <v>6180</v>
      </c>
      <c r="D88" s="28">
        <v>6000</v>
      </c>
      <c r="E88" s="28">
        <v>6000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637</v>
      </c>
      <c r="C89" s="26">
        <v>618</v>
      </c>
      <c r="D89" s="26">
        <v>600</v>
      </c>
      <c r="E89" s="26">
        <v>600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6365</v>
      </c>
      <c r="C90" s="26">
        <v>6180</v>
      </c>
      <c r="D90" s="26">
        <v>6000</v>
      </c>
      <c r="E90" s="26">
        <v>6000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3285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62180</v>
      </c>
      <c r="C95" s="21">
        <f t="shared" si="31"/>
        <v>60369</v>
      </c>
      <c r="D95" s="21">
        <f t="shared" si="31"/>
        <v>58610</v>
      </c>
      <c r="E95" s="21">
        <f t="shared" si="31"/>
        <v>49240</v>
      </c>
      <c r="F95" s="21">
        <f>SUM(F96:F107)</f>
        <v>53853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19414</v>
      </c>
      <c r="C96" s="28">
        <v>18849</v>
      </c>
      <c r="D96" s="28">
        <v>18300</v>
      </c>
      <c r="E96" s="28">
        <v>18180</v>
      </c>
      <c r="F96" s="28">
        <v>30000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6429</v>
      </c>
      <c r="C97" s="26">
        <v>6242</v>
      </c>
      <c r="D97" s="26">
        <v>6060</v>
      </c>
      <c r="E97" s="26">
        <v>6060</v>
      </c>
      <c r="F97" s="26">
        <v>6373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6000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1061</v>
      </c>
      <c r="C101" s="26">
        <v>1030</v>
      </c>
      <c r="D101" s="26">
        <v>1000</v>
      </c>
      <c r="E101" s="26">
        <v>1000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16179</v>
      </c>
      <c r="C103" s="26">
        <v>15708</v>
      </c>
      <c r="D103" s="26">
        <v>15250</v>
      </c>
      <c r="E103" s="26">
        <v>15000</v>
      </c>
      <c r="F103" s="26">
        <v>9750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2122</v>
      </c>
      <c r="C104" s="26">
        <v>2060</v>
      </c>
      <c r="D104" s="26">
        <v>2000</v>
      </c>
      <c r="E104" s="26">
        <v>2000</v>
      </c>
      <c r="F104" s="26">
        <v>2000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1061</v>
      </c>
      <c r="C106" s="26">
        <v>1030</v>
      </c>
      <c r="D106" s="26">
        <v>1000</v>
      </c>
      <c r="E106" s="26">
        <v>1000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989820</v>
      </c>
      <c r="C109" s="21">
        <f t="shared" si="32"/>
        <v>960990</v>
      </c>
      <c r="D109" s="21">
        <f t="shared" si="32"/>
        <v>933000</v>
      </c>
      <c r="E109" s="21">
        <f t="shared" si="32"/>
        <v>948449</v>
      </c>
      <c r="F109" s="21">
        <f>SUM(F110:F135)</f>
        <v>1139995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38192</v>
      </c>
      <c r="C110" s="28">
        <v>37080</v>
      </c>
      <c r="D110" s="28">
        <v>36000</v>
      </c>
      <c r="E110" s="28">
        <v>36000</v>
      </c>
      <c r="F110" s="28">
        <v>44802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583495</v>
      </c>
      <c r="C111" s="26">
        <v>566500</v>
      </c>
      <c r="D111" s="26">
        <v>550000</v>
      </c>
      <c r="E111" s="26">
        <v>559209</v>
      </c>
      <c r="F111" s="26">
        <v>723193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5000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64000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190962</v>
      </c>
      <c r="C116" s="26">
        <v>185400</v>
      </c>
      <c r="D116" s="26">
        <v>180000</v>
      </c>
      <c r="E116" s="26">
        <v>180000</v>
      </c>
      <c r="F116" s="26">
        <v>180000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10609</v>
      </c>
      <c r="C117" s="26">
        <v>10300</v>
      </c>
      <c r="D117" s="26">
        <v>10000</v>
      </c>
      <c r="E117" s="26">
        <v>10000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11670</v>
      </c>
      <c r="C120" s="26">
        <v>11330</v>
      </c>
      <c r="D120" s="26">
        <v>11000</v>
      </c>
      <c r="E120" s="26">
        <v>11000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15914</v>
      </c>
      <c r="C122" s="26">
        <v>15450</v>
      </c>
      <c r="D122" s="26">
        <v>15000</v>
      </c>
      <c r="E122" s="26">
        <v>15000</v>
      </c>
      <c r="F122" s="26">
        <v>15000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106090</v>
      </c>
      <c r="C124" s="26">
        <v>103000</v>
      </c>
      <c r="D124" s="26">
        <v>100000</v>
      </c>
      <c r="E124" s="26">
        <v>100000</v>
      </c>
      <c r="F124" s="26">
        <v>96000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6240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48801</v>
      </c>
      <c r="C137" s="21">
        <f t="shared" si="33"/>
        <v>47380</v>
      </c>
      <c r="D137" s="21">
        <f t="shared" si="33"/>
        <v>46000</v>
      </c>
      <c r="E137" s="21">
        <f t="shared" si="33"/>
        <v>46000</v>
      </c>
      <c r="F137" s="21">
        <f>SUM(F138:F142)</f>
        <v>39000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38192</v>
      </c>
      <c r="C139" s="26">
        <v>37080</v>
      </c>
      <c r="D139" s="26">
        <v>36000</v>
      </c>
      <c r="E139" s="26">
        <v>36000</v>
      </c>
      <c r="F139" s="26">
        <v>36000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115638</v>
      </c>
      <c r="C152" s="21">
        <f t="shared" si="35"/>
        <v>112270</v>
      </c>
      <c r="D152" s="21">
        <f t="shared" si="35"/>
        <v>109000</v>
      </c>
      <c r="E152" s="21">
        <f t="shared" si="35"/>
        <v>399000</v>
      </c>
      <c r="F152" s="21">
        <f>SUM(F153:F170)</f>
        <v>56200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320000</v>
      </c>
      <c r="F154" s="26">
        <v>41200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18035</v>
      </c>
      <c r="C158" s="26">
        <v>17510</v>
      </c>
      <c r="D158" s="26">
        <v>17000</v>
      </c>
      <c r="E158" s="26">
        <v>27000</v>
      </c>
      <c r="F158" s="26">
        <v>10000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</v>
      </c>
      <c r="C159" s="26">
        <v>10300</v>
      </c>
      <c r="D159" s="26">
        <v>10000</v>
      </c>
      <c r="E159" s="26">
        <v>10000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7426</v>
      </c>
      <c r="C161" s="26">
        <v>7210</v>
      </c>
      <c r="D161" s="26">
        <v>7000</v>
      </c>
      <c r="E161" s="26">
        <v>17000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15914</v>
      </c>
      <c r="C162" s="26">
        <v>15450</v>
      </c>
      <c r="D162" s="26">
        <v>15000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10609</v>
      </c>
      <c r="C166" s="26">
        <v>10300</v>
      </c>
      <c r="D166" s="26">
        <v>10000</v>
      </c>
      <c r="E166" s="26">
        <v>10000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48218</v>
      </c>
      <c r="C178" s="21">
        <f t="shared" si="37"/>
        <v>46814</v>
      </c>
      <c r="D178" s="21">
        <f t="shared" si="37"/>
        <v>45450</v>
      </c>
      <c r="E178" s="21">
        <f t="shared" si="37"/>
        <v>521544</v>
      </c>
      <c r="F178" s="21">
        <f>SUM(F179:F200)</f>
        <v>45000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48218</v>
      </c>
      <c r="C182" s="26">
        <v>46814</v>
      </c>
      <c r="D182" s="26">
        <v>45450</v>
      </c>
      <c r="E182" s="26">
        <v>45450</v>
      </c>
      <c r="F182" s="26">
        <v>45000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24535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451559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90177</v>
      </c>
      <c r="C229" s="21">
        <f t="shared" si="43"/>
        <v>87550</v>
      </c>
      <c r="D229" s="21">
        <f t="shared" si="43"/>
        <v>85000</v>
      </c>
      <c r="E229" s="21">
        <f t="shared" si="43"/>
        <v>55000</v>
      </c>
      <c r="F229" s="21">
        <f>SUM(F230:F243)</f>
        <v>17877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19627</v>
      </c>
      <c r="C230" s="28">
        <v>19055</v>
      </c>
      <c r="D230" s="28">
        <v>18500</v>
      </c>
      <c r="E230" s="28">
        <v>10000</v>
      </c>
      <c r="F230" s="28">
        <v>2427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39253</v>
      </c>
      <c r="C231" s="26">
        <v>38110</v>
      </c>
      <c r="D231" s="26">
        <v>37000</v>
      </c>
      <c r="E231" s="26">
        <v>10000</v>
      </c>
      <c r="F231" s="26">
        <v>8950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5305</v>
      </c>
      <c r="C234" s="26">
        <v>5150</v>
      </c>
      <c r="D234" s="26">
        <v>5000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10000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25992</v>
      </c>
      <c r="C237" s="26">
        <v>25235</v>
      </c>
      <c r="D237" s="26">
        <v>24500</v>
      </c>
      <c r="E237" s="26">
        <v>25000</v>
      </c>
      <c r="F237" s="26">
        <v>6500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2019-11-26T12:52:01Z</dcterms:created>
  <dcterms:modified xsi:type="dcterms:W3CDTF">2019-12-10T19:34:17Z</dcterms:modified>
</cp:coreProperties>
</file>