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D10" i="1" s="1"/>
  <c r="D12" i="1" s="1"/>
  <c r="F11" i="1"/>
  <c r="B11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<sst xmlns="http://schemas.openxmlformats.org/spreadsheetml/2006/main" count="254" uniqueCount="225">
  <si>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</si>
  <si>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</si>
  <si>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</si>
  <si>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</si>
  <si>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</si>
  <si>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</si>
  <si>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</si>
  <si>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</si>
  <si>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</si>
  <si>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</si>
  <si>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</si>
  <si>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</si>
  <si>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</si>
  <si>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</si>
  <si>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</si>
  <si>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</si>
  <si>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</si>
  <si>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</si>
  <si>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</si>
  <si>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</si>
  <si>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</si>
  <si>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</si>
  <si>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</si>
  <si>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</si>
  <si>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</si>
  <si>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</si>
  <si>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</si>
  <si>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</si>
  <si>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</si>
  <si>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</si>
  <si>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</si>
  <si>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</si>
  <si>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</si>
  <si>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</si>
  <si>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</si>
  <si>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</si>
  <si>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</si>
  <si>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</si>
  <si>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</si>
  <si>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</si>
  <si>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</si>
  <si>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</si>
  <si>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</si>
  <si>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</si>
  <si>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</si>
  <si>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</si>
  <si>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</si>
  <si>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</si>
  <si>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</si>
  <si>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</si>
  <si>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</si>
  <si>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</si>
  <si>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</si>
  <si>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</si>
  <si>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</si>
  <si>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</si>
  <si>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</si>
  <si>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</si>
  <si>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</si>
  <si>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</si>
  <si>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</si>
  <si>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</si>
  <si>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</si>
  <si>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</si>
  <si>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</si>
  <si>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</si>
  <si>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</si>
  <si>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</si>
  <si>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</si>
  <si>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</si>
  <si>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</si>
  <si>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</si>
  <si>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</si>
  <si>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</si>
  <si>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</si>
  <si>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</si>
  <si>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</si>
  <si>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</si>
  <si>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</si>
  <si>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</si>
  <si>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</si>
  <si>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</si>
  <si>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</si>
  <si>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</si>
  <si>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</si>
  <si>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</si>
  <si>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</si>
  <si>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</si>
  <si>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</si>
  <si>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</si>
  <si>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</si>
  <si>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</si>
  <si>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</si>
  <si>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</si>
  <si>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</si>
  <si>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</si>
  <si>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</si>
  <si>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</si>
  <si>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</si>
  <si>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</si>
  <si>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</si>
  <si>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</si>
  <si>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</si>
  <si>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</si>
  <si>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</si>
  <si>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</si>
  <si>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</si>
  <si>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</si>
  <si>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</si>
  <si>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</si>
  <si>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</si>
  <si>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</si>
  <si>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</si>
  <si>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</si>
  <si>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</si>
  <si>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</si>
  <si>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</si>
  <si>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</si>
  <si>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</si>
  <si>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</si>
  <si>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</si>
  <si>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</si>
  <si>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</si>
  <si>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</si>
  <si>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</si>
  <si>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</si>
  <si>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</si>
  <si>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</si>
  <si>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</si>
  <si>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</si>
  <si>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</si>
  <si>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</si>
  <si>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</si>
  <si>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</si>
  <si>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</si>
  <si>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</si>
  <si>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</si>
  <si>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</si>
  <si>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</si>
  <si>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</si>
  <si>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</si>
  <si>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</si>
  <si>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</si>
  <si>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</si>
  <si>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</si>
  <si>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</si>
  <si>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</si>
  <si>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</si>
  <si>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</si>
  <si>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</si>
  <si>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</si>
  <si>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</si>
  <si>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</si>
  <si>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</si>
  <si>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</si>
  <si>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</si>
  <si>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</si>
  <si>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</si>
  <si>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</si>
  <si>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</si>
  <si>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</si>
  <si>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</si>
  <si>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</si>
  <si>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</si>
  <si>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</si>
  <si>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</si>
  <si>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</si>
  <si>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</si>
  <si>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</si>
  <si>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</si>
  <si>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</si>
  <si>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</si>
  <si>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</si>
  <si>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</si>
  <si>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</si>
  <si>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</si>
  <si>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</si>
  <si>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</si>
  <si>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</si>
  <si>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</si>
  <si>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</si>
  <si>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</si>
  <si>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</si>
  <si>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</si>
  <si>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</si>
  <si>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</si>
  <si>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</si>
  <si>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</si>
  <si>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</si>
  <si>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</si>
  <si>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</si>
  <si>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</si>
  <si>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</si>
  <si>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</si>
  <si>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</si>
  <si>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</si>
  <si>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</si>
  <si>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</si>
  <si>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</si>
  <si>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</si>
  <si>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</si>
  <si>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</si>
  <si>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</si>
  <si>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</si>
  <si>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</si>
  <si>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</si>
  <si>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</si>
  <si>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</si>
  <si>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</si>
  <si>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</si>
  <si>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</si>
  <si>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</si>
  <si>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</si>
  <si>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</si>
  <si>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</si>
  <si>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</si>
  <si>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</si>
  <si>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</si>
  <si>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</si>
  <si>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</si>
  <si>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</si>
  <si>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</si>
  <si>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ހިތަދޫ ސްކޫލް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</si>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</sst>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21107418</v>
      </c>
      <c r="C10" s="17">
        <f t="shared" si="0"/>
        <v>21040701</v>
      </c>
      <c r="D10" s="17">
        <f t="shared" si="0"/>
        <v>20975931</v>
      </c>
      <c r="E10" s="17">
        <f t="shared" si="0"/>
        <v>23161668</v>
      </c>
      <c r="F10" s="17">
        <f>F14</f>
        <v>21857700</v>
      </c>
      <c r="G10" s="18" t="s">
        <v>16</v>
      </c>
    </row>
    <row r="11" spans="1:10" ht="22.5" customHeight="1" thickBot="1">
      <c r="B11" s="19">
        <f t="shared" ref="B11:E11" si="1">B27</f>
        <v>124126</v>
      </c>
      <c r="C11" s="19">
        <f t="shared" si="1"/>
        <v>120510</v>
      </c>
      <c r="D11" s="19">
        <f t="shared" si="1"/>
        <v>117000</v>
      </c>
      <c r="E11" s="19">
        <f t="shared" si="1"/>
        <v>110000</v>
      </c>
      <c r="F11" s="19">
        <f>F27</f>
        <v>17703</v>
      </c>
      <c r="G11" s="20" t="s">
        <v>17</v>
      </c>
    </row>
    <row r="12" spans="1:10" ht="22.5" customHeight="1" thickBot="1">
      <c r="B12" s="21">
        <f t="shared" ref="B12:E12" si="2">SUM(B10:B11)</f>
        <v>21231544</v>
      </c>
      <c r="C12" s="21">
        <f t="shared" si="2"/>
        <v>21161211</v>
      </c>
      <c r="D12" s="21">
        <f t="shared" si="2"/>
        <v>21092931</v>
      </c>
      <c r="E12" s="21">
        <f t="shared" si="2"/>
        <v>23271668</v>
      </c>
      <c r="F12" s="21">
        <f>SUM(F10:F11)</f>
        <v>21875403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21107418</v>
      </c>
      <c r="C14" s="21">
        <f t="shared" si="3"/>
        <v>21040701</v>
      </c>
      <c r="D14" s="21">
        <f t="shared" si="3"/>
        <v>20975931</v>
      </c>
      <c r="E14" s="21">
        <f t="shared" si="3"/>
        <v>23161668</v>
      </c>
      <c r="F14" s="21">
        <f>SUM(F15:F25)</f>
        <v>21857700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18188736</v>
      </c>
      <c r="C15" s="25">
        <f t="shared" si="4"/>
        <v>18188736</v>
      </c>
      <c r="D15" s="25">
        <f t="shared" si="4"/>
        <v>18188736</v>
      </c>
      <c r="E15" s="25">
        <f t="shared" si="4"/>
        <v>18503438</v>
      </c>
      <c r="F15" s="25">
        <f>F37</f>
        <v>18296654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628215</v>
      </c>
      <c r="C16" s="26">
        <f t="shared" si="5"/>
        <v>628215</v>
      </c>
      <c r="D16" s="26">
        <f t="shared" si="5"/>
        <v>628215</v>
      </c>
      <c r="E16" s="26">
        <f t="shared" si="5"/>
        <v>621964</v>
      </c>
      <c r="F16" s="26">
        <f>F79</f>
        <v>614330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9283</v>
      </c>
      <c r="C17" s="26">
        <f t="shared" si="6"/>
        <v>9013</v>
      </c>
      <c r="D17" s="26">
        <f t="shared" si="6"/>
        <v>8750</v>
      </c>
      <c r="E17" s="26">
        <f t="shared" si="6"/>
        <v>53014</v>
      </c>
      <c r="F17" s="26">
        <f>F87</f>
        <v>46724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109518</v>
      </c>
      <c r="C18" s="26">
        <f t="shared" si="7"/>
        <v>106327</v>
      </c>
      <c r="D18" s="26">
        <f t="shared" si="7"/>
        <v>103230</v>
      </c>
      <c r="E18" s="26">
        <f t="shared" si="7"/>
        <v>64730</v>
      </c>
      <c r="F18" s="26">
        <f>F95</f>
        <v>152992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1752608</v>
      </c>
      <c r="C19" s="26">
        <f t="shared" si="8"/>
        <v>1701560</v>
      </c>
      <c r="D19" s="26">
        <f t="shared" si="8"/>
        <v>1652000</v>
      </c>
      <c r="E19" s="26">
        <f t="shared" si="8"/>
        <v>2104056</v>
      </c>
      <c r="F19" s="26">
        <f>F109</f>
        <v>2138411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151709</v>
      </c>
      <c r="C20" s="26">
        <f t="shared" si="9"/>
        <v>147290</v>
      </c>
      <c r="D20" s="26">
        <f t="shared" si="9"/>
        <v>143000</v>
      </c>
      <c r="E20" s="26">
        <f t="shared" si="9"/>
        <v>143000</v>
      </c>
      <c r="F20" s="26">
        <f>F137</f>
        <v>182281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152772</v>
      </c>
      <c r="C22" s="26">
        <f t="shared" si="11"/>
        <v>148320</v>
      </c>
      <c r="D22" s="26">
        <f t="shared" si="11"/>
        <v>144000</v>
      </c>
      <c r="E22" s="26">
        <f t="shared" si="11"/>
        <v>296000</v>
      </c>
      <c r="F22" s="26">
        <f>F152</f>
        <v>182182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114577</v>
      </c>
      <c r="C24" s="26">
        <f t="shared" si="13"/>
        <v>111240</v>
      </c>
      <c r="D24" s="26">
        <f t="shared" si="13"/>
        <v>108000</v>
      </c>
      <c r="E24" s="26">
        <f t="shared" si="13"/>
        <v>1375466</v>
      </c>
      <c r="F24" s="26">
        <f>F178</f>
        <v>244126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124126</v>
      </c>
      <c r="C27" s="21">
        <f t="shared" si="15"/>
        <v>120510</v>
      </c>
      <c r="D27" s="21">
        <f t="shared" si="15"/>
        <v>117000</v>
      </c>
      <c r="E27" s="21">
        <f t="shared" si="15"/>
        <v>110000</v>
      </c>
      <c r="F27" s="21">
        <f>SUM(F28:F35)</f>
        <v>17703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124126</v>
      </c>
      <c r="C32" s="26">
        <f t="shared" si="20"/>
        <v>120510</v>
      </c>
      <c r="D32" s="26">
        <f t="shared" si="20"/>
        <v>117000</v>
      </c>
      <c r="E32" s="26">
        <f t="shared" si="20"/>
        <v>110000</v>
      </c>
      <c r="F32" s="26">
        <f>F229</f>
        <v>17703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18188736</v>
      </c>
      <c r="C37" s="21">
        <f t="shared" si="24"/>
        <v>18188736</v>
      </c>
      <c r="D37" s="21">
        <f t="shared" si="24"/>
        <v>18188736</v>
      </c>
      <c r="E37" s="21">
        <f t="shared" si="24"/>
        <v>18503438</v>
      </c>
      <c r="F37" s="21">
        <f>SUM(F38:F39)</f>
        <v>18296654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11492740</v>
      </c>
      <c r="C38" s="28">
        <f t="shared" si="25"/>
        <v>11492740</v>
      </c>
      <c r="D38" s="28">
        <f t="shared" si="25"/>
        <v>11492740</v>
      </c>
      <c r="E38" s="28">
        <f t="shared" si="25"/>
        <v>11771714</v>
      </c>
      <c r="F38" s="28">
        <f>F41</f>
        <v>11751188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6695996</v>
      </c>
      <c r="C39" s="26">
        <f t="shared" si="26"/>
        <v>6695996</v>
      </c>
      <c r="D39" s="26">
        <f t="shared" si="26"/>
        <v>6695996</v>
      </c>
      <c r="E39" s="26">
        <f t="shared" si="26"/>
        <v>6731724</v>
      </c>
      <c r="F39" s="26">
        <f>F45</f>
        <v>6545466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11492740</v>
      </c>
      <c r="C41" s="21">
        <f t="shared" si="27"/>
        <v>11492740</v>
      </c>
      <c r="D41" s="21">
        <f t="shared" si="27"/>
        <v>11492740</v>
      </c>
      <c r="E41" s="21">
        <f t="shared" si="27"/>
        <v>11771714</v>
      </c>
      <c r="F41" s="21">
        <f>SUM(F42:F43)</f>
        <v>11751188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10392420</v>
      </c>
      <c r="C42" s="28">
        <v>10392420</v>
      </c>
      <c r="D42" s="28">
        <v>10392420</v>
      </c>
      <c r="E42" s="28">
        <v>10690718</v>
      </c>
      <c r="F42" s="28">
        <v>10638980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1100320</v>
      </c>
      <c r="C43" s="26">
        <v>1100320</v>
      </c>
      <c r="D43" s="26">
        <v>1100320</v>
      </c>
      <c r="E43" s="26">
        <v>1080996</v>
      </c>
      <c r="F43" s="26">
        <v>1112208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6695996</v>
      </c>
      <c r="C45" s="21">
        <f t="shared" si="28"/>
        <v>6695996</v>
      </c>
      <c r="D45" s="21">
        <f t="shared" si="28"/>
        <v>6695996</v>
      </c>
      <c r="E45" s="21">
        <f t="shared" si="28"/>
        <v>6731724</v>
      </c>
      <c r="F45" s="21">
        <f>SUM(F46:F77)</f>
        <v>6545466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1795062</v>
      </c>
      <c r="C47" s="26">
        <v>1795062</v>
      </c>
      <c r="D47" s="26">
        <v>1795062</v>
      </c>
      <c r="E47" s="26">
        <v>1989358</v>
      </c>
      <c r="F47" s="26">
        <v>1835356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327000</v>
      </c>
      <c r="C49" s="26">
        <v>327000</v>
      </c>
      <c r="D49" s="26">
        <v>327000</v>
      </c>
      <c r="E49" s="26">
        <v>333000</v>
      </c>
      <c r="F49" s="26">
        <v>333000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264000</v>
      </c>
      <c r="C53" s="26">
        <v>264000</v>
      </c>
      <c r="D53" s="26">
        <v>264000</v>
      </c>
      <c r="E53" s="26">
        <v>222000</v>
      </c>
      <c r="F53" s="26">
        <v>221567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288000</v>
      </c>
      <c r="C54" s="26">
        <v>288000</v>
      </c>
      <c r="D54" s="26">
        <v>288000</v>
      </c>
      <c r="E54" s="26">
        <v>329100</v>
      </c>
      <c r="F54" s="26">
        <v>330840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345600</v>
      </c>
      <c r="C56" s="26">
        <v>345600</v>
      </c>
      <c r="D56" s="26">
        <v>345600</v>
      </c>
      <c r="E56" s="26">
        <v>280500</v>
      </c>
      <c r="F56" s="26">
        <v>299700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73800</v>
      </c>
      <c r="C57" s="26">
        <v>73800</v>
      </c>
      <c r="D57" s="26">
        <v>73800</v>
      </c>
      <c r="E57" s="26">
        <v>78480</v>
      </c>
      <c r="F57" s="26">
        <v>26520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4000</v>
      </c>
      <c r="C63" s="26">
        <v>4000</v>
      </c>
      <c r="D63" s="26">
        <v>4000</v>
      </c>
      <c r="E63" s="26">
        <v>2040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10200</v>
      </c>
      <c r="C68" s="26">
        <v>10200</v>
      </c>
      <c r="D68" s="26">
        <v>10200</v>
      </c>
      <c r="E68" s="26">
        <v>12300</v>
      </c>
      <c r="F68" s="26">
        <v>14000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3900</v>
      </c>
      <c r="C69" s="26">
        <v>3900</v>
      </c>
      <c r="D69" s="26">
        <v>3900</v>
      </c>
      <c r="E69" s="26">
        <v>5550</v>
      </c>
      <c r="F69" s="26">
        <v>4200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3156000</v>
      </c>
      <c r="C71" s="26">
        <v>3156000</v>
      </c>
      <c r="D71" s="26">
        <v>3156000</v>
      </c>
      <c r="E71" s="26">
        <v>3112333</v>
      </c>
      <c r="F71" s="26">
        <v>3170302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340800</v>
      </c>
      <c r="C75" s="26">
        <v>340800</v>
      </c>
      <c r="D75" s="26">
        <v>340800</v>
      </c>
      <c r="E75" s="26">
        <v>292546</v>
      </c>
      <c r="F75" s="26">
        <v>250240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87634</v>
      </c>
      <c r="C76" s="26">
        <v>87634</v>
      </c>
      <c r="D76" s="26">
        <v>87634</v>
      </c>
      <c r="E76" s="26">
        <v>74517</v>
      </c>
      <c r="F76" s="26">
        <v>59741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628215</v>
      </c>
      <c r="C79" s="21">
        <f t="shared" si="29"/>
        <v>628215</v>
      </c>
      <c r="D79" s="21">
        <f t="shared" si="29"/>
        <v>628215</v>
      </c>
      <c r="E79" s="21">
        <f t="shared" si="29"/>
        <v>621964</v>
      </c>
      <c r="F79" s="21">
        <f>SUM(F80:F85)</f>
        <v>614330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628215</v>
      </c>
      <c r="C85" s="26">
        <v>628215</v>
      </c>
      <c r="D85" s="26">
        <v>628215</v>
      </c>
      <c r="E85" s="26">
        <v>621964</v>
      </c>
      <c r="F85" s="26">
        <v>614330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9283</v>
      </c>
      <c r="C87" s="21">
        <f t="shared" si="30"/>
        <v>9013</v>
      </c>
      <c r="D87" s="21">
        <f t="shared" si="30"/>
        <v>8750</v>
      </c>
      <c r="E87" s="21">
        <f t="shared" si="30"/>
        <v>53014</v>
      </c>
      <c r="F87" s="21">
        <f>SUM(F88:F93)</f>
        <v>46724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796</v>
      </c>
      <c r="C88" s="28">
        <v>773</v>
      </c>
      <c r="D88" s="28">
        <v>750</v>
      </c>
      <c r="E88" s="28">
        <v>750</v>
      </c>
      <c r="F88" s="28">
        <v>10750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18090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8487</v>
      </c>
      <c r="C90" s="26">
        <v>8240</v>
      </c>
      <c r="D90" s="26">
        <v>8000</v>
      </c>
      <c r="E90" s="26">
        <v>8000</v>
      </c>
      <c r="F90" s="26">
        <v>16884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44264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109518</v>
      </c>
      <c r="C95" s="21">
        <f t="shared" si="31"/>
        <v>106327</v>
      </c>
      <c r="D95" s="21">
        <f t="shared" si="31"/>
        <v>103230</v>
      </c>
      <c r="E95" s="21">
        <f t="shared" si="31"/>
        <v>64730</v>
      </c>
      <c r="F95" s="21">
        <f>SUM(F96:F107)</f>
        <v>152992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62063</v>
      </c>
      <c r="C96" s="28">
        <v>60255</v>
      </c>
      <c r="D96" s="28">
        <v>58500</v>
      </c>
      <c r="E96" s="28">
        <v>30000</v>
      </c>
      <c r="F96" s="28">
        <v>46600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8487</v>
      </c>
      <c r="C97" s="26">
        <v>8240</v>
      </c>
      <c r="D97" s="26">
        <v>8000</v>
      </c>
      <c r="E97" s="26">
        <v>8000</v>
      </c>
      <c r="F97" s="26">
        <v>23540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5000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5000</v>
      </c>
      <c r="F100" s="26">
        <v>21016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775</v>
      </c>
      <c r="C101" s="26">
        <v>752</v>
      </c>
      <c r="D101" s="26">
        <v>730</v>
      </c>
      <c r="E101" s="26">
        <v>730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22279</v>
      </c>
      <c r="C103" s="26">
        <v>21630</v>
      </c>
      <c r="D103" s="26">
        <v>21000</v>
      </c>
      <c r="E103" s="26">
        <v>21000</v>
      </c>
      <c r="F103" s="26">
        <v>48411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7695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1752608</v>
      </c>
      <c r="C109" s="21">
        <f t="shared" si="32"/>
        <v>1701560</v>
      </c>
      <c r="D109" s="21">
        <f t="shared" si="32"/>
        <v>1652000</v>
      </c>
      <c r="E109" s="21">
        <f t="shared" si="32"/>
        <v>2104056</v>
      </c>
      <c r="F109" s="21">
        <f>SUM(F110:F135)</f>
        <v>2138411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19096</v>
      </c>
      <c r="C110" s="28">
        <v>18540</v>
      </c>
      <c r="D110" s="28">
        <v>18000</v>
      </c>
      <c r="E110" s="28">
        <v>21500</v>
      </c>
      <c r="F110" s="28">
        <v>69093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1273080</v>
      </c>
      <c r="C111" s="26">
        <v>1236000</v>
      </c>
      <c r="D111" s="26">
        <v>1200000</v>
      </c>
      <c r="E111" s="26">
        <v>1636076</v>
      </c>
      <c r="F111" s="26">
        <v>1037589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12000</v>
      </c>
      <c r="F112" s="26">
        <v>20000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89024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66425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8377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313903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108212</v>
      </c>
      <c r="C117" s="26">
        <v>105060</v>
      </c>
      <c r="D117" s="26">
        <v>102000</v>
      </c>
      <c r="E117" s="26">
        <v>102000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36305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33539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49532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297052</v>
      </c>
      <c r="C124" s="26">
        <v>288400</v>
      </c>
      <c r="D124" s="26">
        <v>280000</v>
      </c>
      <c r="E124" s="26">
        <v>280000</v>
      </c>
      <c r="F124" s="26">
        <v>402840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12480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3500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6284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151709</v>
      </c>
      <c r="C137" s="21">
        <f t="shared" si="33"/>
        <v>147290</v>
      </c>
      <c r="D137" s="21">
        <f t="shared" si="33"/>
        <v>143000</v>
      </c>
      <c r="E137" s="21">
        <f t="shared" si="33"/>
        <v>143000</v>
      </c>
      <c r="F137" s="21">
        <f>SUM(F138:F142)</f>
        <v>182281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3183</v>
      </c>
      <c r="C138" s="28">
        <v>3090</v>
      </c>
      <c r="D138" s="28">
        <v>3000</v>
      </c>
      <c r="E138" s="28">
        <v>3000</v>
      </c>
      <c r="F138" s="28">
        <v>8813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148526</v>
      </c>
      <c r="C139" s="26">
        <v>144200</v>
      </c>
      <c r="D139" s="26">
        <v>140000</v>
      </c>
      <c r="E139" s="26">
        <v>140000</v>
      </c>
      <c r="F139" s="26">
        <v>173468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152772</v>
      </c>
      <c r="C152" s="21">
        <f t="shared" si="35"/>
        <v>148320</v>
      </c>
      <c r="D152" s="21">
        <f t="shared" si="35"/>
        <v>144000</v>
      </c>
      <c r="E152" s="21">
        <f t="shared" si="35"/>
        <v>296000</v>
      </c>
      <c r="F152" s="21">
        <f>SUM(F153:F170)</f>
        <v>182182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51984</v>
      </c>
      <c r="C154" s="26">
        <v>50470</v>
      </c>
      <c r="D154" s="26">
        <v>49000</v>
      </c>
      <c r="E154" s="26">
        <v>181000</v>
      </c>
      <c r="F154" s="26">
        <v>76137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45000</v>
      </c>
      <c r="F158" s="26">
        <v>68623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5000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15000</v>
      </c>
      <c r="F161" s="26">
        <v>30672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25000</v>
      </c>
      <c r="F162" s="26">
        <v>1750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25000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114577</v>
      </c>
      <c r="C178" s="21">
        <f t="shared" si="37"/>
        <v>111240</v>
      </c>
      <c r="D178" s="21">
        <f t="shared" si="37"/>
        <v>108000</v>
      </c>
      <c r="E178" s="21">
        <f t="shared" si="37"/>
        <v>1375466</v>
      </c>
      <c r="F178" s="21">
        <f>SUM(F179:F200)</f>
        <v>244126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114577</v>
      </c>
      <c r="C182" s="26">
        <v>111240</v>
      </c>
      <c r="D182" s="26">
        <v>108000</v>
      </c>
      <c r="E182" s="26">
        <v>108000</v>
      </c>
      <c r="F182" s="26">
        <v>147386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83314</v>
      </c>
      <c r="F197" s="26">
        <v>56740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1184152</v>
      </c>
      <c r="F200" s="26">
        <v>40000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124126</v>
      </c>
      <c r="C229" s="21">
        <f t="shared" si="43"/>
        <v>120510</v>
      </c>
      <c r="D229" s="21">
        <f t="shared" si="43"/>
        <v>117000</v>
      </c>
      <c r="E229" s="21">
        <f t="shared" si="43"/>
        <v>110000</v>
      </c>
      <c r="F229" s="21">
        <f>SUM(F230:F243)</f>
        <v>17703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12413</v>
      </c>
      <c r="C230" s="28">
        <v>12051</v>
      </c>
      <c r="D230" s="28">
        <v>11700</v>
      </c>
      <c r="E230" s="28">
        <v>25000</v>
      </c>
      <c r="F230" s="28">
        <v>9563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21218</v>
      </c>
      <c r="C231" s="26">
        <v>20600</v>
      </c>
      <c r="D231" s="26">
        <v>20000</v>
      </c>
      <c r="E231" s="26">
        <v>25000</v>
      </c>
      <c r="F231" s="26">
        <v>3140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5305</v>
      </c>
      <c r="C234" s="26">
        <v>5150</v>
      </c>
      <c r="D234" s="26">
        <v>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20000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18141</v>
      </c>
      <c r="C236" s="26">
        <v>17613</v>
      </c>
      <c r="D236" s="26">
        <v>17100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67049</v>
      </c>
      <c r="C237" s="26">
        <v>65096</v>
      </c>
      <c r="D237" s="26">
        <v>63200</v>
      </c>
      <c r="E237" s="26">
        <v>40000</v>
      </c>
      <c r="F237" s="26">
        <v>5000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2019-11-26T13:02:49Z</dcterms:created>
  <dcterms:modified xsi:type="dcterms:W3CDTF">2019-12-10T19:36:46Z</dcterms:modified>
</cp:coreProperties>
</file>