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2113CF31-CFD2-4C41-A87A-05FD18E2510C}" xr6:coauthVersionLast="45" xr6:coauthVersionMax="45" xr10:uidLastSave="{00000000-0000-0000-0000-000000000000}"/>
  <bookViews>
    <workbookView xWindow="-120" yWindow="-120" windowWidth="29040" windowHeight="15840" tabRatio="769" xr2:uid="{00000000-000D-0000-FFFF-FFFF00000000}"/>
  </bookViews>
  <sheets>
    <sheet name="B. Dhonfanu" sheetId="6"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2" i="6" l="1"/>
  <c r="D45" i="6"/>
  <c r="D42" i="6"/>
  <c r="F125" i="6"/>
  <c r="F142" i="6" s="1"/>
  <c r="D86" i="6"/>
  <c r="D85" i="6"/>
  <c r="D63" i="6"/>
  <c r="D61" i="6"/>
  <c r="D48" i="6"/>
</calcChain>
</file>

<file path=xl/sharedStrings.xml><?xml version="1.0" encoding="utf-8"?>
<sst xmlns="http://schemas.openxmlformats.org/spreadsheetml/2006/main" count="219" uniqueCount="139">
  <si>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</si>
  <si>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</si>
  <si>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</si>
  <si>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</si>
  <si>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</si>
  <si>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</si>
  <si>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</si>
  <si>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</si>
  <si>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</si>
  <si>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</si>
  <si>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</si>
  <si>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</si>
  <si>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</si>
  <si>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</si>
  <si>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</si>
  <si>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</si>
  <si>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</si>
  <si>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</si>
  <si>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</si>
  <si>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</si>
  <si>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</si>
  <si>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</si>
  <si>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</si>
  <si>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</si>
  <si>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</si>
  <si>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</si>
  <si>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</si>
  <si>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</si>
  <si>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</si>
  <si>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</si>
  <si>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</si>
  <si>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</si>
  <si>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</si>
  <si>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</si>
  <si>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</si>
  <si>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</si>
  <si>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</si>
  <si>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</si>
  <si>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</si>
  <si>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</si>
  <si>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</si>
  <si>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</si>
  <si>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</si>
  <si>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</si>
  <si>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</si>
  <si>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</si>
  <si>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</si>
  <si>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</si>
  <si>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</si>
  <si>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</si>
  <si>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</si>
  <si>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</si>
  <si>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</si>
  <si>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</si>
  <si>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</si>
  <si>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</si>
  <si>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</si>
  <si>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</si>
  <si>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</si>
  <si>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</si>
  <si>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</si>
  <si>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</si>
  <si>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</si>
  <si>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</si>
  <si>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</si>
  <si>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</si>
  <si>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</si>
  <si>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</si>
  <si>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</si>
  <si>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</si>
  <si>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</si>
  <si>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</si>
  <si>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</si>
  <si>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</si>
  <si>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</si>
  <si>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</si>
  <si>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</si>
  <si>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</si>
  <si>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</si>
  <si>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</si>
  <si>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</si>
  <si>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</si>
  <si>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</si>
  <si>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</si>
  <si>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</si>
  <si>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</si>
  <si>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</si>
  <si>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</si>
  <si>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Groynes</t>
  </si>
  <si>
    <t>3.4.1</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</si>
  <si>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</si>
  <si>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</si>
  <si>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</si>
  <si>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</si>
  <si>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</si>
  <si>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</si>
  <si>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</si>
  <si>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</si>
  <si>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</si>
  <si>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</si>
  <si>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</si>
  <si>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</si>
  <si>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</si>
  <si>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</si>
  <si>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</si>
  <si>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</si>
  <si>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</si>
  <si>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</si>
  <si>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</si>
  <si>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</si>
  <si>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</si>
  <si>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</si>
  <si>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</si>
  <si>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</si>
  <si>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</si>
  <si>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</si>
  <si>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</si>
  <si>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</si>
  <si>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</si>
  <si>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</si>
  <si>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</si>
  <si>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</si>
  <si>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</si>
  <si>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</si>
  <si>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</si>
  <si>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</si>
  <si>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</si>
  <si>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</si>
  <si>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</si>
  <si>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</si>
  <si>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</si>
  <si>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</si>
  <si>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</si>
  <si>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</si>
  <si>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B. Dhonfanu</t>
  </si>
  <si>
    <t>Concrete Jetty / Platform</t>
  </si>
  <si>
    <r>
      <rPr>
        <b/>
        <sz val="11"/>
        <rFont val="Calibri"/>
        <family val="2"/>
        <scheme val="minor"/>
      </rPr>
      <t>Platform (76m x 1.5m):</t>
    </r>
    <r>
      <rPr>
        <sz val="11"/>
        <rFont val="Calibri"/>
        <family val="2"/>
        <scheme val="minor"/>
      </rPr>
      <t xml:space="preserve"> Supply and placing reinforced concrete jetty as per the drawing and casting and placing the required concrete blocks</t>
    </r>
  </si>
  <si>
    <t>Remove Existing Breakwater</t>
  </si>
  <si>
    <t>Remove Eixisting Quaywall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</si>
</sst>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5">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36660-945C-4522-A5B3-2B700C0D7C8D}">
  <sheetPr>
    <tabColor rgb="FFFF0000"/>
    <pageSetUpPr fitToPage="1"/>
  </sheetPr>
  <dimension ref="A1:V162"/>
  <sheetViews>
    <sheetView tabSelected="1" topLeftCell="A103" zoomScale="115" zoomScaleNormal="115" workbookViewId="0">
      <selection activeCell="B111" sqref="B111"/>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134</v>
      </c>
      <c r="D1" s="8"/>
      <c r="E1" s="9"/>
      <c r="J1" s="45"/>
    </row>
    <row r="2" spans="1:13" s="7" customFormat="1" x14ac:dyDescent="0.25">
      <c r="A2" s="6" t="s">
        <v>78</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6" t="s">
        <v>31</v>
      </c>
      <c r="B23" s="67"/>
      <c r="C23" s="67"/>
      <c r="D23" s="67"/>
      <c r="E23" s="6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120</v>
      </c>
      <c r="C29" s="3" t="s">
        <v>37</v>
      </c>
      <c r="D29" s="4"/>
      <c r="E29" s="27"/>
      <c r="F29" s="17"/>
      <c r="L29" s="45"/>
      <c r="O29" s="45"/>
      <c r="S29" s="45"/>
      <c r="T29" s="45"/>
      <c r="V29" s="49"/>
    </row>
    <row r="30" spans="1:22" ht="45" x14ac:dyDescent="0.25">
      <c r="A30" s="16" t="s">
        <v>36</v>
      </c>
      <c r="B30" s="26" t="s">
        <v>121</v>
      </c>
      <c r="C30" s="3" t="s">
        <v>37</v>
      </c>
      <c r="D30" s="4"/>
      <c r="E30" s="27"/>
      <c r="F30" s="17"/>
      <c r="K30" s="45"/>
      <c r="L30" s="45"/>
      <c r="M30" s="45"/>
      <c r="N30" s="45"/>
      <c r="O30" s="45"/>
      <c r="P30" s="45"/>
      <c r="R30" s="45"/>
      <c r="S30" s="45"/>
      <c r="T30" s="45"/>
    </row>
    <row r="31" spans="1:22" ht="45" x14ac:dyDescent="0.25">
      <c r="A31" s="16" t="s">
        <v>91</v>
      </c>
      <c r="B31" s="26" t="s">
        <v>86</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6" t="s">
        <v>126</v>
      </c>
      <c r="B33" s="67"/>
      <c r="C33" s="67"/>
      <c r="D33" s="67"/>
      <c r="E33" s="67"/>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87</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68" t="s">
        <v>88</v>
      </c>
      <c r="C38" s="69"/>
      <c r="D38" s="69"/>
      <c r="E38" s="69"/>
      <c r="F38" s="70"/>
      <c r="I38" s="45"/>
      <c r="K38" s="45"/>
      <c r="L38" s="45"/>
      <c r="M38" s="45"/>
      <c r="N38" s="45"/>
      <c r="O38" s="45"/>
      <c r="P38" s="45"/>
      <c r="R38" s="45"/>
      <c r="S38" s="45"/>
    </row>
    <row r="39" spans="1:22" ht="60" x14ac:dyDescent="0.25">
      <c r="A39" s="16" t="s">
        <v>38</v>
      </c>
      <c r="B39" s="26" t="s">
        <v>90</v>
      </c>
      <c r="C39" s="3" t="s">
        <v>44</v>
      </c>
      <c r="D39" s="4">
        <v>10</v>
      </c>
      <c r="E39" s="4"/>
      <c r="F39" s="17"/>
      <c r="I39" s="45"/>
      <c r="P39" s="49"/>
    </row>
    <row r="40" spans="1:22" x14ac:dyDescent="0.25">
      <c r="A40" s="18"/>
      <c r="B40" s="5"/>
      <c r="C40" s="5"/>
      <c r="D40" s="5"/>
      <c r="E40" s="5"/>
      <c r="F40" s="17"/>
      <c r="I40" s="45"/>
      <c r="P40" s="49"/>
    </row>
    <row r="41" spans="1:22" x14ac:dyDescent="0.25">
      <c r="A41" s="15">
        <v>3.2</v>
      </c>
      <c r="B41" s="39" t="s">
        <v>84</v>
      </c>
      <c r="C41" s="40"/>
      <c r="D41" s="40"/>
      <c r="E41" s="40"/>
      <c r="F41" s="17"/>
      <c r="I41" s="45"/>
      <c r="P41" s="49"/>
    </row>
    <row r="42" spans="1:22" ht="60" x14ac:dyDescent="0.25">
      <c r="A42" s="16" t="s">
        <v>40</v>
      </c>
      <c r="B42" s="26" t="s">
        <v>111</v>
      </c>
      <c r="C42" s="3" t="s">
        <v>44</v>
      </c>
      <c r="D42" s="4">
        <f>143+61</f>
        <v>204</v>
      </c>
      <c r="E42" s="4"/>
      <c r="F42" s="17"/>
    </row>
    <row r="43" spans="1:22" x14ac:dyDescent="0.25">
      <c r="A43" s="18"/>
      <c r="B43" s="5"/>
      <c r="C43" s="5"/>
      <c r="D43" s="5"/>
      <c r="E43" s="5"/>
      <c r="F43" s="17"/>
    </row>
    <row r="44" spans="1:22" x14ac:dyDescent="0.25">
      <c r="A44" s="15">
        <v>3.3</v>
      </c>
      <c r="B44" s="1" t="s">
        <v>39</v>
      </c>
      <c r="C44" s="2"/>
      <c r="D44" s="2"/>
      <c r="E44" s="2"/>
      <c r="F44" s="17"/>
    </row>
    <row r="45" spans="1:22" ht="45" x14ac:dyDescent="0.25">
      <c r="A45" s="16" t="s">
        <v>43</v>
      </c>
      <c r="B45" s="26" t="s">
        <v>41</v>
      </c>
      <c r="C45" s="3" t="s">
        <v>44</v>
      </c>
      <c r="D45" s="4">
        <f>45+61</f>
        <v>106</v>
      </c>
      <c r="E45" s="4"/>
      <c r="F45" s="17"/>
    </row>
    <row r="46" spans="1:22" x14ac:dyDescent="0.25">
      <c r="A46" s="55"/>
      <c r="B46" s="56"/>
      <c r="C46" s="5"/>
      <c r="D46" s="57"/>
      <c r="E46" s="57"/>
      <c r="F46" s="17"/>
    </row>
    <row r="47" spans="1:22" x14ac:dyDescent="0.25">
      <c r="A47" s="15">
        <v>3.4</v>
      </c>
      <c r="B47" s="2" t="s">
        <v>122</v>
      </c>
      <c r="C47" s="5"/>
      <c r="D47" s="57"/>
      <c r="E47" s="57"/>
      <c r="F47" s="17"/>
    </row>
    <row r="48" spans="1:22" ht="30" x14ac:dyDescent="0.25">
      <c r="A48" s="58" t="s">
        <v>89</v>
      </c>
      <c r="B48" s="50" t="s">
        <v>123</v>
      </c>
      <c r="C48" s="53" t="s">
        <v>44</v>
      </c>
      <c r="D48" s="57">
        <f>D59</f>
        <v>362</v>
      </c>
      <c r="E48" s="57"/>
      <c r="F48" s="17"/>
    </row>
    <row r="49" spans="1:17" x14ac:dyDescent="0.25">
      <c r="A49" s="18"/>
      <c r="B49" s="5"/>
      <c r="C49" s="5"/>
      <c r="D49" s="5"/>
      <c r="E49" s="5"/>
      <c r="F49" s="17"/>
    </row>
    <row r="50" spans="1:17" x14ac:dyDescent="0.25">
      <c r="A50" s="15">
        <v>3.5</v>
      </c>
      <c r="B50" s="1" t="s">
        <v>42</v>
      </c>
      <c r="C50" s="2"/>
      <c r="D50" s="2"/>
      <c r="E50" s="2"/>
      <c r="F50" s="17"/>
    </row>
    <row r="51" spans="1:17" ht="60" x14ac:dyDescent="0.25">
      <c r="A51" s="16" t="s">
        <v>124</v>
      </c>
      <c r="B51" s="26" t="s">
        <v>80</v>
      </c>
      <c r="C51" s="3" t="s">
        <v>45</v>
      </c>
      <c r="D51" s="4">
        <v>2</v>
      </c>
      <c r="E51" s="4"/>
      <c r="F51" s="17"/>
    </row>
    <row r="52" spans="1:17" x14ac:dyDescent="0.25">
      <c r="A52" s="18"/>
      <c r="B52" s="5"/>
      <c r="C52" s="5"/>
      <c r="D52" s="5"/>
      <c r="E52" s="5"/>
      <c r="F52" s="19"/>
    </row>
    <row r="53" spans="1:17" ht="15.75" thickBot="1" x14ac:dyDescent="0.3">
      <c r="A53" s="66" t="s">
        <v>127</v>
      </c>
      <c r="B53" s="67"/>
      <c r="C53" s="67"/>
      <c r="D53" s="67"/>
      <c r="E53" s="67"/>
      <c r="F53" s="20"/>
    </row>
    <row r="54" spans="1:17" x14ac:dyDescent="0.25">
      <c r="A54" s="21"/>
      <c r="B54" s="21"/>
      <c r="C54" s="21"/>
      <c r="D54" s="21"/>
      <c r="E54" s="21"/>
      <c r="F54" s="24"/>
    </row>
    <row r="56" spans="1:17" ht="15.75" thickBot="1" x14ac:dyDescent="0.3">
      <c r="A56" s="6" t="s">
        <v>112</v>
      </c>
      <c r="B56" s="6" t="s">
        <v>46</v>
      </c>
    </row>
    <row r="57" spans="1:17" x14ac:dyDescent="0.25">
      <c r="A57" s="10" t="s">
        <v>0</v>
      </c>
      <c r="B57" s="11" t="s">
        <v>2</v>
      </c>
      <c r="C57" s="11" t="s">
        <v>3</v>
      </c>
      <c r="D57" s="12" t="s">
        <v>4</v>
      </c>
      <c r="E57" s="13" t="s">
        <v>5</v>
      </c>
      <c r="F57" s="14" t="s">
        <v>6</v>
      </c>
      <c r="J57" s="7"/>
      <c r="Q57" s="7"/>
    </row>
    <row r="58" spans="1:17" x14ac:dyDescent="0.25">
      <c r="A58" s="15">
        <v>4.0999999999999996</v>
      </c>
      <c r="B58" s="39" t="s">
        <v>132</v>
      </c>
      <c r="C58" s="40"/>
      <c r="D58" s="40"/>
      <c r="E58" s="40"/>
      <c r="F58" s="48"/>
      <c r="J58" s="7"/>
      <c r="Q58" s="7"/>
    </row>
    <row r="59" spans="1:17" ht="30" x14ac:dyDescent="0.25">
      <c r="A59" s="16" t="s">
        <v>47</v>
      </c>
      <c r="B59" s="26" t="s">
        <v>48</v>
      </c>
      <c r="C59" s="3" t="s">
        <v>44</v>
      </c>
      <c r="D59" s="4">
        <v>362</v>
      </c>
      <c r="E59" s="4"/>
      <c r="F59" s="17"/>
      <c r="H59" s="49"/>
      <c r="J59" s="7"/>
      <c r="Q59" s="7"/>
    </row>
    <row r="60" spans="1:17" ht="30" x14ac:dyDescent="0.25">
      <c r="A60" s="16" t="s">
        <v>49</v>
      </c>
      <c r="B60" s="26" t="s">
        <v>50</v>
      </c>
      <c r="C60" s="3" t="s">
        <v>44</v>
      </c>
      <c r="D60" s="4">
        <v>91</v>
      </c>
      <c r="E60" s="4"/>
      <c r="F60" s="17"/>
      <c r="H60" s="49"/>
      <c r="J60" s="7"/>
      <c r="Q60" s="7"/>
    </row>
    <row r="61" spans="1:17" ht="30" x14ac:dyDescent="0.25">
      <c r="A61" s="16" t="s">
        <v>51</v>
      </c>
      <c r="B61" s="26" t="s">
        <v>52</v>
      </c>
      <c r="C61" s="3" t="s">
        <v>44</v>
      </c>
      <c r="D61" s="4">
        <f>D59</f>
        <v>362</v>
      </c>
      <c r="E61" s="4"/>
      <c r="F61" s="17"/>
      <c r="J61" s="7"/>
      <c r="Q61" s="7"/>
    </row>
    <row r="62" spans="1:17" ht="30" x14ac:dyDescent="0.25">
      <c r="A62" s="16" t="s">
        <v>53</v>
      </c>
      <c r="B62" s="26" t="s">
        <v>54</v>
      </c>
      <c r="C62" s="3" t="s">
        <v>45</v>
      </c>
      <c r="D62" s="4">
        <v>72</v>
      </c>
      <c r="E62" s="4"/>
      <c r="F62" s="17"/>
      <c r="J62" s="7"/>
      <c r="Q62" s="7"/>
    </row>
    <row r="63" spans="1:17" ht="60" x14ac:dyDescent="0.25">
      <c r="A63" s="16" t="s">
        <v>55</v>
      </c>
      <c r="B63" s="26" t="s">
        <v>56</v>
      </c>
      <c r="C63" s="3" t="s">
        <v>44</v>
      </c>
      <c r="D63" s="4">
        <f>D59</f>
        <v>362</v>
      </c>
      <c r="E63" s="4"/>
      <c r="F63" s="17"/>
      <c r="J63" s="7"/>
      <c r="Q63" s="7"/>
    </row>
    <row r="64" spans="1:17" x14ac:dyDescent="0.25">
      <c r="A64" s="18"/>
      <c r="B64" s="5"/>
      <c r="C64" s="5"/>
      <c r="D64" s="5"/>
      <c r="E64" s="5"/>
      <c r="F64" s="17"/>
      <c r="J64" s="7"/>
      <c r="Q64" s="7"/>
    </row>
    <row r="65" spans="1:17" x14ac:dyDescent="0.25">
      <c r="A65" s="15">
        <v>4.2</v>
      </c>
      <c r="B65" s="39" t="s">
        <v>106</v>
      </c>
      <c r="C65" s="40"/>
      <c r="D65" s="40"/>
      <c r="E65" s="40"/>
      <c r="F65" s="17"/>
      <c r="J65" s="7"/>
      <c r="Q65" s="7"/>
    </row>
    <row r="66" spans="1:17" ht="60" x14ac:dyDescent="0.25">
      <c r="A66" s="16" t="s">
        <v>96</v>
      </c>
      <c r="B66" s="26" t="s">
        <v>81</v>
      </c>
      <c r="C66" s="3" t="s">
        <v>83</v>
      </c>
      <c r="D66" s="4">
        <v>5</v>
      </c>
      <c r="E66" s="4"/>
      <c r="F66" s="17"/>
      <c r="H66" s="49"/>
      <c r="J66" s="7"/>
      <c r="Q66" s="7"/>
    </row>
    <row r="67" spans="1:17" x14ac:dyDescent="0.25">
      <c r="A67" s="28"/>
      <c r="B67" s="29"/>
      <c r="C67" s="29"/>
      <c r="D67" s="29"/>
      <c r="E67" s="29"/>
      <c r="F67" s="17"/>
      <c r="J67" s="7"/>
      <c r="Q67" s="7"/>
    </row>
    <row r="68" spans="1:17" x14ac:dyDescent="0.25">
      <c r="A68" s="15">
        <v>4.3</v>
      </c>
      <c r="B68" s="39" t="s">
        <v>135</v>
      </c>
      <c r="C68" s="40"/>
      <c r="D68" s="40"/>
      <c r="E68" s="40"/>
      <c r="F68" s="17"/>
      <c r="J68" s="7"/>
      <c r="Q68" s="7"/>
    </row>
    <row r="69" spans="1:17" ht="45" x14ac:dyDescent="0.25">
      <c r="A69" s="16" t="s">
        <v>97</v>
      </c>
      <c r="B69" s="26" t="s">
        <v>136</v>
      </c>
      <c r="C69" s="3" t="s">
        <v>92</v>
      </c>
      <c r="D69" s="4">
        <v>1</v>
      </c>
      <c r="E69" s="4"/>
      <c r="F69" s="17"/>
      <c r="J69" s="7"/>
      <c r="Q69" s="7"/>
    </row>
    <row r="70" spans="1:17" x14ac:dyDescent="0.25">
      <c r="B70" s="5"/>
      <c r="C70" s="5"/>
      <c r="D70" s="5"/>
      <c r="E70" s="5"/>
      <c r="F70" s="17"/>
      <c r="J70" s="7"/>
      <c r="Q70" s="7"/>
    </row>
    <row r="71" spans="1:17" x14ac:dyDescent="0.25">
      <c r="A71" s="15">
        <v>4.4000000000000004</v>
      </c>
      <c r="B71" s="39" t="s">
        <v>133</v>
      </c>
      <c r="C71" s="40"/>
      <c r="D71" s="40"/>
      <c r="E71" s="40"/>
      <c r="F71" s="17"/>
      <c r="J71" s="7"/>
      <c r="Q71" s="7"/>
    </row>
    <row r="72" spans="1:17" ht="45" x14ac:dyDescent="0.25">
      <c r="A72" s="16" t="s">
        <v>99</v>
      </c>
      <c r="B72" s="44" t="s">
        <v>98</v>
      </c>
      <c r="C72" s="3" t="s">
        <v>82</v>
      </c>
      <c r="D72" s="4">
        <f>10*9</f>
        <v>90</v>
      </c>
      <c r="E72" s="4"/>
      <c r="F72" s="17"/>
      <c r="J72" s="7"/>
      <c r="Q72" s="7"/>
    </row>
    <row r="73" spans="1:17" ht="120" x14ac:dyDescent="0.25">
      <c r="A73" s="16" t="s">
        <v>113</v>
      </c>
      <c r="B73" s="51" t="s">
        <v>114</v>
      </c>
      <c r="C73" s="52" t="s">
        <v>115</v>
      </c>
      <c r="D73" s="4">
        <v>1</v>
      </c>
      <c r="E73" s="4"/>
      <c r="F73" s="17"/>
      <c r="J73" s="7"/>
      <c r="Q73" s="7"/>
    </row>
    <row r="74" spans="1:17" x14ac:dyDescent="0.25">
      <c r="A74" s="28"/>
      <c r="B74" s="29"/>
      <c r="C74" s="29"/>
      <c r="D74" s="29"/>
      <c r="E74" s="29"/>
      <c r="F74" s="30"/>
      <c r="J74" s="7"/>
      <c r="Q74" s="7"/>
    </row>
    <row r="75" spans="1:17" ht="15.75" thickBot="1" x14ac:dyDescent="0.3">
      <c r="A75" s="66" t="s">
        <v>128</v>
      </c>
      <c r="B75" s="67"/>
      <c r="C75" s="67"/>
      <c r="D75" s="67"/>
      <c r="E75" s="67"/>
      <c r="F75" s="20"/>
      <c r="J75" s="7"/>
      <c r="Q75" s="7"/>
    </row>
    <row r="76" spans="1:17" x14ac:dyDescent="0.25">
      <c r="A76" s="21"/>
      <c r="B76" s="21"/>
      <c r="C76" s="21"/>
      <c r="D76" s="21"/>
      <c r="E76" s="21"/>
      <c r="F76" s="24"/>
      <c r="J76" s="7"/>
      <c r="Q76" s="7"/>
    </row>
    <row r="77" spans="1:17" x14ac:dyDescent="0.25">
      <c r="A77" s="21"/>
      <c r="B77" s="21"/>
      <c r="C77" s="21"/>
      <c r="D77" s="21"/>
      <c r="E77" s="21"/>
      <c r="F77" s="24"/>
      <c r="J77" s="7"/>
      <c r="Q77" s="7"/>
    </row>
    <row r="78" spans="1:17" ht="15.75" thickBot="1" x14ac:dyDescent="0.3">
      <c r="A78" s="6" t="s">
        <v>79</v>
      </c>
      <c r="B78" s="6" t="s">
        <v>93</v>
      </c>
      <c r="J78" s="7"/>
      <c r="Q78" s="7"/>
    </row>
    <row r="79" spans="1:17" x14ac:dyDescent="0.25">
      <c r="A79" s="10" t="s">
        <v>0</v>
      </c>
      <c r="B79" s="11" t="s">
        <v>2</v>
      </c>
      <c r="C79" s="11" t="s">
        <v>3</v>
      </c>
      <c r="D79" s="12" t="s">
        <v>4</v>
      </c>
      <c r="E79" s="13" t="s">
        <v>5</v>
      </c>
      <c r="F79" s="14" t="s">
        <v>6</v>
      </c>
      <c r="J79" s="7"/>
      <c r="Q79" s="7"/>
    </row>
    <row r="80" spans="1:17" x14ac:dyDescent="0.25">
      <c r="A80" s="15">
        <v>5.0999999999999996</v>
      </c>
      <c r="B80" s="39" t="s">
        <v>94</v>
      </c>
      <c r="C80" s="40"/>
      <c r="D80" s="40"/>
      <c r="E80" s="40"/>
      <c r="F80" s="48"/>
      <c r="J80" s="7"/>
      <c r="Q80" s="7"/>
    </row>
    <row r="81" spans="1:17" ht="30" x14ac:dyDescent="0.25">
      <c r="A81" s="16" t="s">
        <v>85</v>
      </c>
      <c r="B81" s="26" t="s">
        <v>95</v>
      </c>
      <c r="C81" s="3" t="s">
        <v>83</v>
      </c>
      <c r="D81" s="4">
        <v>18</v>
      </c>
      <c r="E81" s="4"/>
      <c r="F81" s="17"/>
      <c r="J81" s="7"/>
      <c r="Q81" s="7"/>
    </row>
    <row r="82" spans="1:17" x14ac:dyDescent="0.25">
      <c r="A82" s="18"/>
      <c r="B82" s="5"/>
      <c r="C82" s="5"/>
      <c r="D82" s="5"/>
      <c r="E82" s="5"/>
      <c r="F82" s="17"/>
      <c r="J82" s="7"/>
      <c r="Q82" s="7"/>
    </row>
    <row r="83" spans="1:17" x14ac:dyDescent="0.25">
      <c r="A83" s="15">
        <v>5.2</v>
      </c>
      <c r="B83" s="39" t="s">
        <v>102</v>
      </c>
      <c r="C83" s="40"/>
      <c r="D83" s="40"/>
      <c r="E83" s="40"/>
      <c r="F83" s="17"/>
      <c r="J83" s="7"/>
      <c r="Q83" s="7"/>
    </row>
    <row r="84" spans="1:17" ht="30" x14ac:dyDescent="0.25">
      <c r="A84" s="16" t="s">
        <v>103</v>
      </c>
      <c r="B84" s="26" t="s">
        <v>104</v>
      </c>
      <c r="C84" s="3" t="s">
        <v>11</v>
      </c>
      <c r="D84" s="4">
        <v>1</v>
      </c>
      <c r="E84" s="4"/>
      <c r="F84" s="17"/>
      <c r="J84" s="7"/>
      <c r="Q84" s="7"/>
    </row>
    <row r="85" spans="1:17" ht="30" x14ac:dyDescent="0.25">
      <c r="A85" s="16" t="s">
        <v>107</v>
      </c>
      <c r="B85" s="26" t="s">
        <v>105</v>
      </c>
      <c r="C85" s="3" t="s">
        <v>82</v>
      </c>
      <c r="D85" s="4">
        <f>D59*5</f>
        <v>1810</v>
      </c>
      <c r="E85" s="4"/>
      <c r="F85" s="17"/>
      <c r="J85" s="7"/>
      <c r="Q85" s="7"/>
    </row>
    <row r="86" spans="1:17" x14ac:dyDescent="0.25">
      <c r="A86" s="16" t="s">
        <v>116</v>
      </c>
      <c r="B86" s="50" t="s">
        <v>117</v>
      </c>
      <c r="C86" s="53" t="s">
        <v>44</v>
      </c>
      <c r="D86" s="54">
        <f>D59</f>
        <v>362</v>
      </c>
      <c r="E86" s="54"/>
      <c r="F86" s="17"/>
      <c r="J86" s="7"/>
      <c r="Q86" s="7"/>
    </row>
    <row r="87" spans="1:17" x14ac:dyDescent="0.25">
      <c r="A87" s="55"/>
      <c r="B87" s="59"/>
      <c r="C87" s="29"/>
      <c r="D87" s="60"/>
      <c r="E87" s="60"/>
      <c r="F87" s="17"/>
      <c r="J87" s="7"/>
      <c r="Q87" s="7"/>
    </row>
    <row r="88" spans="1:17" x14ac:dyDescent="0.25">
      <c r="A88" s="15">
        <v>5.3</v>
      </c>
      <c r="B88" s="39" t="s">
        <v>101</v>
      </c>
      <c r="C88" s="40"/>
      <c r="D88" s="40"/>
      <c r="E88" s="60"/>
      <c r="F88" s="17"/>
      <c r="J88" s="7"/>
      <c r="Q88" s="7"/>
    </row>
    <row r="89" spans="1:17" ht="30" x14ac:dyDescent="0.25">
      <c r="A89" s="54" t="s">
        <v>125</v>
      </c>
      <c r="B89" s="26" t="s">
        <v>100</v>
      </c>
      <c r="C89" s="54" t="s">
        <v>92</v>
      </c>
      <c r="D89" s="5">
        <v>1</v>
      </c>
      <c r="E89" s="4"/>
      <c r="F89" s="17"/>
      <c r="J89" s="7"/>
      <c r="Q89" s="7"/>
    </row>
    <row r="90" spans="1:17" x14ac:dyDescent="0.25">
      <c r="A90" s="18"/>
      <c r="B90" s="5"/>
      <c r="C90" s="5"/>
      <c r="D90" s="5"/>
      <c r="E90" s="5"/>
      <c r="F90" s="19"/>
      <c r="J90" s="7"/>
      <c r="Q90" s="7"/>
    </row>
    <row r="91" spans="1:17" ht="15.75" thickBot="1" x14ac:dyDescent="0.3">
      <c r="A91" s="66" t="s">
        <v>129</v>
      </c>
      <c r="B91" s="67"/>
      <c r="C91" s="67"/>
      <c r="D91" s="67"/>
      <c r="E91" s="67"/>
      <c r="F91" s="20"/>
      <c r="J91" s="7"/>
      <c r="Q91" s="7"/>
    </row>
    <row r="92" spans="1:17" x14ac:dyDescent="0.25">
      <c r="A92" s="21"/>
      <c r="B92" s="21"/>
      <c r="C92" s="21"/>
      <c r="D92" s="21"/>
      <c r="E92" s="21"/>
      <c r="F92" s="24"/>
      <c r="J92" s="7"/>
      <c r="Q92" s="7"/>
    </row>
    <row r="94" spans="1:17" x14ac:dyDescent="0.25">
      <c r="A94" s="6" t="s">
        <v>59</v>
      </c>
      <c r="B94" s="6" t="s">
        <v>58</v>
      </c>
      <c r="J94" s="7"/>
      <c r="Q94" s="7"/>
    </row>
    <row r="95" spans="1:17" x14ac:dyDescent="0.25">
      <c r="A95" s="31" t="s">
        <v>0</v>
      </c>
      <c r="B95" s="31" t="s">
        <v>2</v>
      </c>
      <c r="C95" s="31" t="s">
        <v>3</v>
      </c>
      <c r="D95" s="32" t="s">
        <v>4</v>
      </c>
      <c r="E95" s="33" t="s">
        <v>5</v>
      </c>
      <c r="F95" s="31" t="s">
        <v>6</v>
      </c>
      <c r="J95" s="7"/>
      <c r="Q95" s="7"/>
    </row>
    <row r="96" spans="1:17" ht="30" x14ac:dyDescent="0.25">
      <c r="A96" s="34">
        <v>6.1</v>
      </c>
      <c r="B96" s="26" t="s">
        <v>57</v>
      </c>
      <c r="C96" s="3" t="s">
        <v>11</v>
      </c>
      <c r="D96" s="4">
        <v>1</v>
      </c>
      <c r="E96" s="4"/>
      <c r="F96" s="35"/>
      <c r="J96" s="7"/>
      <c r="Q96" s="7"/>
    </row>
    <row r="97" spans="1:17" x14ac:dyDescent="0.25">
      <c r="A97" s="34">
        <v>6.2</v>
      </c>
      <c r="B97" s="26" t="s">
        <v>118</v>
      </c>
      <c r="C97" s="3" t="s">
        <v>92</v>
      </c>
      <c r="D97" s="4">
        <v>1</v>
      </c>
      <c r="E97" s="4"/>
      <c r="F97" s="35"/>
      <c r="J97" s="7"/>
      <c r="Q97" s="7"/>
    </row>
    <row r="98" spans="1:17" x14ac:dyDescent="0.25">
      <c r="A98" s="34">
        <v>6.3</v>
      </c>
      <c r="B98" s="26" t="s">
        <v>119</v>
      </c>
      <c r="C98" s="3" t="s">
        <v>92</v>
      </c>
      <c r="D98" s="4">
        <v>1</v>
      </c>
      <c r="E98" s="4"/>
      <c r="F98" s="35"/>
      <c r="J98" s="7"/>
      <c r="Q98" s="7"/>
    </row>
    <row r="99" spans="1:17" x14ac:dyDescent="0.25">
      <c r="A99" s="34"/>
      <c r="B99" s="26"/>
      <c r="C99" s="3"/>
      <c r="D99" s="4"/>
      <c r="E99" s="27"/>
      <c r="F99" s="35"/>
      <c r="J99" s="7"/>
      <c r="Q99" s="7"/>
    </row>
    <row r="100" spans="1:17" x14ac:dyDescent="0.25">
      <c r="A100" s="63" t="s">
        <v>130</v>
      </c>
      <c r="B100" s="63"/>
      <c r="C100" s="63"/>
      <c r="D100" s="63"/>
      <c r="E100" s="63"/>
      <c r="F100" s="36"/>
      <c r="J100" s="7"/>
      <c r="Q100" s="7"/>
    </row>
    <row r="101" spans="1:17" x14ac:dyDescent="0.25">
      <c r="A101" s="21"/>
      <c r="B101" s="21"/>
      <c r="C101" s="21"/>
      <c r="D101" s="21"/>
      <c r="E101" s="21"/>
      <c r="F101" s="24"/>
      <c r="J101" s="7"/>
      <c r="Q101" s="7"/>
    </row>
    <row r="102" spans="1:17" x14ac:dyDescent="0.25">
      <c r="A102" s="21"/>
      <c r="B102" s="21"/>
      <c r="C102" s="21"/>
      <c r="D102" s="21"/>
      <c r="E102" s="21"/>
      <c r="F102" s="24"/>
      <c r="J102" s="7"/>
      <c r="Q102" s="7"/>
    </row>
    <row r="103" spans="1:17" x14ac:dyDescent="0.25">
      <c r="A103" s="6" t="s">
        <v>108</v>
      </c>
      <c r="B103" s="6"/>
      <c r="C103" s="21"/>
      <c r="D103" s="21"/>
      <c r="E103" s="21"/>
      <c r="F103" s="24"/>
      <c r="J103" s="7"/>
      <c r="Q103" s="7"/>
    </row>
    <row r="104" spans="1:17" x14ac:dyDescent="0.25">
      <c r="A104" s="31" t="s">
        <v>0</v>
      </c>
      <c r="B104" s="31" t="s">
        <v>2</v>
      </c>
      <c r="C104" s="31" t="s">
        <v>3</v>
      </c>
      <c r="D104" s="32" t="s">
        <v>4</v>
      </c>
      <c r="E104" s="33" t="s">
        <v>5</v>
      </c>
      <c r="F104" s="31" t="s">
        <v>6</v>
      </c>
      <c r="J104" s="7"/>
      <c r="Q104" s="7"/>
    </row>
    <row r="105" spans="1:17" ht="60" x14ac:dyDescent="0.25">
      <c r="A105" s="42" t="s">
        <v>61</v>
      </c>
      <c r="B105" s="43" t="s">
        <v>62</v>
      </c>
      <c r="C105" s="31"/>
      <c r="D105" s="32"/>
      <c r="E105" s="33"/>
      <c r="F105" s="31"/>
      <c r="J105" s="7"/>
      <c r="Q105" s="7"/>
    </row>
    <row r="106" spans="1:17" ht="75" x14ac:dyDescent="0.25">
      <c r="A106" s="42" t="s">
        <v>109</v>
      </c>
      <c r="B106" s="43" t="s">
        <v>64</v>
      </c>
      <c r="C106" s="31"/>
      <c r="D106" s="32"/>
      <c r="E106" s="33"/>
      <c r="F106" s="31"/>
      <c r="J106" s="7"/>
      <c r="Q106" s="7"/>
    </row>
    <row r="107" spans="1:17" x14ac:dyDescent="0.25">
      <c r="A107" s="15"/>
      <c r="B107" s="39" t="s">
        <v>65</v>
      </c>
      <c r="C107" s="40"/>
      <c r="D107" s="40"/>
      <c r="E107" s="40"/>
      <c r="F107" s="41"/>
      <c r="J107" s="7"/>
      <c r="Q107" s="7"/>
    </row>
    <row r="108" spans="1:17" x14ac:dyDescent="0.25">
      <c r="A108" s="34">
        <v>1</v>
      </c>
      <c r="B108" s="26" t="s">
        <v>137</v>
      </c>
      <c r="C108" s="3" t="s">
        <v>92</v>
      </c>
      <c r="D108" s="4"/>
      <c r="E108" s="27"/>
      <c r="F108" s="35"/>
      <c r="J108" s="7"/>
      <c r="Q108" s="7"/>
    </row>
    <row r="109" spans="1:17" x14ac:dyDescent="0.25">
      <c r="A109" s="34">
        <v>2</v>
      </c>
      <c r="B109" s="26" t="s">
        <v>138</v>
      </c>
      <c r="C109" s="3" t="s">
        <v>92</v>
      </c>
      <c r="D109" s="61"/>
      <c r="E109" s="61"/>
      <c r="F109" s="36"/>
      <c r="J109" s="7"/>
      <c r="Q109" s="7"/>
    </row>
    <row r="110" spans="1:17" x14ac:dyDescent="0.25">
      <c r="A110" s="34">
        <v>3</v>
      </c>
      <c r="B110" s="61"/>
      <c r="C110" s="61"/>
      <c r="D110" s="61"/>
      <c r="E110" s="61"/>
      <c r="F110" s="36"/>
      <c r="J110" s="7"/>
      <c r="Q110" s="7"/>
    </row>
    <row r="111" spans="1:17" x14ac:dyDescent="0.25">
      <c r="A111" s="34">
        <v>4</v>
      </c>
      <c r="B111" s="61"/>
      <c r="C111" s="61"/>
      <c r="D111" s="61"/>
      <c r="E111" s="61"/>
      <c r="F111" s="36"/>
      <c r="J111" s="7"/>
      <c r="Q111" s="7"/>
    </row>
    <row r="112" spans="1:17" x14ac:dyDescent="0.25">
      <c r="A112" s="34">
        <v>5</v>
      </c>
      <c r="B112" s="61"/>
      <c r="C112" s="61"/>
      <c r="D112" s="61"/>
      <c r="E112" s="61"/>
      <c r="F112" s="36"/>
      <c r="J112" s="7"/>
      <c r="Q112" s="7"/>
    </row>
    <row r="113" spans="1:17" x14ac:dyDescent="0.25">
      <c r="A113" s="34">
        <v>6</v>
      </c>
      <c r="B113" s="61"/>
      <c r="C113" s="61"/>
      <c r="D113" s="61"/>
      <c r="E113" s="61"/>
      <c r="F113" s="36"/>
      <c r="J113" s="7"/>
      <c r="Q113" s="7"/>
    </row>
    <row r="114" spans="1:17" x14ac:dyDescent="0.25">
      <c r="A114" s="61"/>
      <c r="B114" s="39" t="s">
        <v>66</v>
      </c>
      <c r="C114" s="40"/>
      <c r="D114" s="40"/>
      <c r="E114" s="40"/>
      <c r="F114" s="41"/>
      <c r="J114" s="7"/>
      <c r="Q114" s="7"/>
    </row>
    <row r="115" spans="1:17" x14ac:dyDescent="0.25">
      <c r="A115" s="61">
        <v>1</v>
      </c>
      <c r="B115" s="61"/>
      <c r="C115" s="61"/>
      <c r="D115" s="61"/>
      <c r="E115" s="61"/>
      <c r="F115" s="36"/>
      <c r="J115" s="7"/>
      <c r="Q115" s="7"/>
    </row>
    <row r="116" spans="1:17" x14ac:dyDescent="0.25">
      <c r="A116" s="61">
        <v>2</v>
      </c>
      <c r="B116" s="61"/>
      <c r="C116" s="61"/>
      <c r="D116" s="61"/>
      <c r="E116" s="61"/>
      <c r="F116" s="36"/>
      <c r="J116" s="7"/>
      <c r="Q116" s="7"/>
    </row>
    <row r="117" spans="1:17" x14ac:dyDescent="0.25">
      <c r="A117" s="61">
        <v>3</v>
      </c>
      <c r="B117" s="61"/>
      <c r="C117" s="61"/>
      <c r="D117" s="61"/>
      <c r="E117" s="61"/>
      <c r="F117" s="36"/>
      <c r="J117" s="7"/>
      <c r="Q117" s="7"/>
    </row>
    <row r="118" spans="1:17" x14ac:dyDescent="0.25">
      <c r="A118" s="61">
        <v>4</v>
      </c>
      <c r="B118" s="61"/>
      <c r="C118" s="61"/>
      <c r="D118" s="61"/>
      <c r="E118" s="61"/>
      <c r="F118" s="36"/>
      <c r="J118" s="7"/>
      <c r="Q118" s="7"/>
    </row>
    <row r="119" spans="1:17" x14ac:dyDescent="0.25">
      <c r="A119" s="61">
        <v>5</v>
      </c>
      <c r="B119" s="61"/>
      <c r="C119" s="61"/>
      <c r="D119" s="61"/>
      <c r="E119" s="61"/>
      <c r="F119" s="36"/>
      <c r="J119" s="7"/>
      <c r="Q119" s="7"/>
    </row>
    <row r="120" spans="1:17" x14ac:dyDescent="0.25">
      <c r="A120" s="61">
        <v>6</v>
      </c>
      <c r="B120" s="61"/>
      <c r="C120" s="61"/>
      <c r="D120" s="61"/>
      <c r="E120" s="61"/>
      <c r="F120" s="36"/>
      <c r="J120" s="7"/>
      <c r="Q120" s="7"/>
    </row>
    <row r="121" spans="1:17" x14ac:dyDescent="0.25">
      <c r="A121" s="63" t="s">
        <v>131</v>
      </c>
      <c r="B121" s="63"/>
      <c r="C121" s="63"/>
      <c r="D121" s="63"/>
      <c r="E121" s="63"/>
      <c r="F121" s="36"/>
    </row>
    <row r="122" spans="1:17" hidden="1" x14ac:dyDescent="0.25">
      <c r="J122" s="7"/>
      <c r="Q122" s="7"/>
    </row>
    <row r="123" spans="1:17" hidden="1" x14ac:dyDescent="0.25">
      <c r="A123" s="6" t="s">
        <v>59</v>
      </c>
      <c r="B123" s="6" t="s">
        <v>60</v>
      </c>
      <c r="J123" s="7"/>
      <c r="Q123" s="7"/>
    </row>
    <row r="124" spans="1:17" hidden="1" x14ac:dyDescent="0.25">
      <c r="A124" s="31" t="s">
        <v>0</v>
      </c>
      <c r="B124" s="31" t="s">
        <v>2</v>
      </c>
      <c r="C124" s="31" t="s">
        <v>3</v>
      </c>
      <c r="D124" s="32" t="s">
        <v>4</v>
      </c>
      <c r="E124" s="33" t="s">
        <v>5</v>
      </c>
      <c r="F124" s="31" t="s">
        <v>6</v>
      </c>
      <c r="J124" s="7"/>
      <c r="Q124" s="7"/>
    </row>
    <row r="125" spans="1:17" ht="45" hidden="1" x14ac:dyDescent="0.25">
      <c r="A125" s="34" t="s">
        <v>61</v>
      </c>
      <c r="B125" s="26" t="s">
        <v>62</v>
      </c>
      <c r="C125" s="3"/>
      <c r="D125" s="4"/>
      <c r="E125" s="4"/>
      <c r="F125" s="35">
        <f>E125*D125</f>
        <v>0</v>
      </c>
      <c r="J125" s="7"/>
      <c r="Q125" s="7"/>
    </row>
    <row r="126" spans="1:17" ht="75" hidden="1" x14ac:dyDescent="0.25">
      <c r="A126" s="34" t="s">
        <v>63</v>
      </c>
      <c r="B126" s="26" t="s">
        <v>64</v>
      </c>
      <c r="C126" s="3"/>
      <c r="D126" s="4"/>
      <c r="E126" s="4"/>
      <c r="F126" s="35"/>
      <c r="J126" s="7"/>
      <c r="Q126" s="7"/>
    </row>
    <row r="127" spans="1:17" hidden="1" x14ac:dyDescent="0.25">
      <c r="A127" s="34"/>
      <c r="B127" s="26"/>
      <c r="C127" s="3"/>
      <c r="D127" s="4"/>
      <c r="E127" s="4"/>
      <c r="F127" s="35"/>
      <c r="J127" s="7"/>
      <c r="Q127" s="7"/>
    </row>
    <row r="128" spans="1:17" hidden="1" x14ac:dyDescent="0.25">
      <c r="A128" s="34"/>
      <c r="B128" s="26" t="s">
        <v>65</v>
      </c>
      <c r="C128" s="3"/>
      <c r="D128" s="4"/>
      <c r="E128" s="4"/>
      <c r="F128" s="35"/>
      <c r="J128" s="7"/>
      <c r="Q128" s="7"/>
    </row>
    <row r="129" spans="1:17" hidden="1" x14ac:dyDescent="0.25">
      <c r="A129" s="37">
        <v>1</v>
      </c>
      <c r="B129" s="26"/>
      <c r="C129" s="3"/>
      <c r="D129" s="4"/>
      <c r="E129" s="4"/>
      <c r="F129" s="35"/>
      <c r="J129" s="7"/>
      <c r="Q129" s="7"/>
    </row>
    <row r="130" spans="1:17" hidden="1" x14ac:dyDescent="0.25">
      <c r="A130" s="37">
        <v>2</v>
      </c>
      <c r="B130" s="26"/>
      <c r="C130" s="3"/>
      <c r="D130" s="4"/>
      <c r="E130" s="4"/>
      <c r="F130" s="35"/>
      <c r="J130" s="7"/>
      <c r="Q130" s="7"/>
    </row>
    <row r="131" spans="1:17" hidden="1" x14ac:dyDescent="0.25">
      <c r="A131" s="37">
        <v>3</v>
      </c>
      <c r="B131" s="26"/>
      <c r="C131" s="3"/>
      <c r="D131" s="4"/>
      <c r="E131" s="4"/>
      <c r="F131" s="35"/>
      <c r="J131" s="7"/>
      <c r="Q131" s="7"/>
    </row>
    <row r="132" spans="1:17" hidden="1" x14ac:dyDescent="0.25">
      <c r="A132" s="37">
        <v>4</v>
      </c>
      <c r="B132" s="26"/>
      <c r="C132" s="3"/>
      <c r="D132" s="4"/>
      <c r="E132" s="4"/>
      <c r="F132" s="35"/>
      <c r="J132" s="7"/>
      <c r="Q132" s="7"/>
    </row>
    <row r="133" spans="1:17" hidden="1" x14ac:dyDescent="0.25">
      <c r="A133" s="37">
        <v>5</v>
      </c>
      <c r="B133" s="26"/>
      <c r="C133" s="3"/>
      <c r="D133" s="4"/>
      <c r="E133" s="4"/>
      <c r="F133" s="35"/>
      <c r="J133" s="7"/>
      <c r="Q133" s="7"/>
    </row>
    <row r="134" spans="1:17" hidden="1" x14ac:dyDescent="0.25">
      <c r="A134" s="34"/>
      <c r="B134" s="26"/>
      <c r="C134" s="3"/>
      <c r="D134" s="4"/>
      <c r="E134" s="4"/>
      <c r="F134" s="35"/>
      <c r="J134" s="7"/>
      <c r="Q134" s="7"/>
    </row>
    <row r="135" spans="1:17" hidden="1" x14ac:dyDescent="0.25">
      <c r="A135" s="34"/>
      <c r="B135" s="26" t="s">
        <v>66</v>
      </c>
      <c r="C135" s="3"/>
      <c r="D135" s="4"/>
      <c r="E135" s="4"/>
      <c r="F135" s="35"/>
      <c r="J135" s="7"/>
      <c r="Q135" s="7"/>
    </row>
    <row r="136" spans="1:17" hidden="1" x14ac:dyDescent="0.25">
      <c r="A136" s="37">
        <v>1</v>
      </c>
      <c r="B136" s="26"/>
      <c r="C136" s="3"/>
      <c r="D136" s="4"/>
      <c r="E136" s="4"/>
      <c r="F136" s="35"/>
      <c r="J136" s="7"/>
      <c r="Q136" s="7"/>
    </row>
    <row r="137" spans="1:17" hidden="1" x14ac:dyDescent="0.25">
      <c r="A137" s="37">
        <v>2</v>
      </c>
      <c r="B137" s="26"/>
      <c r="C137" s="3"/>
      <c r="D137" s="4"/>
      <c r="E137" s="4"/>
      <c r="F137" s="35"/>
      <c r="J137" s="7"/>
      <c r="Q137" s="7"/>
    </row>
    <row r="138" spans="1:17" hidden="1" x14ac:dyDescent="0.25">
      <c r="A138" s="37">
        <v>3</v>
      </c>
      <c r="B138" s="26"/>
      <c r="C138" s="3"/>
      <c r="D138" s="4"/>
      <c r="E138" s="4"/>
      <c r="F138" s="35"/>
      <c r="J138" s="7"/>
      <c r="Q138" s="7"/>
    </row>
    <row r="139" spans="1:17" hidden="1" x14ac:dyDescent="0.25">
      <c r="A139" s="37">
        <v>4</v>
      </c>
      <c r="B139" s="26"/>
      <c r="C139" s="3"/>
      <c r="D139" s="4"/>
      <c r="E139" s="4"/>
      <c r="F139" s="35"/>
      <c r="J139" s="7"/>
      <c r="Q139" s="7"/>
    </row>
    <row r="140" spans="1:17" hidden="1" x14ac:dyDescent="0.25">
      <c r="A140" s="37">
        <v>5</v>
      </c>
      <c r="B140" s="26"/>
      <c r="C140" s="3"/>
      <c r="D140" s="4"/>
      <c r="E140" s="4"/>
      <c r="F140" s="35"/>
      <c r="J140" s="7"/>
      <c r="Q140" s="7"/>
    </row>
    <row r="141" spans="1:17" hidden="1" x14ac:dyDescent="0.25">
      <c r="A141" s="34"/>
      <c r="B141" s="26"/>
      <c r="C141" s="3"/>
      <c r="D141" s="4"/>
      <c r="E141" s="4"/>
      <c r="F141" s="35"/>
      <c r="Q141" s="7"/>
    </row>
    <row r="142" spans="1:17" hidden="1" x14ac:dyDescent="0.25">
      <c r="A142" s="63" t="s">
        <v>31</v>
      </c>
      <c r="B142" s="63"/>
      <c r="C142" s="63"/>
      <c r="D142" s="63"/>
      <c r="E142" s="63"/>
      <c r="F142" s="36">
        <f>SUM(F125:F125)</f>
        <v>0</v>
      </c>
      <c r="Q142" s="7"/>
    </row>
    <row r="143" spans="1:17" hidden="1" x14ac:dyDescent="0.25">
      <c r="Q143" s="7"/>
    </row>
    <row r="144" spans="1:17" hidden="1" x14ac:dyDescent="0.25">
      <c r="Q144" s="7"/>
    </row>
    <row r="145" spans="1:17" x14ac:dyDescent="0.25">
      <c r="Q145" s="7"/>
    </row>
    <row r="146" spans="1:17" x14ac:dyDescent="0.25">
      <c r="A146" s="71"/>
      <c r="B146" s="71"/>
      <c r="C146" s="71"/>
      <c r="D146" s="71"/>
      <c r="E146" s="71"/>
      <c r="F146" s="71"/>
      <c r="Q146" s="7"/>
    </row>
    <row r="147" spans="1:17" x14ac:dyDescent="0.25">
      <c r="A147" s="72" t="s">
        <v>67</v>
      </c>
      <c r="B147" s="73"/>
      <c r="C147" s="73"/>
      <c r="D147" s="73"/>
      <c r="E147" s="73"/>
      <c r="F147" s="74"/>
      <c r="Q147" s="7"/>
    </row>
    <row r="149" spans="1:17" x14ac:dyDescent="0.25">
      <c r="A149" s="31" t="s">
        <v>68</v>
      </c>
      <c r="B149" s="65" t="s">
        <v>2</v>
      </c>
      <c r="C149" s="65"/>
      <c r="D149" s="65"/>
      <c r="E149" s="65"/>
      <c r="F149" s="31" t="s">
        <v>6</v>
      </c>
      <c r="Q149" s="7"/>
    </row>
    <row r="150" spans="1:17" x14ac:dyDescent="0.25">
      <c r="A150" s="3">
        <v>1</v>
      </c>
      <c r="B150" s="64" t="s">
        <v>69</v>
      </c>
      <c r="C150" s="64"/>
      <c r="D150" s="64"/>
      <c r="E150" s="64"/>
      <c r="F150" s="35"/>
      <c r="Q150" s="7"/>
    </row>
    <row r="151" spans="1:17" x14ac:dyDescent="0.25">
      <c r="A151" s="3">
        <v>2</v>
      </c>
      <c r="B151" s="64" t="s">
        <v>70</v>
      </c>
      <c r="C151" s="64"/>
      <c r="D151" s="64"/>
      <c r="E151" s="64"/>
      <c r="F151" s="35"/>
      <c r="Q151" s="7"/>
    </row>
    <row r="152" spans="1:17" x14ac:dyDescent="0.25">
      <c r="A152" s="3">
        <v>3</v>
      </c>
      <c r="B152" s="64" t="s">
        <v>71</v>
      </c>
      <c r="C152" s="64"/>
      <c r="D152" s="64"/>
      <c r="E152" s="64"/>
      <c r="F152" s="35"/>
      <c r="Q152" s="7"/>
    </row>
    <row r="153" spans="1:17" x14ac:dyDescent="0.25">
      <c r="A153" s="3">
        <v>4</v>
      </c>
      <c r="B153" s="64" t="s">
        <v>72</v>
      </c>
      <c r="C153" s="64"/>
      <c r="D153" s="64"/>
      <c r="E153" s="64"/>
      <c r="F153" s="35"/>
      <c r="Q153" s="7"/>
    </row>
    <row r="154" spans="1:17" x14ac:dyDescent="0.25">
      <c r="A154" s="3">
        <v>5</v>
      </c>
      <c r="B154" s="62" t="s">
        <v>110</v>
      </c>
      <c r="C154" s="62"/>
      <c r="D154" s="62"/>
      <c r="E154" s="62"/>
      <c r="F154" s="35"/>
      <c r="Q154" s="7"/>
    </row>
    <row r="155" spans="1:17" x14ac:dyDescent="0.25">
      <c r="A155" s="3">
        <v>6</v>
      </c>
      <c r="B155" s="64" t="s">
        <v>73</v>
      </c>
      <c r="C155" s="64"/>
      <c r="D155" s="64"/>
      <c r="E155" s="64"/>
      <c r="F155" s="35"/>
      <c r="J155" s="7"/>
      <c r="Q155" s="7"/>
    </row>
    <row r="156" spans="1:17" x14ac:dyDescent="0.25">
      <c r="A156" s="3">
        <v>7</v>
      </c>
      <c r="B156" s="64" t="s">
        <v>74</v>
      </c>
      <c r="C156" s="64"/>
      <c r="D156" s="64"/>
      <c r="E156" s="64"/>
      <c r="F156" s="35"/>
      <c r="J156" s="7"/>
      <c r="Q156" s="7"/>
    </row>
    <row r="157" spans="1:17" x14ac:dyDescent="0.25">
      <c r="A157" s="63" t="s">
        <v>75</v>
      </c>
      <c r="B157" s="63"/>
      <c r="C157" s="63"/>
      <c r="D157" s="63"/>
      <c r="E157" s="63"/>
      <c r="F157" s="38"/>
      <c r="J157" s="7"/>
      <c r="Q157" s="7"/>
    </row>
    <row r="158" spans="1:17" x14ac:dyDescent="0.25">
      <c r="J158" s="7"/>
    </row>
    <row r="159" spans="1:17" x14ac:dyDescent="0.25">
      <c r="A159" s="63" t="s">
        <v>76</v>
      </c>
      <c r="B159" s="63"/>
      <c r="C159" s="63"/>
      <c r="D159" s="63"/>
      <c r="E159" s="63"/>
      <c r="F159" s="38"/>
      <c r="Q159" s="7"/>
    </row>
    <row r="162" spans="17:17" x14ac:dyDescent="0.25">
      <c r="Q162" s="7"/>
    </row>
  </sheetData>
  <mergeCells count="20">
    <mergeCell ref="B149:E149"/>
    <mergeCell ref="A23:E23"/>
    <mergeCell ref="A33:E33"/>
    <mergeCell ref="B38:F38"/>
    <mergeCell ref="A53:E53"/>
    <mergeCell ref="A75:E75"/>
    <mergeCell ref="A91:E91"/>
    <mergeCell ref="A100:E100"/>
    <mergeCell ref="A121:E121"/>
    <mergeCell ref="A142:E142"/>
    <mergeCell ref="A146:F146"/>
    <mergeCell ref="A147:F147"/>
    <mergeCell ref="A157:E157"/>
    <mergeCell ref="A159:E159"/>
    <mergeCell ref="B150:E150"/>
    <mergeCell ref="B151:E151"/>
    <mergeCell ref="B152:E152"/>
    <mergeCell ref="B153:E153"/>
    <mergeCell ref="B155:E155"/>
    <mergeCell ref="B156:E156"/>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Dhonfanu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2020-02-19T07:02:18Z</dcterms:modified>
</cp:coreProperties>
</file>