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files-health\MOH\Admin\Infrastructure\Section\COMMON FOLDER\2021\PROJECTS\Dhamanaveshi\"/>
    </mc:Choice>
  </mc:AlternateContent>
  <xr:revisionPtr revIDLastSave="0" documentId="13_ncr:1_{01BAD050-53A5-4EE2-B4F0-022DD44D2BE0}" xr6:coauthVersionLast="47" xr6:coauthVersionMax="47" xr10:uidLastSave="{00000000-0000-0000-0000-000000000000}"/>
  <bookViews>
    <workbookView xWindow="-8415" yWindow="3255" windowWidth="18180" windowHeight="13260" activeTab="2" xr2:uid="{00000000-000D-0000-FFFF-FFFF00000000}"/>
  </bookViews>
  <sheets>
    <sheet name="COVER PAGE" sheetId="8" r:id="rId1"/>
    <sheet name="Summary" sheetId="2" r:id="rId2"/>
    <sheet name="BOQ" sheetId="5" r:id="rId3"/>
  </sheets>
  <definedNames>
    <definedName name="_xlnm.Print_Area" localSheetId="2">BOQ!$A$1:$F$843</definedName>
    <definedName name="_xlnm.Print_Area" localSheetId="0">'COVER PAGE'!$A$1:$G$53</definedName>
    <definedName name="_xlnm.Print_Titles" localSheetId="2">BOQ!$2:$3</definedName>
    <definedName name="_xlnm.Print_Titles" localSheetId="1">Summary!$1:$3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21" i="2" l="1"/>
  <c r="A20" i="2"/>
  <c r="A19" i="2"/>
  <c r="A18" i="2"/>
  <c r="A17" i="2"/>
  <c r="A16" i="2"/>
  <c r="A15" i="2"/>
  <c r="A14" i="2"/>
  <c r="A13" i="2"/>
  <c r="A12" i="2"/>
  <c r="A11" i="2"/>
  <c r="A10" i="2"/>
  <c r="A9" i="2"/>
  <c r="A8" i="2"/>
  <c r="A7" i="2"/>
  <c r="A6" i="2"/>
  <c r="A5" i="2"/>
  <c r="D24" i="2" l="1"/>
</calcChain>
</file>

<file path=xl/sharedStrings.xml><?xml version="1.0" encoding="utf-8"?>
<sst xmlns="http://schemas.openxmlformats.org/spreadsheetml/2006/main" count="985" uniqueCount="633">
  <si>
    <t>Item</t>
  </si>
  <si>
    <t>Description</t>
  </si>
  <si>
    <t>Unit</t>
  </si>
  <si>
    <t>Qty</t>
  </si>
  <si>
    <t>Amount</t>
  </si>
  <si>
    <t>BILL No: 01</t>
  </si>
  <si>
    <t>PRELIMINARIES</t>
  </si>
  <si>
    <t>General Notes</t>
  </si>
  <si>
    <t>(1)</t>
  </si>
  <si>
    <t>Abbreviations</t>
  </si>
  <si>
    <t>m - metre</t>
  </si>
  <si>
    <t>No - numbers</t>
  </si>
  <si>
    <t>m³ - cubic metre</t>
  </si>
  <si>
    <t>m² - square metre</t>
  </si>
  <si>
    <t>Lm - Linear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</si>
  <si>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</si>
  <si>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</si>
  <si>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</si>
  <si>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</si>
  <si>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</si>
  <si>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</si>
  <si>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</si>
  <si>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and similar.</t>
  </si>
  <si>
    <t>item</t>
  </si>
  <si>
    <t>Sign Board</t>
  </si>
  <si>
    <t>Allow for sign board.</t>
  </si>
  <si>
    <t>no</t>
  </si>
  <si>
    <t>Clean-up</t>
  </si>
  <si>
    <t>Allow for clean-up of completed works and site upon completion.</t>
  </si>
  <si>
    <t>TOTAL OF BILL No: 01 - Carried over to summary</t>
  </si>
  <si>
    <t>BILL No: 02</t>
  </si>
  <si>
    <t>GROUND WORKS</t>
  </si>
  <si>
    <t>General</t>
  </si>
  <si>
    <t>Site Clearing</t>
  </si>
  <si>
    <t>Clearing site including trees less than 0.5m girth complete with stumps and roots.</t>
  </si>
  <si>
    <t>m²</t>
  </si>
  <si>
    <t>Excavation</t>
  </si>
  <si>
    <t xml:space="preserve">(a) Excavation quantities are measured to the faces of concrete members. Rates shall include for all additional excavation required to place the formwork. </t>
  </si>
  <si>
    <t>m³</t>
  </si>
  <si>
    <t>BILL No: 02 - GROUND WORKS</t>
  </si>
  <si>
    <t>TOTAL OF BILL No: 02 - Carried over to summary</t>
  </si>
  <si>
    <t>BILL No: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</si>
  <si>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</si>
  <si>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</si>
  <si>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</si>
  <si>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Lean Concrete</t>
  </si>
  <si>
    <t>(a) Quantity is measured to the edges of concrete foundation members. Rates shall be inclusive for any additional concrete required to place the formwork.</t>
  </si>
  <si>
    <t xml:space="preserve"> </t>
  </si>
  <si>
    <t>In-situ reinforced concrete to:</t>
  </si>
  <si>
    <t>3.3.1</t>
  </si>
  <si>
    <t>Foundations</t>
  </si>
  <si>
    <t>3.3.2</t>
  </si>
  <si>
    <t>3.3.3</t>
  </si>
  <si>
    <t>Formwork</t>
  </si>
  <si>
    <t>m</t>
  </si>
  <si>
    <t>Reinforcement</t>
  </si>
  <si>
    <t>(b) All reinforcing bars shall be high strength bars.</t>
  </si>
  <si>
    <t>BILL No: 03 - CONCRETE WORKS</t>
  </si>
  <si>
    <t>TOTAL OF BILL No: 03 - Carried over to summary</t>
  </si>
  <si>
    <t>BILL No: 04</t>
  </si>
  <si>
    <t>MASONRY AND PLASTERING</t>
  </si>
  <si>
    <t xml:space="preserve">floor slabs, cutting or leaving holes and openings as recesses for and building in pipes, conduits, sleeves and similar as required for all trades; leaving surfaces rough or raking out joints for plastering and flashings, bedding </t>
  </si>
  <si>
    <t>Cement brickwork</t>
  </si>
  <si>
    <t>4.2.1</t>
  </si>
  <si>
    <t>Plastering</t>
  </si>
  <si>
    <t>4.3.1</t>
  </si>
  <si>
    <t>Cement Screed</t>
  </si>
  <si>
    <t>BILL No: 04 - MASONRY AND PLASTERING</t>
  </si>
  <si>
    <t>TOTAL OF BILL No: 04 - Carried over to summary</t>
  </si>
  <si>
    <t>BILL No: 05</t>
  </si>
  <si>
    <t>TOTAL OF BILL No: 05 - Carried over to summary</t>
  </si>
  <si>
    <t>BILL No: 06</t>
  </si>
  <si>
    <t>WOODWORK</t>
  </si>
  <si>
    <t>(a) Rates shall include for: all labour in framing, notching and fitting around projections, pipes, light fittings, hatches, grilles and similar and complete with cleats, packers, wedges and similar and all nails and screws.</t>
  </si>
  <si>
    <t>TOTAL OF BILL No: 06 - Carried over to summary</t>
  </si>
  <si>
    <t>ROOFING</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</si>
  <si>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</si>
  <si>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</si>
  <si>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</si>
  <si>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TOTAL OF BILL No: 09 - Carried over to summary</t>
  </si>
  <si>
    <t>PAINTING</t>
  </si>
  <si>
    <t>Roof structure</t>
  </si>
  <si>
    <t>SUMMARY OF BILLS OF QUANTITIES</t>
  </si>
  <si>
    <t>Bill No</t>
  </si>
  <si>
    <t>CEILINGS</t>
  </si>
  <si>
    <t>Water proofing</t>
  </si>
  <si>
    <t>Filling</t>
  </si>
  <si>
    <t>Damp Proof Membrane</t>
  </si>
  <si>
    <t>(a) Rates shall include for: dressing around and sealing to all penetrations.</t>
  </si>
  <si>
    <t xml:space="preserve">Polythene sheet damp proof membrane (500 gauge) laid on blinding layer.  </t>
  </si>
  <si>
    <t>TOTAL OF BILL No: 07 - Carried over to summary</t>
  </si>
  <si>
    <t>(c) All door frames and window frames shall be as specified in the drawing</t>
  </si>
  <si>
    <t>(a) Rates shall include for: leveling, grading, trimming and compacting.</t>
  </si>
  <si>
    <t>Apply bitumen type waterproofing to all surfaces of concrete below ground level in accordance with manufacturer's instructions.</t>
  </si>
  <si>
    <t>TENDERER'S ADJUSTMENTS</t>
  </si>
  <si>
    <t>(a) Provide detail description of work items under each bill and insert extra pages if required.</t>
  </si>
  <si>
    <t>Additions</t>
  </si>
  <si>
    <t>Preliminaries - Bill no. 1</t>
  </si>
  <si>
    <t>ADDITIONS TOTAL</t>
  </si>
  <si>
    <t>Omissions</t>
  </si>
  <si>
    <t>Ground works - Bill no. 2</t>
  </si>
  <si>
    <t>Concrete - Bill no. 3</t>
  </si>
  <si>
    <t>Masonry and plastering - Bill no. 4</t>
  </si>
  <si>
    <t>Wood work - Bill no. 5</t>
  </si>
  <si>
    <t>Roofing - Bill no. 6</t>
  </si>
  <si>
    <t>Doors and windows - Bill no. 7</t>
  </si>
  <si>
    <t>(d) Rates shall include for all painting and putty as specified.</t>
  </si>
  <si>
    <t>(a) Rates shall include for: leveling, grading, trimming, compacting to faces of excavation, keep sides plumb, backfilling, dewatering, consolidating and disposing surplus soil.</t>
  </si>
  <si>
    <t>METAL WORKS</t>
  </si>
  <si>
    <t>(a)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</si>
  <si>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</si>
  <si>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</si>
  <si>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Nos</t>
  </si>
  <si>
    <t>TOTAL OF BILL No: 08 - Carried over to summary</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</si>
  <si>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</si>
  <si>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</si>
  <si>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</si>
  <si>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t>
  </si>
  <si>
    <t>(d) Each Light/ light fixture and its switch is measured as one one point; similarly each fan or each socket outlet is measured as one point;</t>
  </si>
  <si>
    <t xml:space="preserve">(e) Rates shall include for supply and complete installation </t>
  </si>
  <si>
    <t>Mains connection</t>
  </si>
  <si>
    <t>Complete installation, including for all connections, earthing, painting, testing and similar of:</t>
  </si>
  <si>
    <t>TOTAL OF BILL No: 11 - Carried over to summary</t>
  </si>
  <si>
    <t>Ceiling - Bill no. 8</t>
  </si>
  <si>
    <t>Painting - Bill no. 9</t>
  </si>
  <si>
    <t>Reinforced Concrete</t>
  </si>
  <si>
    <t>Rates shall include for: dressing around and sealing to all penetrations</t>
  </si>
  <si>
    <t>FINISHES</t>
  </si>
  <si>
    <t>BILL N0: 11</t>
  </si>
  <si>
    <t>TOTAL OF BILL No: 12 - Carried over to summary</t>
  </si>
  <si>
    <t>FIRE FIGHTING SYSTEM</t>
  </si>
  <si>
    <t>HYDRAULICS &amp; DRAINAGE</t>
  </si>
  <si>
    <t>Hydraulics</t>
  </si>
  <si>
    <t>12.1.1</t>
  </si>
  <si>
    <t xml:space="preserve">(a) Rates shall include for: sockets, running joints, connectors, elbows, junctions, reducers, expansion joints; backnuts and similar; incidental fittings, clips, saddles, brackets, straps, hangers, screws, nails and </t>
  </si>
  <si>
    <t>fixing complete, including cutting and forming holes; excavating, laying pipes and backfilling trenches.</t>
  </si>
  <si>
    <t>(b) All pipework shall be UPVC.</t>
  </si>
  <si>
    <t>Sanitary fixtures &amp; accessories</t>
  </si>
  <si>
    <t>Drainage</t>
  </si>
  <si>
    <t>(a) Rates shall include for: excavation, maintaining faces of drain pipe trenches and pits, backfilling, disposal of surplus spoil; bends, junctions, reducers, expansion joints and all joints and other incidental materials.</t>
  </si>
  <si>
    <t>(f) All main distribution boards distribution boards are 3 phase.</t>
  </si>
  <si>
    <t xml:space="preserve">Power distribution board </t>
  </si>
  <si>
    <t>Lightening Protection System</t>
  </si>
  <si>
    <t>TOTAL OF BILL No: 10 - Carried over to summary</t>
  </si>
  <si>
    <t>Finishes - Bill no.  10</t>
  </si>
  <si>
    <t>Fire fighting system - Bill no.  11</t>
  </si>
  <si>
    <t>Electrical Installation - Bill no. 13</t>
  </si>
  <si>
    <t>Hydraulics &amp; Drainage -  Bill no.12</t>
  </si>
  <si>
    <t>4.3.2</t>
  </si>
  <si>
    <t>External painting 1 coat of wall sealer, 1 coat tex compound &amp; 2 coats of paints</t>
  </si>
  <si>
    <t>Emulsion paint putty finish system on plastered and concrete surfaces of internal walls. Internal painting 1 coat of wall sealer, 2 coats of paints</t>
  </si>
  <si>
    <t>AIR-CONDITIONING SYSTEM</t>
  </si>
  <si>
    <t>(a) Rates shall include for supplying and complete installation of air-conditioning systems; including all pipework, electrical wiring, insulation, stands for outdoor units etc.</t>
  </si>
  <si>
    <t>TOTAL OF BILL No:14 - Carried over to summary</t>
  </si>
  <si>
    <t>BILL No: 15</t>
  </si>
  <si>
    <t>TOTAL OF BILL No:15 - Carried over to summary</t>
  </si>
  <si>
    <t>BILL No: 16</t>
  </si>
  <si>
    <t>BILL OF QUANTITIES</t>
  </si>
  <si>
    <t>Air - condition system - Bill no. 14</t>
  </si>
  <si>
    <t>(c) Rate shall include for supply and fixing of all pipes</t>
  </si>
  <si>
    <t>GST 6%</t>
  </si>
  <si>
    <t>nos</t>
  </si>
  <si>
    <t>(c ) Use plasticiser and admixture checmicals in all concrete works.</t>
  </si>
  <si>
    <t>(a) Rates shall include for: all necessary boarding, supports, erecting, framing, temporary cambering, cutting, perforations for reinforcing bars, bolts, straps, ties, hangers, pipes and removal of formwork including mould oil.</t>
  </si>
  <si>
    <t>(a) Rates shall include for: cleaning, fabrication, placing, the provision for all necessary temporary fixings, and supports including tie wire (1.6mm dia. X 90mm) and chair supports, laps, distribution bars and wastage.</t>
  </si>
  <si>
    <t>Metal signboard</t>
  </si>
  <si>
    <t>Water meter</t>
  </si>
  <si>
    <t>Supply and installation of water complete including connecting to pipework as specified.</t>
  </si>
  <si>
    <t>15.2.1</t>
  </si>
  <si>
    <t>Pavement - Bill no. 15</t>
  </si>
  <si>
    <t>Skirting</t>
  </si>
  <si>
    <t>Ground floor (20 x 100 mm timber skirting)</t>
  </si>
  <si>
    <t>First Floor (20 x 100 mm timber skirting)</t>
  </si>
  <si>
    <t>(b) All fixtures shall be Percelain sanitary fixtures and all fittings Chrome plated and shall be Cotto or equivalent.</t>
  </si>
  <si>
    <t>(a) Sanitary fixtures complete including brackets, flush pipes, overflows, plugs and washers, as specified.</t>
  </si>
  <si>
    <t>(g) All electrical fittings shall be mid-range Clipsal or equivalent.</t>
  </si>
  <si>
    <t>3.3.5</t>
  </si>
  <si>
    <t>50mm thick lean concrete to bottom of Footings and Beams</t>
  </si>
  <si>
    <t>12mm. dia, 6m. high tensile steel bar (8T12)</t>
  </si>
  <si>
    <t>06mm. dia, 6m. Ring bars (R6@150)</t>
  </si>
  <si>
    <t>Second Floor (20 x 100 mm timber skirting)</t>
  </si>
  <si>
    <t>965mm high handrail with 3x ø25mm SS pipe horizontally and ø50mm SS pipes veritically with 18mm welded base plates as shown in the drawing</t>
  </si>
  <si>
    <t>GI Truss battens</t>
  </si>
  <si>
    <t>GI Truss rafters</t>
  </si>
  <si>
    <t>Doors</t>
  </si>
  <si>
    <t>Windows</t>
  </si>
  <si>
    <t>Ground Floor Ceilings</t>
  </si>
  <si>
    <t xml:space="preserve">Emulsion paint finish on ceiling </t>
  </si>
  <si>
    <t>Water Feature with Sign and Flagposts</t>
  </si>
  <si>
    <t>Signage</t>
  </si>
  <si>
    <t>Platform for flags and signage</t>
  </si>
  <si>
    <t>Landscaping</t>
  </si>
  <si>
    <t>Floor drain</t>
  </si>
  <si>
    <t>Water pumps</t>
  </si>
  <si>
    <t>Supply and installation of appropriate capacity Water pump 'Davey' or equivalent, complete including pump stand, connecting to pipe work and electricity as specified</t>
  </si>
  <si>
    <t>Ground Floor</t>
  </si>
  <si>
    <t>4.2.2</t>
  </si>
  <si>
    <t>Ground Floor Air System</t>
  </si>
  <si>
    <t>25mm thick 700mm x 28m Metal signboard fixed in Reception and Exterior.</t>
  </si>
  <si>
    <t>Blinds</t>
  </si>
  <si>
    <t>Accessibility Railing</t>
  </si>
  <si>
    <t>Accessibility Railing fixed in walkways including fixtures and fastening</t>
  </si>
  <si>
    <t>CLIENT: Ministry of Health</t>
  </si>
  <si>
    <t>WC suites incl. Flush tank and fittings with fresh water connection  and accessibility railing, Water closet must be (American standard, Neo Modern,  Anti bacterial type) or equivalent.</t>
  </si>
  <si>
    <t>TOTAL OF BILL No:16 - Carried over to summary</t>
  </si>
  <si>
    <t>BILL No: 17</t>
  </si>
  <si>
    <t>b) Rate shall include for electrical conduits, fittings, equipment and similar all fixings</t>
  </si>
  <si>
    <t>a) Rates shall include for: Design, supply and install according to hospital operators’ demand/specifications. screws, nails, bolts, nuts, standard cable fixing or supporting clips, brackets, straps, rivets, plugs and all incidental accessories.</t>
  </si>
  <si>
    <t>QUEUE NUMBER SYSTEM</t>
  </si>
  <si>
    <t>SOLAR PV SYSTEM</t>
  </si>
  <si>
    <t>c) Rate shall include to complete the system and connect to the grid with net metering as per specification and approval of Consultant/ Client (Junction box specs, solar AC &amp; DC cable specs, solar brackets specs, inverter specs &amp; solar panel specs…etc)</t>
  </si>
  <si>
    <t>Common Works - Bill no.16</t>
  </si>
  <si>
    <t>Solar PV System - Bill no.17</t>
  </si>
  <si>
    <t>Service and Facilities</t>
  </si>
  <si>
    <t>Provision and maintenance of service and facilities such as Water, Power supply, lighting and fuel required for the project</t>
  </si>
  <si>
    <t>Temporary Fencing and hoarding</t>
  </si>
  <si>
    <t>Supply, erect and maintenance of a fence through out the construction period and hoarding all along the perimeter of the site.</t>
  </si>
  <si>
    <t>Inspection Trips</t>
  </si>
  <si>
    <t>2m Height of boundary wall surrounded by the land area with oil based paint system and textured finish
Footing: 600 x 600mm (T10 @150 BW)
Foundation Beam: 300 x 200mm (4T12, R6@150)
Columns (at 3.5M span): 200 x 200mm (4T12, R6@150)
Foundation Depth: 750mm
Capping Beam: 150 x 150mm (4T10, R6@150)</t>
  </si>
  <si>
    <t>PUBLIC ADDRESSING (PA)  SYSTEM</t>
  </si>
  <si>
    <t>EQUIPMENTS</t>
  </si>
  <si>
    <t>Supply and complete installation of following items.</t>
  </si>
  <si>
    <t>Token Printer (Spec attached)</t>
  </si>
  <si>
    <t>Touch Screen (Spec attached)</t>
  </si>
  <si>
    <t xml:space="preserve">BOUNDARY WALL </t>
  </si>
  <si>
    <t>Supplying and installation of Furniture</t>
  </si>
  <si>
    <t>Supply and Complete installation of Furniture's.</t>
  </si>
  <si>
    <t>No</t>
  </si>
  <si>
    <t>Secretary chair , high back.</t>
  </si>
  <si>
    <t>Secretary chair , Low back.</t>
  </si>
  <si>
    <t>Dining table for 4 person with chair</t>
  </si>
  <si>
    <t>Sofar set for 3-4 person</t>
  </si>
  <si>
    <t>Office Table, 1200mm ( table should be solid wood). Also drawer to be include.</t>
  </si>
  <si>
    <t>Office Table 1500mm for Executives ( table should be solid wood). Also drawer to be include.</t>
  </si>
  <si>
    <t>Filling rack, 2000X800mm</t>
  </si>
  <si>
    <t>Sofar set for 2-3 person</t>
  </si>
  <si>
    <t xml:space="preserve">Meeting room chair 
Material: Iron/Aluminium
Surface treatment: Sprey painting finished.
Seat and back: Hight-density sponge, minimum 2.5" thick seat cushion </t>
  </si>
  <si>
    <t>Folding Meeting Table, 1400X600mm, 
Specifications: Lockabale castorsm Aluminium compolenets
Feature: Chrome with polished aluminium feet, Easy tilt machanism for compact storage, 
Table surface: Scrach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</si>
  <si>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</si>
  <si>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Interior Works</t>
  </si>
  <si>
    <t>Fresh water supply pipe work</t>
  </si>
  <si>
    <t>Ground water supply pipe work</t>
  </si>
  <si>
    <t>(b) All pipe work shall be UPVC</t>
  </si>
  <si>
    <t>Constructing  Concrete Inspection Chamber of required size with all provisions to connect pipelines as per drawing.</t>
  </si>
  <si>
    <t>Pipe work</t>
  </si>
  <si>
    <t>Any adjustments that the contractor may consider necessary should be written below and on similar continuation sheets if required, and the net amount of the adjustments is to be carried to the summary.</t>
  </si>
  <si>
    <t>3KVA Smart UPS (Spec attached)</t>
  </si>
  <si>
    <t>Interior decorations as per the  drawings details as well as renders. Including floor, walls and ceilings.</t>
  </si>
  <si>
    <t>Muslim Shower with water connection ( cotto or equivalent)</t>
  </si>
  <si>
    <t>Mirror and tower bar</t>
  </si>
  <si>
    <t xml:space="preserve">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</si>
  <si>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Manufactured sand) shall be of OPC &amp; free form salt.</t>
  </si>
  <si>
    <t>(a) Rates shall include for: fair edges, dressing over angel fillets, turning into grooves, all other labors, circular edges, nails, screws and other fixings and laps.</t>
  </si>
  <si>
    <t>(b) Rates shall include to apply Wood preservative to  all the surface of timbers (Roof structure).</t>
  </si>
  <si>
    <t xml:space="preserve">(b) Rates shall include to remove existing end cap, fascia board and necessary roofing sheets and necessary works to connect new roof to existing roof. </t>
  </si>
  <si>
    <t>Supply and complete installation of top quality Hospital grade bed side curtain including Original curved railing/Track. Length of rail/track is 6870mm, and height of curtain would be 2.4 meter.</t>
  </si>
  <si>
    <t>Hospital Bed Curtains</t>
  </si>
  <si>
    <t>(a) All painting work shall be carried in accordance with the Specifications</t>
  </si>
  <si>
    <t>(b) Painting system shall be Nippon or Equivalent</t>
  </si>
  <si>
    <t>Prepare surface for approved bedding tiles with reach bedding materials as per the technical specifications &amp; approved working drawings, fix tiles with ct grout in a precise manner to maintain correct alignment, applying tile grout and wiping any excess grout to ensure the required standards of finished works.
Rates shall include for: fixing, bedding, grouting, and pointing materials; making good around pipes, sanitary fixtures, and similar; cleaning down and polishing any other similar works to ensure the required finish.
All tiles shall be Full body homogeneous tiles or equivalent.</t>
  </si>
  <si>
    <t>Supply and complete installation of high quality blinds for following areas.</t>
  </si>
  <si>
    <t>Supplying of Materials and complete works for water Feature with Sign and Flagposts as per drawings.</t>
  </si>
  <si>
    <t>Landscaping and features as per drawings and renders</t>
  </si>
  <si>
    <t>Ground water well</t>
  </si>
  <si>
    <t>Completion of 100mm thic RC concrete well, Rates also includes excavation, concrete works well (top and bottom slab)</t>
  </si>
  <si>
    <t>Completion of  earth pit with earthing cable and completion of earthing as per the above requirements.</t>
  </si>
  <si>
    <r>
      <t xml:space="preserve">Rates shall include for: 25mm groove lines on external surfaces as shown on the drawing.
</t>
    </r>
    <r>
      <rPr>
        <b/>
        <sz val="10"/>
        <rFont val="Cambria"/>
        <family val="1"/>
        <scheme val="major"/>
      </rPr>
      <t>Desalinated water shall be used for all purposes, ground water shall not be used.</t>
    </r>
  </si>
  <si>
    <t>Design supply and complete installation of AHU unit with VAV and individual remote control for all rooms.
160,000BTU
- AHU should be equiped with H14 (99.99%) Efficiency Filters with Precise Temperature &amp; Humidity Control settings
- 20mm Thickness PID ducting, Anti Bacterial, One side embossed, One said Plain
- Adequate Return &amp; Supply Power Coated Supply Grills</t>
  </si>
  <si>
    <t>Laboratory</t>
  </si>
  <si>
    <t>Design supply and complete installation of following units</t>
  </si>
  <si>
    <t>(b)All AC Equipments must beVRF or Central systems which have the capacity to control &amp; operate multiple indoor units</t>
  </si>
  <si>
    <t>(c) The brand of AC Equipment specified or to be proposed should have minimum 2 Fresh air or Hospital Air-condition Projects completed and delivered over the past 5 years in Maldives with proven records of successful Hospital Grade Projects</t>
  </si>
  <si>
    <t>(d) Contractor shall provide Shop Drawings for Consultants' Approval for all electrical units including lighting, power, ACMV systems.</t>
  </si>
  <si>
    <t>(e) The Brand of AC Equipment specified or to be proposed should demonstrate that it is adequate to cater for highly corrosive environment of Maldives and should have 5 years of past projects completed</t>
  </si>
  <si>
    <t>f) Quality of Air condition to be Daikin Inverter VRV IV Q series with 360 Deg. Round flow indoor casette type or Equivalent, Efficiancy of overall system performance must be up to 28 IEER.</t>
  </si>
  <si>
    <t xml:space="preserve">(f)The brand or AC Equipment specified should demonstrate all specs below from manufacturers original catalogue </t>
  </si>
  <si>
    <t>Outdoor Specs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</si>
  <si>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</si>
  <si>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</si>
  <si>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Coil of the Outdoor must be a black fin Condensor with anti corrosion</t>
  </si>
  <si>
    <t>(d) The brand of AC Equipment proposed should have an outdoor or outdoor sets with a maximum Energy Efficiency Ratio of (EER) kw/kw 4.5</t>
  </si>
  <si>
    <t>(e) The brand of AC Equipment proposed should have Outdoor Environment sensor for Compressor Control and adjustment</t>
  </si>
  <si>
    <t>(f) The Brand of AC Equipment proposed should have an outdoor or outdoor sets of Sound Pressure Level dB (A) below 60</t>
  </si>
  <si>
    <t>(g)All Outdoor units shall be with inverter compressors and be able to operate even in the event of failure of one compressor</t>
  </si>
  <si>
    <t>(h) All outdoor units needs to have aluminium fins with 105+2 μm thickness, with special Anti corrosive coating of 1.3 ± 0. 35 μm thickness and an outside Hydrophilic layer coating of 0.35 ± 0. 07 μm thickness.</t>
  </si>
  <si>
    <t>(j) All outdoor units shall be equipped with high efficiency optimized heat exchangers with variable heat exchanger circuits</t>
  </si>
  <si>
    <t>(j)The outdoor units shall be provided with its own microprocessor control panels</t>
  </si>
  <si>
    <t>(k) The manufacturer needs to provide a warranty of 18 months replacement for the outdoor units</t>
  </si>
  <si>
    <t>Indoor Specs</t>
  </si>
  <si>
    <t>(a) The address of the indoor unit shall be set automatically in case of individual and group control</t>
  </si>
  <si>
    <t>(b) In case of centralized control, it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</si>
  <si>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</si>
  <si>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</si>
  <si>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</si>
  <si>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All AC duct systems must have an H14 Hepa filters attached with 99.99% efficiency on Supply &amp; Return Duct as well</t>
  </si>
  <si>
    <t>(g) The capacity of Indoor unit have to be calculated as per the volume of the occupied space and should have Air exchange of the Minimum apart from operation theatres
i)	9 – 12 air changes per hour from the AC system
ii) .  2 -3 air changes per hour of Outside Air (Via Fresh Air System)</t>
  </si>
  <si>
    <t>(h) For operation Theatres the Air Exchange Guideline should be
i)  	25 air changes per hour from the AC system
ii)	5 air changes per hour from Outside Air (Via Fresh Air System)</t>
  </si>
  <si>
    <t>(i) Each unit shall be provided with a hand held multi-function remote controller. The controller shall be able to change fan speed and angle of swing, temperature and mode.</t>
  </si>
  <si>
    <t>(J) Each Unit shall have service Ball valves for After sale service and future Isolation of FCU</t>
  </si>
  <si>
    <t>AHU General Specs</t>
  </si>
  <si>
    <t>(a) Panel Specs
- Outer Skin : 0.5mm Pre-painted Sheet
- Inner Panel-Btm: 0.7mm Galvanized Steel
- Inner Panel: 0.5mm Galvanized Steel
- Panel Thickness: 50mm
- Unit Base H: 100 (GI Plate) mm</t>
  </si>
  <si>
    <t>(b) Mixing Box
- Fresh Type: Aluminium Damper
- Control Type: Manual</t>
  </si>
  <si>
    <t>(c) Pri+Sec Filter
- Filter Frame: Frame
-Grade: G4
- Dust Filter Type: Bag
- Dust Filter Grade: F8</t>
  </si>
  <si>
    <t>(e) Cooling Coil
-Coil Mode: 3/8", 660.4 x 990 6R 12F 13C
- Tube Material: Copper
- Hdr Material: Copper
- Drain Pan: Stainless Steel
- Fin Material: Hydrophilic
- Coil Frame: Stainless Steel
- Refrigerant: R410A</t>
  </si>
  <si>
    <t>(d) Hepa Filter
- Filter Frame: Frame
- Grade: H14 (99.99% MPPS)
- Frame Material: Galvanized Steel
-Type: Box</t>
  </si>
  <si>
    <t>(f) Electric Heater
- Brand: wellen
- Current/Stage: 15.8:15.8 A
- Stages: 1:1
- Power Supply: 380</t>
  </si>
  <si>
    <t>(g) Plug Fan Supply
- Fan Brand: Nicotra
- blade type: plug
- Motor Type: TEFC-IP55
- Motor Brand: Alliance
- Motor Frequency: Variable Frequency
- Power supply: 380V/3Ph/50Hz</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</si>
  <si>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</si>
  <si>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</si>
  <si>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</si>
  <si>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</si>
  <si>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</si>
  <si>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</si>
  <si>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</si>
  <si>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</si>
  <si>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</si>
  <si>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</si>
  <si>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</si>
  <si>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</si>
  <si>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</si>
  <si>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</si>
  <si>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 xml:space="preserve">Excavation for footings and foundation </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</si>
  <si>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</si>
  <si>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</si>
  <si>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</si>
  <si>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F1</t>
  </si>
  <si>
    <t>F2</t>
  </si>
  <si>
    <t>F3</t>
  </si>
  <si>
    <t>F4</t>
  </si>
  <si>
    <t>TB</t>
  </si>
  <si>
    <t>FB</t>
  </si>
  <si>
    <t>WB</t>
  </si>
  <si>
    <t>Column shafts</t>
  </si>
  <si>
    <t>Work in ground floor</t>
  </si>
  <si>
    <t>Ground Floor slab</t>
  </si>
  <si>
    <t>Column shafts up to 1st floor</t>
  </si>
  <si>
    <t>1st floor slab</t>
  </si>
  <si>
    <t xml:space="preserve">Beams at 1st  floor slab </t>
  </si>
  <si>
    <t>Work in 1st Floor</t>
  </si>
  <si>
    <t>Column shafts up to roof beam</t>
  </si>
  <si>
    <t>Roof slab</t>
  </si>
  <si>
    <t xml:space="preserve">Roof beams </t>
  </si>
  <si>
    <t>Work up to Ground Floor</t>
  </si>
  <si>
    <t>Column shafts up to roof</t>
  </si>
  <si>
    <t>Beams at roof</t>
  </si>
  <si>
    <t xml:space="preserve">(c) The size of reinforcement rods described in the drawing or elsewhere shall be minimum size and the rolling margin and any other tolerance shall be wholly above this size. Hooks and laps have been measured with the quantities. </t>
  </si>
  <si>
    <t xml:space="preserve">(d) All reinforcement shall be free from dirt, oil, paint, grease, or loose rust before fixing in position and shall be brushed with stiff wire brush.  </t>
  </si>
  <si>
    <t>(e) Reinforcement shall be bent cold by applying a slow even pressure on an approved type of bending apparatus.</t>
  </si>
  <si>
    <t xml:space="preserve">(f)Rate shall include for cutting, bending, fabricating, placing in position, holding and supporting including temporary fixing supports, hangers and binding wire, ties, spaces, chairs. </t>
  </si>
  <si>
    <t>Kg</t>
  </si>
  <si>
    <t>3.3.4</t>
  </si>
  <si>
    <t>Litel and Sill Beams</t>
  </si>
  <si>
    <t>Lintel and Sill Beams</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</si>
  <si>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</si>
  <si>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</si>
  <si>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Miscellaneous</t>
  </si>
  <si>
    <t>Lintel 150x150mm high reinforced with 2Nos 12mm Dia. Torsteel rods and necessary formwork in the following</t>
  </si>
  <si>
    <t>Stair Case</t>
  </si>
  <si>
    <t>Stair case from ground floor to first floor</t>
  </si>
  <si>
    <t>Concrete</t>
  </si>
  <si>
    <t>Form Work</t>
  </si>
  <si>
    <t>3.6.1</t>
  </si>
  <si>
    <t>3.6.2</t>
  </si>
  <si>
    <t>3.6.3</t>
  </si>
  <si>
    <t>3.6.4</t>
  </si>
  <si>
    <t>3.6.5</t>
  </si>
  <si>
    <t>3.6.6</t>
  </si>
  <si>
    <t xml:space="preserve">150 X 150 X 300mm wide solid block masonry wall, laid on and incl. mortar  tie rods, compression joint gap filling material such as mastic sealent as specified Internal and external walls </t>
  </si>
  <si>
    <t>Work above ground floor</t>
  </si>
  <si>
    <t>Brick work at 1st floor to roof floor.</t>
  </si>
  <si>
    <t>ASPHALT WORK (WATER PROOFING)</t>
  </si>
  <si>
    <t>(a)Rates shall include for temporary screed, grounds, rules, internal angles, fillet, arises, external angles and exposed circular edges chases for trucking in etc.,</t>
  </si>
  <si>
    <t>(b) The finish of the concrete slab shall be acceptable to the Consultants prior to carrying out the water proofing system.</t>
  </si>
  <si>
    <t>(c )Rates shall include cutting top line, notching bending and extra materials for lapping.</t>
  </si>
  <si>
    <t>(d) Rates shall also include working into recesses duct covers, shaped inserts, outlet pipes and the like. Rate shall also include for work to falls and cross falls.</t>
  </si>
  <si>
    <t>(e)Rates for tanking and damp proofing shall include forming of  internal and external angles, angle fillets, arises, edges and inter sections on work to cross falls.</t>
  </si>
  <si>
    <t>(f) Contractor shall submit ten years guarantee for water proofing material and workmanship through his specialist sub contractor in the name of the Employer in an acceptable format.</t>
  </si>
  <si>
    <t>Water Proofing</t>
  </si>
  <si>
    <t>5.1.1</t>
  </si>
  <si>
    <t>Walls in ground floor toilet</t>
  </si>
  <si>
    <t>Walls / floor in 1st floor toilet</t>
  </si>
  <si>
    <t>Floors in balconys</t>
  </si>
  <si>
    <t>1000 Gauge polythyne under ground floor slab</t>
  </si>
  <si>
    <t>BILL No: 05 - ASPHALT WORK (WATER PROOFING)</t>
  </si>
  <si>
    <t>(e ) All timber sizes shown here is finished sizes without any allowance for planning.</t>
  </si>
  <si>
    <t>(f) 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</si>
  <si>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(g) All ironmongery shall be as per ironmongery schedule. All finishes shall be as per schedule of finishes for doors and windows.</t>
  </si>
  <si>
    <t>(h) All timber solid doors, plywood doors and windows shall be finished with sanding sealer/polishing to all timber surfaces including preparation of surfaces with sand papering and filling all uneven surfaces with an approved filling materials.</t>
  </si>
  <si>
    <t>(Aluminium Profiles to be chosen by client, profile thickness must be minimun 3mm thick).</t>
  </si>
  <si>
    <t>(i) 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</si>
  <si>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(j) Sealant, beadings and gaskets  to be used, shall be appropriate to the climate of Maldives and the environment of the location of this project  and necessary technical information to be  submitted for prior approval. </t>
  </si>
  <si>
    <t xml:space="preserve">(k) All ironmongery and fixing hardware for this section shall be high quality fittings and rates shall include for all necessary ironmongery. </t>
  </si>
  <si>
    <t>D2 Size 900 x 2750mm timber nyatoh or equivalent timber panel brushed metal (silver) x 2lock x 1 varnish / wood dyed finish fixed 6mm glass at top door as per the detail drawing, with timber boarder on both side of door panel.</t>
  </si>
  <si>
    <t>D3 Size 750x2150mm timber nyatoh or equivalent timber panel brushed metal (silver) x 2lock x 1 varnish / wood dyed finish as per the detail drawing, with timber boarder on both side of door panel.</t>
  </si>
  <si>
    <t>D4 Size 900x2750mm timber nyatoh or equivalent timber panel brushed metal (silver) x 2lock x 1 varnish / wood dyed finish fixed 6mm glass as per the detail drawing, with timber boarder on both side of door panel.</t>
  </si>
  <si>
    <t>D5 Size 1700 x 2750mm storage, laundry, conference room anodised, powder coated al. frame powder coated al. with 6mm float glass brushed metal (silver) x 2lock x 1 white finish fixed 6mm glass at top &amp; center as per the detail drawing, with timber boarder on both side of door panel.</t>
  </si>
  <si>
    <t>D6 Size 900x2150mm timber nyatoh or equivalent timber panel brushed metal (silver) x 2lock x 1 varnish / wood dyed as per the detail drawing, with timber boarder on both side of door panel.</t>
  </si>
  <si>
    <t>D7 Size 700 x 2150mm timber nyatoh or equivalent timber panel brushed metal (silver) x 2lock x 1 varnish / wood dyed finish as per the detail drawing, with timber boarder on both side of door panel.</t>
  </si>
  <si>
    <t>D8 Size 3500 x 2750mm anodised, powder coated al. frame powder coated al. with 6mm float glass brushed metal (silver) x 2lock x 1 white  finish fixed 6mm glass at top as per the detail drawing, with timber boarder on both side of door panel.</t>
  </si>
  <si>
    <t>D9 Size 2450 x 2750mm anodised, powder coated al. frame powder coated al. with 6mm float glass brushed metal (silver) x 2lock x 1 white  finishfixed 6mm glass at top &amp; sides as per the detail drawing, with timber boarder on both side of door panel.</t>
  </si>
  <si>
    <t>D10 Size 3500 x 2750mm anodised, powder coated al. frame powder coated al. with 6mm float glass brushed metal (silver) x 2lock x 1 white  finish fixed 6mm glass at top as per the detail drawing, with timber boarder on both side of door panel.</t>
  </si>
  <si>
    <t>D11 Size 5750 x 2750mm anodised, powder coated al. frame powder coated al. with 6mm float glass brushed metal (silver) x 2lock x 1 white  finish fixed 6mm glass at top as per the detail drawing,  with timber boarder on both side of door panel.</t>
  </si>
  <si>
    <t>D12 Size 900 x 2750mm anodised, powder coated al. frame powder coated al. with 6mm float glass brushed metal (silver) x 2lock x 1 white  finish fixed 6mm glass at top as per the detail drawing, with timber boarder on both side of door panel.</t>
  </si>
  <si>
    <t>SD1 Size 5740 x 2750mm anodised, powder coated al. frame powder coated al. with 6mm float glass brushed metal (silver) x 2lock x 1 white  finish sliding to both sides as per the detail drawing, with timber boarder on both side of door panel.</t>
  </si>
  <si>
    <t>SD2 Size 1300 x 2750mm anodised, powder coated al. frame powder coated al. with 6mm float glass brushed metal (silver) x 2lock x 1 white  finish sliding door as per the detail drawing, with timber boarder on both side of door panel.</t>
  </si>
  <si>
    <t>SD3 Size 2150 x 2750mm anodised, powder coated al. frame powder coated al. with 6mm float glass brushed metal (silver) x 2lock x 1 white  finish sliding door as per the detail drawing, with timber boarder on both side of door panel.</t>
  </si>
  <si>
    <t xml:space="preserve">D1 Size 12048 x 2750mm, 60-80 micoron powder coated (Sandy black gray), al. frame powder coated al. with 6mm float glass brushed metal (silver) x 2lock x 1 white finish fixed 9mm tempered glass (black) at top &amp; sides as per the detail drawing </t>
  </si>
  <si>
    <t xml:space="preserve">W1 Size 1400 x 1400mm, 60-80 micoron powder coated (Sandy black gray), al. frame powder coated al. with 6mm float glass brushed metal (silver) x 2lock x 1 white  finish sliding window as per the detail drawing </t>
  </si>
  <si>
    <t xml:space="preserve">W2 Size 1147 x 1400mm, 60-80 micoron powder coated (Sandy black gray), al. frame powder coated al. with 6mm float glass brushed metal (silver) x 2lock x 1 white  finish sliding window as per the detail drawing </t>
  </si>
  <si>
    <t xml:space="preserve">W3 Size 736 x 1400mm, 60-80 micoron powder coated (Sandy black gray), al. frame powder coated al. with 6mm float glass brushed metal (silver) x 2lock x 1 white  finish sliding window as per the detail drawing </t>
  </si>
  <si>
    <t xml:space="preserve">V1 Size 2450 x 1400mm, 60-80 micoron powder coated (Sandy black gray), al. frame powder coated al. with 6mm float glass brushed metal (silver) x 2lock x 1 white  finish top hung window as per the detail drawing </t>
  </si>
  <si>
    <t xml:space="preserve">FG1 Size 4750 x 2534mm, 60-80 micoron powder coated (Sandy black gray), al. frame powder coated al. with 6mm float glass brushed metal (silver) x 2lock x 1 white  finish top hung window as per the detail drawing </t>
  </si>
  <si>
    <t xml:space="preserve">G1 Size 1700 x 1450mm  60-80 micoron powder coated (Sandy black gray), al. frame powder coated al. with 6mm float glass brushed metal (silver) x 2lock x 1 white  finish top hung window as per the detail drawing </t>
  </si>
  <si>
    <t xml:space="preserve">Consultation room </t>
  </si>
  <si>
    <t>Observation</t>
  </si>
  <si>
    <t>Guard rails with cement block works</t>
  </si>
  <si>
    <t xml:space="preserve">1000mm high handrail with ø50mm SS pipe horizontally top and ø50mm SS pipes veritically with 18mm welded base plates and laminated glass safety 15mm to balconysas shown on the drawings </t>
  </si>
  <si>
    <t>1000mm high handrail with ø35mm, ø25mm, ø12mm SS pipe horizontally top and ø50mm SS pipes veritically with 18mm welded base plates to staircase as shown in the drawing</t>
  </si>
  <si>
    <t>30mm S.S railing @900mm from GL.LVL</t>
  </si>
  <si>
    <t>Railing for staircase from Grd flr to First floor level .</t>
  </si>
  <si>
    <t>600 x 600mm full body Homogeneous floor tiles</t>
  </si>
  <si>
    <t>Floor Finishes</t>
  </si>
  <si>
    <t>10.2.1</t>
  </si>
  <si>
    <t>Ground floor</t>
  </si>
  <si>
    <t>Ceramic floor tiles in approved manufacture, size, colour and design laid on and including 3/4" thick cement and sand 1:3 bedding and pointing with tile grout to match the colour of tiles to ground floor.</t>
  </si>
  <si>
    <t>10.2.2</t>
  </si>
  <si>
    <t>Supply &amp; fixing 100mm high tile skirting's to walls and finished w as per the Engineer's approval.</t>
  </si>
  <si>
    <t>First floor</t>
  </si>
  <si>
    <t>Wall finishes</t>
  </si>
  <si>
    <t>(a) Rates for plastering shall include for providing expanded joints, plastering the reveals, moldings, door window reveals, etc. as per the detailed drawings.</t>
  </si>
  <si>
    <t>Internal walls</t>
  </si>
  <si>
    <t>Internal plaster in 1:1:5 cement, lime, sand plastered to a thickness not less than 5/8" finished smooth including forming door and window reveals to the following.</t>
  </si>
  <si>
    <t>Walls in Ground floor &amp; 1st floor</t>
  </si>
  <si>
    <t>External walls</t>
  </si>
  <si>
    <t>External plaster in 1:1:5 cement, lime, sand plastered to a thickness not less than 5/8" finished semi rough including forming door and window reveals to the following</t>
  </si>
  <si>
    <t xml:space="preserve">Ceramic tiles in approved manufacture, size, colour and design laid on and including 3/4" thick cement and sand 1:3 bedding and pointing with 1/4" tile grout to match the colour of tiles in the following. </t>
  </si>
  <si>
    <t>600 x 300mm full body Homogeneous wall tiles</t>
  </si>
  <si>
    <t xml:space="preserve">Item </t>
  </si>
  <si>
    <t>Walls in ground floor Treatment room, 2.4 Meter from FFL.</t>
  </si>
  <si>
    <t>Walls in ground floor Dirty utility, 2.4 Meter from FFL.</t>
  </si>
  <si>
    <t>Walls in ground floor Laundary, 2.4 Meter from FFL.</t>
  </si>
  <si>
    <t>Walls in ground floor waste management area, 2.4 Meter from FFL.</t>
  </si>
  <si>
    <t>Walls in First toilet toilet area, up to the ceiling.</t>
  </si>
  <si>
    <t>Walls in ground floor Male toilet area, up to the ceiling.</t>
  </si>
  <si>
    <t>Walls in ground floor Female toilet area, up to the ceiling. FFL.</t>
  </si>
  <si>
    <t>W1</t>
  </si>
  <si>
    <t>W2</t>
  </si>
  <si>
    <t>W3</t>
  </si>
  <si>
    <t>FG1</t>
  </si>
  <si>
    <t>G1</t>
  </si>
  <si>
    <t>Flagposts, 75mm dia Marine grade SS pipe.</t>
  </si>
  <si>
    <t>Design and Fabrication of Main reception Counter</t>
  </si>
  <si>
    <t>Reception Counter.</t>
  </si>
  <si>
    <t>OTHER CONCRETE WORKS</t>
  </si>
  <si>
    <t xml:space="preserve">Fabrication of Concrete sink cupboard at Dirty utility ,  0.9 Meter length and 600mm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</si>
  <si>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Concrete sink cupboard at Treatment room ,  0.9 Meter length and 600mm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</si>
  <si>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Concrete sink cupboard at Staff rest room ,  0.9 Meter length and 600mm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</si>
  <si>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Interior ceiling consist of  50X50mm Timber frame  @ 1200mm c/c vertical and 600mm c/c horizontal rame with 10mm thick Gypsum board suspended ceiling, including framing beading nails and screws as per manufactures instruction.</t>
  </si>
  <si>
    <t>Ground floor ( two level ceiling with LED strip lignt with control switch) at Reception area and Waiting area</t>
  </si>
  <si>
    <t>Ground floor ( two level ceiling with LED strip lignt with control switch) at Mental Health Clinic area.</t>
  </si>
  <si>
    <t>Ground floor ( two level ceiling with LED strip lignt with control switch) at Reproductive Health Clinic area.</t>
  </si>
  <si>
    <t>Ground floor ( two level ceiling with LED strip lignt with control switch) at Tobaco cessationClinic area.</t>
  </si>
  <si>
    <t>First floor ( two level ceiling with LED strip lignt with control switch) at Corridor area.</t>
  </si>
  <si>
    <t>First floor ( two level ceiling with LED strip lignt with control switch) at Staff Lounge area.</t>
  </si>
  <si>
    <t>First floor ( two level ceiling with LED strip lignt with control switch) at Conference Room.</t>
  </si>
  <si>
    <t>First floor ( two level ceiling with LED strip lignt with control switch) at Meeting Room-1.</t>
  </si>
  <si>
    <t>First floor ( two level ceiling with LED strip lignt with control switch) at Meeting Room-2.</t>
  </si>
  <si>
    <t>Firsdt floor, single level ceiling for other areas.</t>
  </si>
  <si>
    <t>Ground floor, single level ceiling for other areas.</t>
  </si>
  <si>
    <t>Exterior Ceilings</t>
  </si>
  <si>
    <t>Exterior ceiling consist of 6mm thick Shera board suspended ceiling, including framing beading nails and screws. Grid of the frame to be 600 X 600 with timber supports to roof structure at every 1200 mm on the main entrance ceiling &amp; 600X900 mm at eaves of roof ceiling, timber framing and supports shall  50 x 50mm size shall be seasoned red meranti timber as per given drawing.</t>
  </si>
  <si>
    <t>External ceiling for Ground and First floor</t>
  </si>
  <si>
    <r>
      <rPr>
        <b/>
        <sz val="11"/>
        <rFont val="Cambria"/>
        <family val="1"/>
        <scheme val="major"/>
      </rPr>
      <t>Interior wall</t>
    </r>
    <r>
      <rPr>
        <sz val="10"/>
        <rFont val="Cambria"/>
        <family val="1"/>
        <scheme val="major"/>
      </rPr>
      <t xml:space="preserve"> shall be of 2-3 coats over 1 coat of water based sealer. Rates includes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</si>
  <si>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r>
      <rPr>
        <b/>
        <sz val="11"/>
        <rFont val="Cambria"/>
        <family val="1"/>
        <scheme val="major"/>
      </rPr>
      <t>Exterior &amp; Exterior Ceiling</t>
    </r>
    <r>
      <rPr>
        <sz val="10"/>
        <rFont val="Cambria"/>
        <family val="1"/>
        <scheme val="major"/>
      </rPr>
      <t xml:space="preserve">  (interior and exterior) shall be of 2 coats of (wood paint over 1 coat of wood primer or equivalent. Erection of scaffolding, preparing working platforms, applying sealer and two coats of paint as specified in the working drawings. Removal of scaffolding if any after completion of work. Rates shall include for the provision and removal of scaffolding, preparation, rubbing down between coats and similar work, the protection and or masking floors fittings and similar work removing and replacing door window furniture. </t>
    </r>
  </si>
  <si>
    <r>
      <rPr>
        <b/>
        <sz val="11"/>
        <rFont val="Cambria"/>
        <family val="1"/>
        <scheme val="major"/>
      </rPr>
      <t>Exterior wall</t>
    </r>
    <r>
      <rPr>
        <sz val="10"/>
        <rFont val="Cambria"/>
        <family val="1"/>
        <scheme val="major"/>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</si>
  <si>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t>Interior Ceiling painting</t>
  </si>
  <si>
    <t>Emulsion paint putty finish on concrete slab and beams, plywood / cement fiber board of all internal surfaces. 1 coat of primer &amp; 2 coats of paints.</t>
  </si>
  <si>
    <t>Exterior Ceiling painting</t>
  </si>
  <si>
    <t>Exterior Ceiling painting  as per specification given.</t>
  </si>
  <si>
    <t>Roofing.</t>
  </si>
  <si>
    <t>50mm lysaght roofing sheet roofing on timber framework  consisting  50x150mm timber rafters @900mm c/c, 200x50 timber ridge support, 50x50mm timber battens @1000mm c/c, 50x100mm wooden plate, 12mm anchor bolt etc.as per the detail drawings</t>
  </si>
  <si>
    <t>ZN Al. rain water eave gutter fixed with necessary brackets and accessories.</t>
  </si>
  <si>
    <t xml:space="preserve">m </t>
  </si>
  <si>
    <t>25x225mm facia board (shera board) fixed with necessary clips and accessories complete to working order as per the drawing.</t>
  </si>
  <si>
    <t>Edge flashing fixed with necessary clips and accessories complete to working order as per the drawing.</t>
  </si>
  <si>
    <t>(c )Ridge Capping and Flashing as per drawing:  Blue scope steel international limited MSP, Total coated thickness minimum 0.47mm thick- Aqua marine or equivalent</t>
  </si>
  <si>
    <t>(d) Roofing sheets: Blue scope steel international limited MSP, Total coated thickness minimum 0.47mm thick - Aqua marine or equivalent</t>
  </si>
  <si>
    <t>(e) MSP Color bond flat sheet gutter 200X200mm, Total coated thickness minimum 0.47mm thick,  including framing, and supports, straps, brackets, clips, stop ends, overflow, downpipe outlets, mesh flashings and all fixings and fastenings.</t>
  </si>
  <si>
    <t>100mm uPVC rain water down pipes fixed with necessary clips and accessories as per the drawing.</t>
  </si>
  <si>
    <t>50mm thick Mineral wool installation with both side reflective foil on Fixed to underside of roofing with 12.5X12.5mm plastic mesh, Connection and edges of the foil to be sealed properly with a approved tape from consultant.</t>
  </si>
  <si>
    <t>Completion of pipe works and Connect ground water supply pipe work. Pipes must be PPR or equivalent.</t>
  </si>
  <si>
    <t>Wash basin with pedestal (American standard) or equivalent</t>
  </si>
  <si>
    <t>Supply and installation of frameless mirror over vanity basin with fixed on to recessed wall with dome headed bolts as per the drawing.</t>
  </si>
  <si>
    <t>Installation of Towel rail "Inda" equivalent manufacture 2'.0" long with bracket of same material fixed to wall with fibber plugs and chromium plated brass screws.</t>
  </si>
  <si>
    <t>Installation of stainless steel sink "Teka" or equivalent with a single draining board in a reputed manufacture complete with a chromium plated bottle trap, pillar tap, flexible connections and angle valves to the working order.</t>
  </si>
  <si>
    <t>Installation of bib tap "Rocell" or equivalent</t>
  </si>
  <si>
    <t>Allow for disabled Bath Room Sets-Rocel or equivalent</t>
  </si>
  <si>
    <t>Sum</t>
  </si>
  <si>
    <t>Water tap for Laundary area</t>
  </si>
  <si>
    <t>Completion of pipe works and Connect Waste disposal pipe 75mm dia to Sewer network .</t>
  </si>
  <si>
    <t>Completion of pipe works and Connect ground water supply pipe work to Fresh water network at island with meter. Pipes must be PPR or equivalent.</t>
  </si>
  <si>
    <t>DRAINAGE AND STORM WATER DISPOSAL</t>
  </si>
  <si>
    <t>Waste disposal system</t>
  </si>
  <si>
    <t>Rate for all pipes shall include for pipe fittings such as bends, tees, reducers, sockets etc., and all fittings shall be moulded fittings.</t>
  </si>
  <si>
    <t>Rates shall include for screws, nails, pipe hooks, saddles, brackets, sockets, connections, lagging short length, back nuts, nipple joints, concrete blocks and the like and all holes chasings etc. and making good in other trades such as plaster and painting.</t>
  </si>
  <si>
    <t>Rates for under ground pipes shall include for excavation of trenches to required gradient, disposal of surplus soil, sand fillings, back  filling with selected earth, and concrete encasing and jointing.</t>
  </si>
  <si>
    <t>All pipe diameters stated here shall be the nominal internal bore of the pipes.</t>
  </si>
  <si>
    <t>Rates shall include for pressure testing of all pipes before closing or covering the same to require pressure.</t>
  </si>
  <si>
    <t>Manhole, size 300 x 300 x 650mm deep approximately (internally) with a 100mm thick concrete base. 112mm thick brick side walls, cement rendered interior finished smooth with cement floating, forming channels, hunching and benching, pre cast concrete removable cover and complete with all connection to working order.</t>
  </si>
  <si>
    <t>Type 600, 110mm (4") dia pipes from manholes buried in ground (Approx. qty)</t>
  </si>
  <si>
    <t>Waste water Disposal system</t>
  </si>
  <si>
    <t xml:space="preserve">Type 600, 110mm (4") dia waste pipes </t>
  </si>
  <si>
    <t xml:space="preserve">Type 600, 32mm ( 1 1/2") dia waste pipes </t>
  </si>
  <si>
    <t>Sewer disposal system</t>
  </si>
  <si>
    <t>Storm water disposal</t>
  </si>
  <si>
    <t>110mm (4") dia storm water pipes  (Approx. qty)</t>
  </si>
  <si>
    <t>110mm (4") dia storm water pipes buried in ground (Approx. qty)</t>
  </si>
  <si>
    <t>Vent pipe</t>
  </si>
  <si>
    <t xml:space="preserve">Type 600, 75mm (3") dia vent pipes </t>
  </si>
  <si>
    <t>Vent cowl in an approved make</t>
  </si>
  <si>
    <t>Floor gully in an approved make</t>
  </si>
  <si>
    <t>Putty for drainage works (Plumber's Putty)</t>
  </si>
  <si>
    <t>Type 600, 110mm (4") dia sewer pipes (Approx. qty) to connect public sewer line.</t>
  </si>
  <si>
    <t>Main and Sub Main Feeders: Cables install to sub distribution boards from main distribution board including the cable management system and complete with cable lugs, cable glands, cable identification tags, cable ties and  all other accessories required to complete installation.</t>
  </si>
  <si>
    <t>Earthing</t>
  </si>
  <si>
    <t xml:space="preserve">Earth pit with resistance less than 2 ohms, 3/4 earth rods must be used and must have clamps at the end, Earth pit should be covered junction with cover.
</t>
  </si>
  <si>
    <t>Supply and complete installation of QLED TV 75" (Spec attached)</t>
  </si>
  <si>
    <t>Supply and complete installation of QLED TV 65" (Spec attached)</t>
  </si>
  <si>
    <t>Supply and complete installation of QLED TV 32" (Spec attached)</t>
  </si>
  <si>
    <t>Supply and complete installatioon of Server with Server Rack (24 U) as per specifications</t>
  </si>
  <si>
    <t>Suuplying of Canon Black and white print as per Specifications</t>
  </si>
  <si>
    <t>Supply and complete installatioon of Computer system as per specifications</t>
  </si>
  <si>
    <t>Suuplying of Monochrome Multi-Functional Device, Image runner iR 2630i, (A4 &amp; A3 sze) 3 in 1 printer.</t>
  </si>
  <si>
    <t>Supply and complete installation of 24 port, Double layer Manageable network switch D-Link or equivalent and connect to the Health Center network.</t>
  </si>
  <si>
    <t>Design supply and complete installation of Main panel board.</t>
  </si>
  <si>
    <t>Sub distribution boards complete with protection devices, Incoming &amp; outgoing breakers and all other accessories required to complete installation</t>
  </si>
  <si>
    <t>Final Sub Circuits</t>
  </si>
  <si>
    <t>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( 25mm2 4-Core Cable, Approved by respective Authorities, GI pipe, warning tape), contractor has to measure cable length from site.  Rates must include to connect island electric main grid.</t>
  </si>
  <si>
    <t>Switch Gears</t>
  </si>
  <si>
    <t>Deta distribution boards complete with all other accessories required to complete installation</t>
  </si>
  <si>
    <t>Main and Sub Main Feeders</t>
  </si>
  <si>
    <t xml:space="preserve">Cables install to sub distribution boards from main distribution board including the cable management system and complete with cable lugs, cable glands, cable identification tags, cable ties and  all other accessories required to complete installation. </t>
  </si>
  <si>
    <t>300x300 LED CEILING MOUNTED TYPE 20W (CL1)</t>
  </si>
  <si>
    <t>1200x50mm LED CEILING MOUNTED TYPE 20W (LT1)</t>
  </si>
  <si>
    <t>LED CEILING MOUNTED DOWN LIGHT TYPE 8W (CL2)</t>
  </si>
  <si>
    <t>LED CEILING MOUNTED DOWN LIGHT TYPE 10W (CL3)</t>
  </si>
  <si>
    <t>LIGHT SWITCH 1W1G</t>
  </si>
  <si>
    <t>LIGHT SWITCH 1W2G</t>
  </si>
  <si>
    <t>LIGHT SWITCH 1W3G</t>
  </si>
  <si>
    <t>LIGHT SWITCH 1W4G</t>
  </si>
  <si>
    <t>LIGHT SWITCH 1W5G</t>
  </si>
  <si>
    <t>1st floor</t>
  </si>
  <si>
    <t>Light point wiring complete with switches, conduit accessories, ceiling rose and all other accessories required to complete lighting circuits.
For lighting andd and sockets must use 2.5 mm² cable and all 15am sockets and isolators must use 6 mm² cable.  All the light must be Philips or equivalent.</t>
  </si>
  <si>
    <t>Socket outlet (single) power switched socket on wall point wiring complete with switches, controllers, conduit, and all other accessories required to complete power circuits. All the fixtures must be Legrand or equivalent.</t>
  </si>
  <si>
    <t>Socket outlet (double) power switched socket on floor point wiring complete with switches, controllers, conduit, and all other accessories required to complete power circuits. All the fixtures must be Legrand or equivalent.</t>
  </si>
  <si>
    <t xml:space="preserve">Supply and complete Installation of VoiP PABX, minimum 40 extensions and 3 lines. </t>
  </si>
  <si>
    <t>Supply and complete Installation of VoiP Telephone.</t>
  </si>
  <si>
    <t>15A socket outlet (high level) power point wiring complete with switches, controllers, conduit, and all other accessories required to complete power circuits. All the fixtures must be "Schneider" Zencelo series or equivalent.</t>
  </si>
  <si>
    <t>Design, Supply and Complete Installation of Data socket outlet on floor point wiring complete with switches, controllers, conduit, and all other accessories required to complete power circuits. All the fixtures must be "Schneider" Zencelo series or equivalent.</t>
  </si>
  <si>
    <t>Design, Supply and Complete Installation of  Telephone socket outlet on floor point wiring complete with switches, controllers, conduit, and all other accessories required to complete power circuits. All the fixtures must be "Schneider" Zencelo series or equivalent.</t>
  </si>
  <si>
    <t>Design, Supply and Complete Installation of  Tv socket outlet on floor point wiring complete with switches, controllers, conduit, and all other accessories required to complete power circuits. All the fixtures must be "Schneider" Zencelo series or equivalent.</t>
  </si>
  <si>
    <t>12000BTU 4 Way Ceilling Casette  for Ground Floor</t>
  </si>
  <si>
    <t>12000BTU 4 Way Ceilling Casette  for First Floor</t>
  </si>
  <si>
    <t>Design supply and complete installation of Air Curtains</t>
  </si>
  <si>
    <t xml:space="preserve">Supply and Complete installation on KDK (10ESK )  air curtain, 900mm length. </t>
  </si>
  <si>
    <t>Supply and complete installation of Queue Number System (QueueBee QB10 complete system, includes Kiosk, display screens, Mobile app and other necessary items). incluing all hardwear, wiring as required for all floors all inclusive Design, supply, installation and commissioning.design, supply and install according to hospital operators’ demand/specifications.</t>
  </si>
  <si>
    <t>Design, supply and complete installation of PA system. incluing all hardwear, wiring as required for all floors all inclusive installation and commissioning.design, supply and install according to Dhamanaveshi operators’ demand/specifications.</t>
  </si>
  <si>
    <t>Design supply and complete installation on 30KW Solar PV system. Rates includes to complete the system and connect to the grid with net metering as per specification. ( junction box specs, Solar AC&amp;DC cable specs, solar bracket specs, inverter specs &amp; solar panel must be same as specification).</t>
  </si>
  <si>
    <t xml:space="preserve">Reception Counters </t>
  </si>
  <si>
    <t>Design and Fabrication of Registration counter as per Floor plan/drawings, Fabrication of counter to be timber and appropriate thick plywood with PVC  fomica. Rates also must include back wall of counter area decoration and back drop.</t>
  </si>
  <si>
    <t>Supply and complete installation of fire detection and fire alarm system including fire alarm control panel, fire blanket, fire bell, manual call point, smoke detectors, heat detectors and fire extinguisher etc..</t>
  </si>
  <si>
    <t>Fire system must approve and comply with government regulation.</t>
  </si>
  <si>
    <t xml:space="preserve">CONSTRUCTION OF DHAMANAVESHI </t>
  </si>
  <si>
    <t>PROPOSED TWO STOREY DHAMANAVESHI AT HDH. KULHUDHUFFUSHI</t>
  </si>
  <si>
    <t>AUGUST -2021</t>
  </si>
  <si>
    <t>50mm thick concrete screed on ground and First floor, includes water proofing.</t>
  </si>
  <si>
    <t>BILL No: 06 - WOODWORK AND METALWORK</t>
  </si>
  <si>
    <t>BILL No: 07</t>
  </si>
  <si>
    <t>BILL No: 07 - ROOFING</t>
  </si>
  <si>
    <t>BILL N0: 08</t>
  </si>
  <si>
    <t>Window Curtains</t>
  </si>
  <si>
    <t>Supply and installation of Window curtains, quality of curatain must be high quality and sun protected curtain.</t>
  </si>
  <si>
    <t>W1 window</t>
  </si>
  <si>
    <t>W2 window</t>
  </si>
  <si>
    <t>W3 window</t>
  </si>
  <si>
    <t>BILL N0: 08 -  DOORS AND WINDOWS</t>
  </si>
  <si>
    <t>BILL No: 09</t>
  </si>
  <si>
    <t>BILL No: 10</t>
  </si>
  <si>
    <t>BILL No: 10 - PAINTING</t>
  </si>
  <si>
    <t>11.2.1</t>
  </si>
  <si>
    <t>11.2.2</t>
  </si>
  <si>
    <t>11.2.3</t>
  </si>
  <si>
    <t>11.2.4</t>
  </si>
  <si>
    <t>BILL No: 11 - FINISHES</t>
  </si>
  <si>
    <t>BILL N0: 12</t>
  </si>
  <si>
    <t>BILL No: 12 - FIRE FIGHTING SYSTEM</t>
  </si>
  <si>
    <t>BILL No: 13</t>
  </si>
  <si>
    <t>13.1.1</t>
  </si>
  <si>
    <t>13.1.2</t>
  </si>
  <si>
    <t>13.1.3</t>
  </si>
  <si>
    <t>13.1.4</t>
  </si>
  <si>
    <t>13.1.5</t>
  </si>
  <si>
    <t>13.1.6</t>
  </si>
  <si>
    <t>13.2.1</t>
  </si>
  <si>
    <t>13.4.1</t>
  </si>
  <si>
    <t>13.4.2</t>
  </si>
  <si>
    <t>13.4.3</t>
  </si>
  <si>
    <t>13.4.4</t>
  </si>
  <si>
    <t>13.4.5</t>
  </si>
  <si>
    <t>BILL No: 13 - HYDRAULICS &amp; DRAINAGE</t>
  </si>
  <si>
    <t>TOTAL OF BILL No: 13 - Carried over to summary</t>
  </si>
  <si>
    <t>BILL No:14</t>
  </si>
  <si>
    <t>BILL No:14 - ELECTRICAL INSTALLATIONS</t>
  </si>
  <si>
    <t>15.2.2</t>
  </si>
  <si>
    <t>BILL No:15 - AIR-CONDITIONING SYSTEM</t>
  </si>
  <si>
    <t>16.1.1</t>
  </si>
  <si>
    <t>BILL No:16 - SOLAR PV SYSTEM</t>
  </si>
  <si>
    <t>8KVA Smart UPS (Spec attached)</t>
  </si>
  <si>
    <t>Insurance, bonds, guarantees and warranties</t>
  </si>
  <si>
    <t>Insurances as stated in the general conditions</t>
  </si>
  <si>
    <t>Preparation of As-Built Drawings</t>
  </si>
  <si>
    <t>Preparation of As-Built drawings as per the requirement of technical specification.</t>
  </si>
  <si>
    <t>Reporting</t>
  </si>
  <si>
    <t>Delivery of comprehensive progress reports and similar as per the requirement of technical specification clause 7.</t>
  </si>
  <si>
    <t>Water Meter</t>
  </si>
  <si>
    <t>BILL No: 17- TENDERER'S ADJUSTMENTS</t>
  </si>
  <si>
    <t>TOTAL OF BILL No: 17 - Carried over to summary</t>
  </si>
  <si>
    <t>BILL No: 01 - PRELIMINARIES</t>
  </si>
  <si>
    <t>BILL N0: 09 - CEILINGS</t>
  </si>
  <si>
    <t>GRAND TOTAL</t>
  </si>
  <si>
    <t>GRAND TOTAL carried to form of bills</t>
  </si>
  <si>
    <t>Ceramic floor tiles in approved manufacture, size, colour and design laid on and including 3/4" thick cement and sand 1:3 bedding and pointing with tile grout to match the colour of tiles to 1st floor. Includes balcony areas, staicases and portico area.</t>
  </si>
  <si>
    <t>Arrange inspection trips to a Client/consultant, each inspection trip takes 2 days, the contractor has to arrange;
 - 2 air tickets from Male'/ nearby domestic airport of the facility/ Male' by air (normal fair) 
 - Speed boat transport  Domestic Airport/ facility Island/  Domestic Airport 
 - Accommodations  (2 Air conditioned rooms for 2 days)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</si>
</sst>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0_);_(* \(#,##0.0\);_(* &quot;-&quot;??_);_(@_)"/>
    <numFmt numFmtId="165" formatCode="0.0"/>
    <numFmt numFmtId="166" formatCode="_(* #,##0_);_(* \(#,##0\);_(* &quot;-&quot;??_);_(@_)"/>
    <numFmt numFmtId="167" formatCode="_(* #,##0.0_);_(* \(#,##0.0\);_(* &quot;&quot;??_)"/>
    <numFmt numFmtId="168" formatCode="\(0\)"/>
    <numFmt numFmtId="169" formatCode="_(* #,##0.00_);_(* \(#,##0.00\);_(* &quot;&quot;??_)"/>
    <numFmt numFmtId="170" formatCode="0.000"/>
  </numFmts>
  <fonts count="33" x14ac:knownFonts="1">
    <font>
      <sz val="10"/>
      <name val="Arial"/>
    </font>
    <font>
      <sz val="10"/>
      <name val="Arial"/>
      <family val="2"/>
    </font>
    <font>
      <sz val="12"/>
      <name val="Times New Roman"/>
      <family val="1"/>
    </font>
    <font>
      <sz val="10"/>
      <name val="Times New Roman"/>
      <family val="1"/>
    </font>
    <font>
      <b/>
      <sz val="10"/>
      <name val="Arial"/>
      <family val="2"/>
    </font>
    <font>
      <sz val="8"/>
      <name val="Arial"/>
      <family val="2"/>
    </font>
    <font>
      <b/>
      <sz val="12"/>
      <name val="Times New Roman"/>
      <family val="1"/>
    </font>
    <font>
      <sz val="12"/>
      <name val="Arial"/>
      <family val="2"/>
    </font>
    <font>
      <b/>
      <sz val="14"/>
      <name val="TechnicLite"/>
      <charset val="2"/>
    </font>
    <font>
      <b/>
      <sz val="10"/>
      <name val="TechnicLite"/>
      <charset val="2"/>
    </font>
    <font>
      <b/>
      <sz val="8"/>
      <name val="TechnicLite"/>
      <charset val="2"/>
    </font>
    <font>
      <b/>
      <sz val="16"/>
      <name val="TechnicLite"/>
      <charset val="2"/>
    </font>
    <font>
      <b/>
      <sz val="16"/>
      <name val="Verdana"/>
      <family val="2"/>
    </font>
    <font>
      <b/>
      <sz val="12"/>
      <name val="Verdana"/>
      <family val="2"/>
    </font>
    <font>
      <sz val="10"/>
      <name val="Verdana"/>
      <family val="2"/>
    </font>
    <font>
      <sz val="10"/>
      <name val="Arial"/>
      <family val="2"/>
    </font>
    <font>
      <sz val="10"/>
      <name val="MS Sans Serif"/>
      <family val="2"/>
    </font>
    <font>
      <sz val="11"/>
      <color theme="1"/>
      <name val="Calibri"/>
      <family val="2"/>
      <scheme val="minor"/>
    </font>
    <font>
      <b/>
      <sz val="11"/>
      <name val="Cambria"/>
      <family val="1"/>
      <scheme val="major"/>
    </font>
    <font>
      <sz val="11"/>
      <name val="Cambria"/>
      <family val="1"/>
      <scheme val="major"/>
    </font>
    <font>
      <b/>
      <u/>
      <sz val="11"/>
      <name val="Cambria"/>
      <family val="1"/>
      <scheme val="major"/>
    </font>
    <font>
      <u/>
      <sz val="11"/>
      <name val="Cambria"/>
      <family val="1"/>
      <scheme val="major"/>
    </font>
    <font>
      <sz val="11"/>
      <color indexed="12"/>
      <name val="Cambria"/>
      <family val="1"/>
      <scheme val="major"/>
    </font>
    <font>
      <sz val="10"/>
      <name val="Cambria"/>
      <family val="1"/>
      <scheme val="major"/>
    </font>
    <font>
      <sz val="10"/>
      <color theme="1"/>
      <name val="Cambria"/>
      <family val="1"/>
      <scheme val="major"/>
    </font>
    <font>
      <b/>
      <sz val="10"/>
      <name val="Cambria"/>
      <family val="1"/>
      <scheme val="major"/>
    </font>
    <font>
      <sz val="12"/>
      <name val="Cambria"/>
      <family val="1"/>
      <scheme val="major"/>
    </font>
    <font>
      <b/>
      <u/>
      <sz val="10"/>
      <name val="Cambria"/>
      <family val="1"/>
      <scheme val="major"/>
    </font>
    <font>
      <b/>
      <u/>
      <sz val="14"/>
      <name val="Times New Roman"/>
      <family val="1"/>
    </font>
    <font>
      <b/>
      <u/>
      <sz val="12"/>
      <name val="Times New Roman"/>
      <family val="1"/>
    </font>
    <font>
      <b/>
      <sz val="13"/>
      <name val="Times New Roman"/>
      <family val="1"/>
    </font>
    <font>
      <sz val="12"/>
      <color indexed="9"/>
      <name val="Times New Roman"/>
      <family val="1"/>
    </font>
    <font>
      <b/>
      <sz val="12"/>
      <color indexed="9"/>
      <name val="Times New Roman"/>
      <family val="1"/>
    </font>
  </fonts>
  <fills count="5">
    <fill>
      <patternFill patternType="none"/>
    </fill>
    <fill>
      <patternFill patternType="gray125"/>
    </fill>
    <fill>
      <patternFill patternType="gray0625"/>
    </fill>
    <fill>
      <patternFill patternType="solid">
        <fgColor indexed="65"/>
        <bgColor indexed="64"/>
      </patternFill>
    </fill>
    <fill>
      <patternFill patternType="solid">
        <fgColor indexed="9"/>
        <bgColor indexed="64"/>
      </patternFill>
    </fill>
  </fills>
  <borders count="38">
    <border>
      <left/>
      <right/>
      <top/>
      <bottom/>
      <diagonal/>
    </border>
    <border>
      <left/>
      <right style="hair">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style="hair">
        <color indexed="64"/>
      </left>
      <right style="thin">
        <color indexed="64"/>
      </right>
      <top style="hair">
        <color indexed="64"/>
      </top>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thin">
        <color indexed="64"/>
      </left>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16" fillId="0" borderId="0" applyFont="0" applyFill="0" applyBorder="0" applyProtection="0"/>
    <xf numFmtId="44" fontId="1" fillId="0" borderId="0" applyFont="0" applyFill="0" applyBorder="0" applyAlignment="0" applyProtection="0"/>
    <xf numFmtId="0" fontId="1" fillId="0" borderId="0"/>
    <xf numFmtId="0" fontId="15" fillId="0" borderId="0"/>
    <xf numFmtId="0" fontId="17" fillId="0" borderId="0"/>
    <xf numFmtId="0" fontId="16" fillId="0" borderId="0"/>
    <xf numFmtId="0" fontId="1" fillId="0" borderId="0"/>
    <xf numFmtId="43" fontId="1" fillId="0" borderId="0" applyFont="0" applyFill="0" applyBorder="0" applyAlignment="0" applyProtection="0"/>
    <xf numFmtId="0" fontId="1" fillId="0" borderId="0"/>
  </cellStyleXfs>
  <cellXfs count="301">
    <xf numFmtId="0" fontId="0" fillId="0" borderId="0" xfId="0"/>
    <xf numFmtId="43" fontId="18" fillId="0" borderId="4" xfId="1" applyFont="1" applyFill="1" applyBorder="1" applyAlignment="1">
      <alignment horizontal="center" vertical="center"/>
    </xf>
    <xf numFmtId="166" fontId="18" fillId="0" borderId="4" xfId="1" applyNumberFormat="1" applyFont="1" applyFill="1" applyBorder="1" applyAlignment="1">
      <alignment horizontal="center" vertical="center"/>
    </xf>
    <xf numFmtId="40" fontId="18" fillId="0" borderId="4" xfId="1" applyNumberFormat="1" applyFont="1" applyFill="1" applyBorder="1" applyAlignment="1">
      <alignment horizontal="center" vertical="center"/>
    </xf>
    <xf numFmtId="0" fontId="1" fillId="4" borderId="0" xfId="6" applyFill="1"/>
    <xf numFmtId="0" fontId="1" fillId="4" borderId="0" xfId="6" applyFill="1" applyBorder="1"/>
    <xf numFmtId="0" fontId="7" fillId="4" borderId="0" xfId="6" applyFont="1" applyFill="1" applyBorder="1"/>
    <xf numFmtId="0" fontId="4" fillId="4" borderId="0" xfId="6" applyFont="1" applyFill="1" applyBorder="1"/>
    <xf numFmtId="0" fontId="10" fillId="4" borderId="0" xfId="6" applyFont="1" applyFill="1" applyBorder="1" applyAlignment="1">
      <alignment horizontal="left" vertical="center"/>
    </xf>
    <xf numFmtId="0" fontId="5" fillId="4" borderId="0" xfId="6" applyFont="1" applyFill="1"/>
    <xf numFmtId="0" fontId="8" fillId="4" borderId="0" xfId="6" applyFont="1" applyFill="1" applyBorder="1" applyAlignment="1">
      <alignment horizontal="right" vertical="center"/>
    </xf>
    <xf numFmtId="0" fontId="9" fillId="4" borderId="0" xfId="6" applyFont="1" applyFill="1" applyBorder="1" applyAlignment="1">
      <alignment horizontal="right" vertical="center"/>
    </xf>
    <xf numFmtId="49" fontId="1" fillId="4" borderId="0" xfId="6" applyNumberFormat="1" applyFont="1" applyFill="1" applyBorder="1" applyAlignment="1">
      <alignment horizontal="right"/>
    </xf>
    <xf numFmtId="0" fontId="1" fillId="4" borderId="0" xfId="6" applyFill="1" applyAlignment="1">
      <alignment horizontal="right"/>
    </xf>
    <xf numFmtId="0" fontId="5" fillId="4" borderId="0" xfId="6" applyFont="1" applyFill="1" applyBorder="1"/>
    <xf numFmtId="0" fontId="10" fillId="4" borderId="0" xfId="6" applyFont="1" applyFill="1" applyBorder="1" applyAlignment="1">
      <alignment horizontal="right" vertical="center"/>
    </xf>
    <xf numFmtId="49" fontId="5" fillId="4" borderId="0" xfId="6" applyNumberFormat="1" applyFont="1" applyFill="1" applyBorder="1" applyAlignment="1">
      <alignment horizontal="right"/>
    </xf>
    <xf numFmtId="0" fontId="19" fillId="0" borderId="10" xfId="1" applyNumberFormat="1" applyFont="1" applyFill="1" applyBorder="1" applyAlignment="1">
      <alignment horizontal="justify" wrapText="1"/>
    </xf>
    <xf numFmtId="0" fontId="19" fillId="0" borderId="10" xfId="1" applyNumberFormat="1" applyFont="1" applyFill="1" applyBorder="1" applyAlignment="1">
      <alignment horizontal="justify" vertical="center"/>
    </xf>
    <xf numFmtId="43" fontId="19" fillId="0" borderId="10" xfId="1" quotePrefix="1" applyFont="1" applyFill="1" applyBorder="1" applyAlignment="1">
      <alignment horizontal="center" vertical="center"/>
    </xf>
    <xf numFmtId="43" fontId="19" fillId="0" borderId="10" xfId="1" applyFont="1" applyFill="1" applyBorder="1" applyAlignment="1">
      <alignment vertical="center"/>
    </xf>
    <xf numFmtId="43" fontId="19" fillId="0" borderId="12" xfId="1" applyFont="1" applyFill="1" applyBorder="1" applyAlignment="1">
      <alignment vertical="center"/>
    </xf>
    <xf numFmtId="43" fontId="23" fillId="0" borderId="10" xfId="1" applyFont="1" applyFill="1" applyBorder="1" applyAlignment="1">
      <alignment horizontal="justify" vertical="center"/>
    </xf>
    <xf numFmtId="168" fontId="23" fillId="0" borderId="2" xfId="1" applyNumberFormat="1" applyFont="1" applyFill="1" applyBorder="1" applyAlignment="1">
      <alignment horizontal="right" vertical="center"/>
    </xf>
    <xf numFmtId="43" fontId="23" fillId="0" borderId="10" xfId="1" applyFont="1" applyFill="1" applyBorder="1" applyAlignment="1">
      <alignment horizontal="center" vertical="center"/>
    </xf>
    <xf numFmtId="43" fontId="23" fillId="0" borderId="10" xfId="1" applyFont="1" applyFill="1" applyBorder="1" applyAlignment="1">
      <alignment horizontal="justify" vertical="center" wrapText="1"/>
    </xf>
    <xf numFmtId="0" fontId="23" fillId="0" borderId="10" xfId="1" applyNumberFormat="1" applyFont="1" applyFill="1" applyBorder="1" applyAlignment="1">
      <alignment horizontal="justify" vertical="center"/>
    </xf>
    <xf numFmtId="168" fontId="19" fillId="0" borderId="9" xfId="1" applyNumberFormat="1" applyFont="1" applyFill="1" applyBorder="1" applyAlignment="1">
      <alignment horizontal="right" vertical="center"/>
    </xf>
    <xf numFmtId="43" fontId="19" fillId="0" borderId="10" xfId="1" applyNumberFormat="1" applyFont="1" applyFill="1" applyBorder="1" applyAlignment="1">
      <alignment horizontal="center" vertical="center"/>
    </xf>
    <xf numFmtId="40" fontId="18" fillId="0" borderId="11" xfId="1" applyNumberFormat="1" applyFont="1" applyFill="1" applyBorder="1" applyAlignment="1">
      <alignment horizontal="center" vertical="center"/>
    </xf>
    <xf numFmtId="43" fontId="19" fillId="0" borderId="0" xfId="1" applyFont="1" applyFill="1" applyAlignment="1">
      <alignment vertical="center"/>
    </xf>
    <xf numFmtId="0" fontId="19" fillId="0" borderId="10" xfId="1" applyNumberFormat="1" applyFont="1" applyFill="1" applyBorder="1" applyAlignment="1">
      <alignment horizontal="justify" vertical="center" wrapText="1"/>
    </xf>
    <xf numFmtId="43" fontId="19" fillId="0" borderId="0" xfId="1" applyFont="1" applyBorder="1" applyAlignment="1">
      <alignment vertical="center"/>
    </xf>
    <xf numFmtId="43" fontId="19" fillId="0" borderId="0" xfId="1" applyFont="1" applyAlignment="1">
      <alignment vertical="center"/>
    </xf>
    <xf numFmtId="165" fontId="18" fillId="0" borderId="4" xfId="1" applyNumberFormat="1" applyFont="1" applyFill="1" applyBorder="1" applyAlignment="1">
      <alignment horizontal="right" vertical="center"/>
    </xf>
    <xf numFmtId="43" fontId="18" fillId="0" borderId="0" xfId="1" applyFont="1" applyAlignment="1">
      <alignment vertical="center"/>
    </xf>
    <xf numFmtId="2" fontId="19" fillId="0" borderId="10" xfId="1" applyNumberFormat="1" applyFont="1" applyFill="1" applyBorder="1" applyAlignment="1">
      <alignment horizontal="center" vertical="center"/>
    </xf>
    <xf numFmtId="43" fontId="19" fillId="0" borderId="10" xfId="1" applyFont="1" applyFill="1" applyBorder="1" applyAlignment="1">
      <alignment horizontal="center" vertical="center"/>
    </xf>
    <xf numFmtId="0" fontId="19" fillId="0" borderId="10" xfId="1" quotePrefix="1" applyNumberFormat="1" applyFont="1" applyFill="1" applyBorder="1" applyAlignment="1">
      <alignment horizontal="justify" vertical="center"/>
    </xf>
    <xf numFmtId="40" fontId="19" fillId="0" borderId="10" xfId="4" applyFont="1" applyFill="1" applyBorder="1" applyAlignment="1">
      <alignment horizontal="left" vertical="center"/>
    </xf>
    <xf numFmtId="170" fontId="19" fillId="0" borderId="10" xfId="1" applyNumberFormat="1" applyFont="1" applyFill="1" applyBorder="1" applyAlignment="1">
      <alignment horizontal="center" vertical="center"/>
    </xf>
    <xf numFmtId="40" fontId="26" fillId="0" borderId="10" xfId="4" applyFont="1" applyFill="1" applyBorder="1" applyAlignment="1">
      <alignment horizontal="left" vertical="center"/>
    </xf>
    <xf numFmtId="43" fontId="19" fillId="0" borderId="10" xfId="1" applyFont="1" applyFill="1" applyBorder="1" applyAlignment="1">
      <alignment horizontal="justify" vertical="center"/>
    </xf>
    <xf numFmtId="2" fontId="19" fillId="0" borderId="10" xfId="0" applyNumberFormat="1" applyFont="1" applyFill="1" applyBorder="1" applyAlignment="1">
      <alignment horizontal="right" vertical="center"/>
    </xf>
    <xf numFmtId="43" fontId="19" fillId="0" borderId="21" xfId="1" applyFont="1" applyFill="1" applyBorder="1" applyAlignment="1">
      <alignment horizontal="center" vertical="center"/>
    </xf>
    <xf numFmtId="2" fontId="19" fillId="0" borderId="21" xfId="0" applyNumberFormat="1" applyFont="1" applyFill="1" applyBorder="1" applyAlignment="1">
      <alignment horizontal="right" vertical="center"/>
    </xf>
    <xf numFmtId="2" fontId="19" fillId="0" borderId="0" xfId="1" applyNumberFormat="1" applyFont="1" applyFill="1" applyBorder="1" applyAlignment="1">
      <alignment horizontal="center" vertical="center"/>
    </xf>
    <xf numFmtId="0" fontId="19" fillId="0" borderId="0" xfId="1" applyNumberFormat="1" applyFont="1" applyFill="1" applyBorder="1" applyAlignment="1">
      <alignment horizontal="left" vertical="center"/>
    </xf>
    <xf numFmtId="43" fontId="20" fillId="0" borderId="0" xfId="1" applyFont="1" applyFill="1" applyBorder="1" applyAlignment="1">
      <alignment horizontal="center" vertical="center" wrapText="1"/>
    </xf>
    <xf numFmtId="0" fontId="19" fillId="0" borderId="0" xfId="1" applyNumberFormat="1" applyFont="1" applyFill="1" applyBorder="1" applyAlignment="1">
      <alignment horizontal="justify" vertical="center"/>
    </xf>
    <xf numFmtId="0" fontId="20" fillId="0" borderId="2" xfId="1" applyNumberFormat="1" applyFont="1" applyFill="1" applyBorder="1" applyAlignment="1">
      <alignment horizontal="left" vertical="center"/>
    </xf>
    <xf numFmtId="0" fontId="19" fillId="0" borderId="0" xfId="1" applyNumberFormat="1" applyFont="1" applyFill="1" applyBorder="1" applyAlignment="1">
      <alignment horizontal="left" vertical="center" wrapText="1"/>
    </xf>
    <xf numFmtId="39" fontId="19" fillId="0" borderId="10" xfId="1" applyNumberFormat="1" applyFont="1" applyFill="1" applyBorder="1" applyAlignment="1">
      <alignment horizontal="center" vertical="center"/>
    </xf>
    <xf numFmtId="168" fontId="19" fillId="0" borderId="9" xfId="1" quotePrefix="1" applyNumberFormat="1" applyFont="1" applyFill="1" applyBorder="1" applyAlignment="1">
      <alignment horizontal="right" vertical="center"/>
    </xf>
    <xf numFmtId="165" fontId="19" fillId="0" borderId="5" xfId="1" applyNumberFormat="1" applyFont="1" applyFill="1" applyBorder="1" applyAlignment="1">
      <alignment horizontal="right" vertical="center"/>
    </xf>
    <xf numFmtId="43" fontId="19" fillId="0" borderId="7" xfId="1" applyFont="1" applyFill="1" applyBorder="1" applyAlignment="1">
      <alignment horizontal="center" vertical="center"/>
    </xf>
    <xf numFmtId="2" fontId="19" fillId="0" borderId="6" xfId="1" applyNumberFormat="1" applyFont="1" applyFill="1" applyBorder="1" applyAlignment="1">
      <alignment horizontal="right" vertical="center"/>
    </xf>
    <xf numFmtId="43" fontId="19" fillId="0" borderId="7" xfId="1" applyFont="1" applyFill="1" applyBorder="1" applyAlignment="1">
      <alignment vertical="center"/>
    </xf>
    <xf numFmtId="43" fontId="19" fillId="0" borderId="8" xfId="1" applyFont="1" applyFill="1" applyBorder="1" applyAlignment="1">
      <alignment vertical="center"/>
    </xf>
    <xf numFmtId="165" fontId="19" fillId="0" borderId="9" xfId="1" applyNumberFormat="1" applyFont="1" applyFill="1" applyBorder="1" applyAlignment="1">
      <alignment horizontal="right" vertical="center"/>
    </xf>
    <xf numFmtId="2" fontId="19" fillId="0" borderId="0" xfId="1" applyNumberFormat="1" applyFont="1" applyFill="1" applyBorder="1" applyAlignment="1">
      <alignment horizontal="right" vertical="center"/>
    </xf>
    <xf numFmtId="43" fontId="19" fillId="0" borderId="11" xfId="1" applyFont="1" applyFill="1" applyBorder="1" applyAlignment="1">
      <alignment vertical="center"/>
    </xf>
    <xf numFmtId="165" fontId="18" fillId="0" borderId="9" xfId="1" applyNumberFormat="1" applyFont="1" applyFill="1" applyBorder="1" applyAlignment="1">
      <alignment horizontal="right" vertical="center"/>
    </xf>
    <xf numFmtId="2" fontId="19" fillId="0" borderId="10" xfId="1" applyNumberFormat="1" applyFont="1" applyFill="1" applyBorder="1" applyAlignment="1">
      <alignment horizontal="right" vertical="center"/>
    </xf>
    <xf numFmtId="43" fontId="19" fillId="0" borderId="0" xfId="1" applyFont="1" applyFill="1" applyBorder="1" applyAlignment="1">
      <alignment vertical="center"/>
    </xf>
    <xf numFmtId="43" fontId="19" fillId="0" borderId="11" xfId="1" applyFont="1" applyFill="1" applyBorder="1" applyAlignment="1">
      <alignment horizontal="center" vertical="center"/>
    </xf>
    <xf numFmtId="2" fontId="19" fillId="0" borderId="0" xfId="0" applyNumberFormat="1" applyFont="1" applyFill="1" applyBorder="1" applyAlignment="1">
      <alignment horizontal="right" vertical="center"/>
    </xf>
    <xf numFmtId="165" fontId="19" fillId="0" borderId="13" xfId="1" applyNumberFormat="1" applyFont="1" applyFill="1" applyBorder="1" applyAlignment="1">
      <alignment horizontal="right" vertical="center"/>
    </xf>
    <xf numFmtId="43" fontId="18" fillId="0" borderId="14" xfId="1" quotePrefix="1" applyFont="1" applyFill="1" applyBorder="1" applyAlignment="1">
      <alignment horizontal="left" vertical="center"/>
    </xf>
    <xf numFmtId="43" fontId="19" fillId="0" borderId="14" xfId="1" applyFont="1" applyFill="1" applyBorder="1" applyAlignment="1">
      <alignment horizontal="center" vertical="center"/>
    </xf>
    <xf numFmtId="43" fontId="19" fillId="0" borderId="22" xfId="1" applyFont="1" applyFill="1" applyBorder="1" applyAlignment="1">
      <alignment vertical="center"/>
    </xf>
    <xf numFmtId="43" fontId="18" fillId="0" borderId="15" xfId="1" applyFont="1" applyFill="1" applyBorder="1" applyAlignment="1">
      <alignment vertical="center"/>
    </xf>
    <xf numFmtId="165" fontId="18" fillId="0" borderId="16" xfId="1" applyNumberFormat="1" applyFont="1" applyFill="1" applyBorder="1" applyAlignment="1">
      <alignment horizontal="right" vertical="center"/>
    </xf>
    <xf numFmtId="43" fontId="18" fillId="0" borderId="4" xfId="1" quotePrefix="1" applyFont="1" applyFill="1" applyBorder="1" applyAlignment="1">
      <alignment horizontal="left" vertical="center"/>
    </xf>
    <xf numFmtId="43" fontId="18" fillId="0" borderId="23" xfId="1" applyFont="1" applyFill="1" applyBorder="1" applyAlignment="1">
      <alignment vertical="center"/>
    </xf>
    <xf numFmtId="43" fontId="18" fillId="0" borderId="17" xfId="1" applyFont="1" applyFill="1" applyBorder="1" applyAlignment="1">
      <alignment vertical="center"/>
    </xf>
    <xf numFmtId="43" fontId="20" fillId="0" borderId="6" xfId="1" applyFont="1" applyFill="1" applyBorder="1" applyAlignment="1">
      <alignment horizontal="centerContinuous" vertical="center"/>
    </xf>
    <xf numFmtId="43" fontId="20" fillId="0" borderId="0" xfId="1" applyFont="1" applyFill="1" applyBorder="1" applyAlignment="1">
      <alignment horizontal="centerContinuous" vertical="center"/>
    </xf>
    <xf numFmtId="43" fontId="19" fillId="0" borderId="0" xfId="1" applyFont="1" applyFill="1" applyBorder="1" applyAlignment="1">
      <alignment horizontal="justify" vertical="center"/>
    </xf>
    <xf numFmtId="0" fontId="20" fillId="0" borderId="0" xfId="1" applyNumberFormat="1" applyFont="1" applyFill="1" applyBorder="1" applyAlignment="1">
      <alignment horizontal="justify" vertical="center"/>
    </xf>
    <xf numFmtId="43" fontId="22" fillId="0" borderId="0" xfId="1" applyFont="1" applyFill="1" applyAlignment="1">
      <alignment vertical="center"/>
    </xf>
    <xf numFmtId="0" fontId="20" fillId="0" borderId="10" xfId="1" applyNumberFormat="1" applyFont="1" applyFill="1" applyBorder="1" applyAlignment="1">
      <alignment horizontal="justify" vertical="center"/>
    </xf>
    <xf numFmtId="2" fontId="18" fillId="0" borderId="9" xfId="1" applyNumberFormat="1" applyFont="1" applyFill="1" applyBorder="1" applyAlignment="1">
      <alignment horizontal="right" vertical="center"/>
    </xf>
    <xf numFmtId="0" fontId="18" fillId="0" borderId="10" xfId="1" applyNumberFormat="1" applyFont="1" applyFill="1" applyBorder="1" applyAlignment="1">
      <alignment horizontal="justify" vertical="center"/>
    </xf>
    <xf numFmtId="43" fontId="18" fillId="0" borderId="0" xfId="1" applyFont="1" applyFill="1" applyAlignment="1">
      <alignment vertical="center"/>
    </xf>
    <xf numFmtId="43" fontId="18" fillId="0" borderId="7" xfId="1" applyFont="1" applyFill="1" applyBorder="1" applyAlignment="1">
      <alignment horizontal="center" vertical="center"/>
    </xf>
    <xf numFmtId="40" fontId="18" fillId="0" borderId="8" xfId="1" applyNumberFormat="1" applyFont="1" applyFill="1" applyBorder="1" applyAlignment="1">
      <alignment horizontal="center" vertical="center"/>
    </xf>
    <xf numFmtId="0" fontId="21" fillId="0" borderId="10" xfId="1" applyNumberFormat="1" applyFont="1" applyFill="1" applyBorder="1" applyAlignment="1">
      <alignment horizontal="justify" vertical="center"/>
    </xf>
    <xf numFmtId="43" fontId="18" fillId="0" borderId="28" xfId="1" quotePrefix="1" applyFont="1" applyFill="1" applyBorder="1" applyAlignment="1">
      <alignment horizontal="left" vertical="center"/>
    </xf>
    <xf numFmtId="43" fontId="19" fillId="0" borderId="6" xfId="1" applyFont="1" applyFill="1" applyBorder="1" applyAlignment="1">
      <alignment vertical="center"/>
    </xf>
    <xf numFmtId="40" fontId="19" fillId="0" borderId="8" xfId="1" applyNumberFormat="1" applyFont="1" applyFill="1" applyBorder="1" applyAlignment="1">
      <alignment vertical="center"/>
    </xf>
    <xf numFmtId="43" fontId="18" fillId="0" borderId="29" xfId="1" quotePrefix="1" applyFont="1" applyFill="1" applyBorder="1" applyAlignment="1">
      <alignment horizontal="left" vertical="center"/>
    </xf>
    <xf numFmtId="43" fontId="18" fillId="0" borderId="4" xfId="1" applyFont="1" applyFill="1" applyBorder="1" applyAlignment="1">
      <alignment vertical="center"/>
    </xf>
    <xf numFmtId="40" fontId="18" fillId="0" borderId="27" xfId="1" applyNumberFormat="1" applyFont="1" applyFill="1" applyBorder="1" applyAlignment="1">
      <alignment vertical="center"/>
    </xf>
    <xf numFmtId="43" fontId="19" fillId="0" borderId="6" xfId="1" applyFont="1" applyBorder="1" applyAlignment="1">
      <alignment vertical="center"/>
    </xf>
    <xf numFmtId="43" fontId="19" fillId="0" borderId="0" xfId="1" applyFont="1" applyAlignment="1">
      <alignment vertical="center" wrapText="1"/>
    </xf>
    <xf numFmtId="43" fontId="20" fillId="0" borderId="10" xfId="1" applyFont="1" applyFill="1" applyBorder="1" applyAlignment="1">
      <alignment horizontal="center" vertical="center" wrapText="1"/>
    </xf>
    <xf numFmtId="0" fontId="19" fillId="0" borderId="32" xfId="1" applyNumberFormat="1" applyFont="1" applyFill="1" applyBorder="1" applyAlignment="1">
      <alignment horizontal="justify" wrapText="1"/>
    </xf>
    <xf numFmtId="0" fontId="21" fillId="0" borderId="32" xfId="1" applyNumberFormat="1" applyFont="1" applyFill="1" applyBorder="1" applyAlignment="1">
      <alignment horizontal="justify" wrapText="1"/>
    </xf>
    <xf numFmtId="0" fontId="21" fillId="0" borderId="10" xfId="1" applyNumberFormat="1" applyFont="1" applyFill="1" applyBorder="1" applyAlignment="1">
      <alignment horizontal="justify"/>
    </xf>
    <xf numFmtId="40" fontId="19" fillId="0" borderId="12" xfId="1" applyNumberFormat="1" applyFont="1" applyFill="1" applyBorder="1" applyAlignment="1">
      <alignment vertical="center"/>
    </xf>
    <xf numFmtId="43" fontId="26" fillId="0" borderId="10" xfId="1" applyFont="1" applyFill="1" applyBorder="1" applyAlignment="1">
      <alignment horizontal="left" vertical="center"/>
    </xf>
    <xf numFmtId="165" fontId="25" fillId="0" borderId="2" xfId="1" applyNumberFormat="1" applyFont="1" applyFill="1" applyBorder="1" applyAlignment="1">
      <alignment horizontal="right" vertical="center"/>
    </xf>
    <xf numFmtId="0" fontId="27" fillId="0" borderId="10" xfId="1" applyNumberFormat="1" applyFont="1" applyFill="1" applyBorder="1" applyAlignment="1">
      <alignment horizontal="justify" vertical="center"/>
    </xf>
    <xf numFmtId="39" fontId="19" fillId="0" borderId="0" xfId="1" applyNumberFormat="1" applyFont="1" applyFill="1" applyBorder="1" applyAlignment="1">
      <alignment horizontal="center" vertical="center"/>
    </xf>
    <xf numFmtId="0" fontId="19" fillId="0" borderId="10" xfId="1" quotePrefix="1" applyNumberFormat="1" applyFont="1" applyFill="1" applyBorder="1" applyAlignment="1">
      <alignment horizontal="justify" vertical="center" wrapText="1"/>
    </xf>
    <xf numFmtId="165" fontId="18" fillId="0" borderId="9" xfId="1" quotePrefix="1" applyNumberFormat="1" applyFont="1" applyFill="1" applyBorder="1" applyAlignment="1">
      <alignment horizontal="right" vertical="center"/>
    </xf>
    <xf numFmtId="0" fontId="20" fillId="0" borderId="10" xfId="1" applyNumberFormat="1" applyFont="1" applyFill="1" applyBorder="1" applyAlignment="1">
      <alignment vertical="center"/>
    </xf>
    <xf numFmtId="37" fontId="19" fillId="0" borderId="10" xfId="1" applyNumberFormat="1" applyFont="1" applyFill="1" applyBorder="1" applyAlignment="1">
      <alignment horizontal="center" vertical="center"/>
    </xf>
    <xf numFmtId="0" fontId="19" fillId="0" borderId="10" xfId="1" applyNumberFormat="1" applyFont="1" applyFill="1" applyBorder="1" applyAlignment="1">
      <alignment vertical="center"/>
    </xf>
    <xf numFmtId="0" fontId="19" fillId="0" borderId="10" xfId="1" applyNumberFormat="1" applyFont="1" applyFill="1" applyBorder="1" applyAlignment="1">
      <alignment vertical="center" wrapText="1"/>
    </xf>
    <xf numFmtId="165" fontId="18" fillId="0" borderId="9" xfId="1" applyNumberFormat="1" applyFont="1" applyFill="1" applyBorder="1" applyAlignment="1">
      <alignment vertical="center"/>
    </xf>
    <xf numFmtId="2" fontId="18" fillId="0" borderId="9" xfId="1" applyNumberFormat="1" applyFont="1" applyFill="1" applyBorder="1" applyAlignment="1">
      <alignment vertical="center"/>
    </xf>
    <xf numFmtId="0" fontId="28" fillId="0" borderId="1" xfId="0" applyFont="1" applyBorder="1" applyAlignment="1">
      <alignment horizontal="centerContinuous"/>
    </xf>
    <xf numFmtId="0" fontId="28" fillId="0" borderId="0" xfId="0" applyFont="1" applyBorder="1" applyAlignment="1">
      <alignment horizontal="centerContinuous"/>
    </xf>
    <xf numFmtId="0" fontId="3" fillId="0" borderId="0" xfId="0" applyFont="1" applyAlignment="1">
      <alignment horizontal="centerContinuous"/>
    </xf>
    <xf numFmtId="43" fontId="3" fillId="0" borderId="0" xfId="1" applyFont="1" applyAlignment="1">
      <alignment horizontal="centerContinuous"/>
    </xf>
    <xf numFmtId="0" fontId="3" fillId="0" borderId="0" xfId="0" applyFont="1"/>
    <xf numFmtId="43" fontId="3" fillId="0" borderId="0" xfId="1" applyFont="1"/>
    <xf numFmtId="0" fontId="6" fillId="2" borderId="33" xfId="0" applyFont="1" applyFill="1" applyBorder="1" applyAlignment="1">
      <alignment horizontal="center" vertical="center"/>
    </xf>
    <xf numFmtId="0" fontId="6" fillId="2" borderId="31" xfId="0" applyFont="1" applyFill="1" applyBorder="1" applyAlignment="1">
      <alignment horizontal="center" vertical="center"/>
    </xf>
    <xf numFmtId="0" fontId="30" fillId="2" borderId="34" xfId="0" applyFont="1" applyFill="1" applyBorder="1" applyAlignment="1">
      <alignment horizontal="center" vertical="center"/>
    </xf>
    <xf numFmtId="43" fontId="30" fillId="2" borderId="3" xfId="1" applyFont="1" applyFill="1" applyBorder="1" applyAlignment="1">
      <alignment horizontal="center" vertical="center"/>
    </xf>
    <xf numFmtId="43" fontId="31" fillId="0" borderId="35" xfId="1" applyFont="1" applyBorder="1"/>
    <xf numFmtId="43" fontId="32" fillId="0" borderId="36" xfId="1" applyFont="1" applyBorder="1"/>
    <xf numFmtId="169" fontId="6" fillId="0" borderId="3" xfId="0" applyNumberFormat="1" applyFont="1" applyBorder="1" applyAlignment="1">
      <alignment vertical="center"/>
    </xf>
    <xf numFmtId="167" fontId="3" fillId="0" borderId="0" xfId="0" applyNumberFormat="1" applyFont="1" applyAlignment="1">
      <alignment vertical="center"/>
    </xf>
    <xf numFmtId="0" fontId="3" fillId="0" borderId="0" xfId="0" applyFont="1" applyAlignment="1">
      <alignment vertical="center"/>
    </xf>
    <xf numFmtId="0" fontId="2" fillId="0" borderId="24" xfId="0" applyFont="1" applyBorder="1" applyAlignment="1">
      <alignment horizontal="right" vertical="center"/>
    </xf>
    <xf numFmtId="0" fontId="2" fillId="0" borderId="6" xfId="0" applyFont="1" applyBorder="1" applyAlignment="1">
      <alignment horizontal="right" vertical="center"/>
    </xf>
    <xf numFmtId="43" fontId="6" fillId="3" borderId="6" xfId="1" applyFont="1" applyFill="1" applyBorder="1" applyAlignment="1">
      <alignment horizontal="right" vertical="center"/>
    </xf>
    <xf numFmtId="165" fontId="18" fillId="0" borderId="0" xfId="1" applyNumberFormat="1" applyFont="1" applyFill="1" applyBorder="1" applyAlignment="1">
      <alignment horizontal="right" vertical="center"/>
    </xf>
    <xf numFmtId="43" fontId="19" fillId="0" borderId="0" xfId="1" applyFont="1" applyFill="1" applyBorder="1" applyAlignment="1">
      <alignment horizontal="center" vertical="center"/>
    </xf>
    <xf numFmtId="166" fontId="19" fillId="0" borderId="0" xfId="1" applyNumberFormat="1" applyFont="1" applyFill="1" applyBorder="1" applyAlignment="1">
      <alignment horizontal="centerContinuous" vertical="center"/>
    </xf>
    <xf numFmtId="43" fontId="19" fillId="0" borderId="0" xfId="1" applyFont="1" applyFill="1" applyBorder="1" applyAlignment="1">
      <alignment horizontal="centerContinuous" vertical="center"/>
    </xf>
    <xf numFmtId="40" fontId="19" fillId="0" borderId="0" xfId="1" applyNumberFormat="1" applyFont="1" applyFill="1" applyBorder="1" applyAlignment="1">
      <alignment horizontal="centerContinuous" vertical="center"/>
    </xf>
    <xf numFmtId="165" fontId="18" fillId="0" borderId="3" xfId="1" applyNumberFormat="1" applyFont="1" applyFill="1" applyBorder="1" applyAlignment="1">
      <alignment horizontal="center" vertical="center"/>
    </xf>
    <xf numFmtId="43" fontId="18" fillId="0" borderId="3" xfId="1" applyFont="1" applyFill="1" applyBorder="1" applyAlignment="1">
      <alignment horizontal="center" vertical="center"/>
    </xf>
    <xf numFmtId="166" fontId="18" fillId="0" borderId="3" xfId="1" applyNumberFormat="1" applyFont="1" applyFill="1" applyBorder="1" applyAlignment="1">
      <alignment horizontal="center" vertical="center"/>
    </xf>
    <xf numFmtId="43" fontId="18" fillId="0" borderId="3" xfId="1" applyFont="1" applyFill="1" applyBorder="1" applyAlignment="1">
      <alignment horizontal="left" vertical="center" wrapText="1"/>
    </xf>
    <xf numFmtId="40" fontId="18" fillId="0" borderId="3" xfId="1" applyNumberFormat="1" applyFont="1" applyFill="1" applyBorder="1" applyAlignment="1">
      <alignment horizontal="center" vertical="center"/>
    </xf>
    <xf numFmtId="165" fontId="18" fillId="0" borderId="5" xfId="1" applyNumberFormat="1" applyFont="1" applyFill="1" applyBorder="1" applyAlignment="1">
      <alignment horizontal="right" vertical="center"/>
    </xf>
    <xf numFmtId="43" fontId="20" fillId="0" borderId="6" xfId="1" quotePrefix="1" applyFont="1" applyFill="1" applyBorder="1" applyAlignment="1">
      <alignment horizontal="center" vertical="center"/>
    </xf>
    <xf numFmtId="166" fontId="18" fillId="0" borderId="6" xfId="1" applyNumberFormat="1" applyFont="1" applyFill="1" applyBorder="1" applyAlignment="1">
      <alignment horizontal="center" vertical="center"/>
    </xf>
    <xf numFmtId="43" fontId="20" fillId="0" borderId="0" xfId="1" applyFont="1" applyFill="1" applyBorder="1" applyAlignment="1">
      <alignment horizontal="center" vertical="center"/>
    </xf>
    <xf numFmtId="43" fontId="18" fillId="0" borderId="10" xfId="1" applyFont="1" applyFill="1" applyBorder="1" applyAlignment="1">
      <alignment horizontal="center" vertical="center"/>
    </xf>
    <xf numFmtId="166" fontId="18" fillId="0" borderId="0" xfId="1" applyNumberFormat="1" applyFont="1" applyFill="1" applyBorder="1" applyAlignment="1">
      <alignment horizontal="center" vertical="center"/>
    </xf>
    <xf numFmtId="43" fontId="18" fillId="0" borderId="0" xfId="1" applyFont="1" applyFill="1" applyBorder="1" applyAlignment="1">
      <alignment horizontal="left" vertical="center"/>
    </xf>
    <xf numFmtId="0" fontId="20" fillId="0" borderId="0" xfId="1" applyNumberFormat="1" applyFont="1" applyFill="1" applyBorder="1" applyAlignment="1">
      <alignment horizontal="left" vertical="center"/>
    </xf>
    <xf numFmtId="165" fontId="19" fillId="0" borderId="9" xfId="1" quotePrefix="1" applyNumberFormat="1" applyFont="1" applyFill="1" applyBorder="1" applyAlignment="1">
      <alignment horizontal="right" vertical="center"/>
    </xf>
    <xf numFmtId="0" fontId="21" fillId="0" borderId="0" xfId="1" applyNumberFormat="1" applyFont="1" applyFill="1" applyBorder="1" applyAlignment="1">
      <alignment horizontal="left" vertical="center"/>
    </xf>
    <xf numFmtId="37" fontId="18" fillId="0" borderId="0" xfId="1" applyNumberFormat="1" applyFont="1" applyFill="1" applyBorder="1" applyAlignment="1">
      <alignment horizontal="center" vertical="center"/>
    </xf>
    <xf numFmtId="43" fontId="19" fillId="0" borderId="0" xfId="1" applyFont="1" applyFill="1" applyBorder="1" applyAlignment="1">
      <alignment horizontal="left" vertical="center"/>
    </xf>
    <xf numFmtId="166" fontId="19" fillId="0" borderId="10" xfId="1" applyNumberFormat="1" applyFont="1" applyFill="1" applyBorder="1" applyAlignment="1">
      <alignment vertical="center"/>
    </xf>
    <xf numFmtId="166" fontId="19" fillId="0" borderId="14" xfId="1" applyNumberFormat="1" applyFont="1" applyFill="1" applyBorder="1" applyAlignment="1">
      <alignment vertical="center"/>
    </xf>
    <xf numFmtId="43" fontId="19" fillId="0" borderId="14" xfId="1" applyFont="1" applyFill="1" applyBorder="1" applyAlignment="1">
      <alignment vertical="center"/>
    </xf>
    <xf numFmtId="43" fontId="19" fillId="0" borderId="15" xfId="1" applyFont="1" applyFill="1" applyBorder="1" applyAlignment="1">
      <alignment vertical="center"/>
    </xf>
    <xf numFmtId="166" fontId="18" fillId="0" borderId="4" xfId="1" applyNumberFormat="1" applyFont="1" applyFill="1" applyBorder="1" applyAlignment="1">
      <alignment vertical="center"/>
    </xf>
    <xf numFmtId="40" fontId="18" fillId="0" borderId="17" xfId="1" applyNumberFormat="1" applyFont="1" applyFill="1" applyBorder="1" applyAlignment="1">
      <alignment vertical="center"/>
    </xf>
    <xf numFmtId="43" fontId="20" fillId="0" borderId="0" xfId="1" quotePrefix="1" applyFont="1" applyFill="1" applyBorder="1" applyAlignment="1">
      <alignment horizontal="center" vertical="center"/>
    </xf>
    <xf numFmtId="43" fontId="18" fillId="0" borderId="10" xfId="1" applyFont="1" applyFill="1" applyBorder="1" applyAlignment="1">
      <alignment vertical="center"/>
    </xf>
    <xf numFmtId="40" fontId="18" fillId="0" borderId="11" xfId="1" applyNumberFormat="1" applyFont="1" applyFill="1" applyBorder="1" applyAlignment="1">
      <alignment vertical="center"/>
    </xf>
    <xf numFmtId="43" fontId="20" fillId="0" borderId="0" xfId="1" applyFont="1" applyFill="1" applyBorder="1" applyAlignment="1">
      <alignment horizontal="left" vertical="center"/>
    </xf>
    <xf numFmtId="0" fontId="19" fillId="0" borderId="0" xfId="1" quotePrefix="1" applyNumberFormat="1" applyFont="1" applyFill="1" applyBorder="1" applyAlignment="1">
      <alignment horizontal="justify" vertical="center"/>
    </xf>
    <xf numFmtId="43" fontId="20" fillId="0" borderId="0" xfId="1" applyFont="1" applyFill="1" applyBorder="1" applyAlignment="1">
      <alignment vertical="center"/>
    </xf>
    <xf numFmtId="166" fontId="19" fillId="0" borderId="0" xfId="1" applyNumberFormat="1" applyFont="1" applyFill="1" applyBorder="1" applyAlignment="1">
      <alignment horizontal="center" vertical="center"/>
    </xf>
    <xf numFmtId="43" fontId="20" fillId="0" borderId="10" xfId="1" applyFont="1" applyFill="1" applyBorder="1" applyAlignment="1">
      <alignment horizontal="justify" vertical="center"/>
    </xf>
    <xf numFmtId="0" fontId="19" fillId="0" borderId="10" xfId="1" quotePrefix="1" applyNumberFormat="1" applyFont="1" applyFill="1" applyBorder="1" applyAlignment="1">
      <alignment horizontal="left" vertical="center" wrapText="1"/>
    </xf>
    <xf numFmtId="40" fontId="19" fillId="0" borderId="12" xfId="1" applyNumberFormat="1" applyFont="1" applyFill="1" applyBorder="1" applyAlignment="1">
      <alignment horizontal="center" vertical="center"/>
    </xf>
    <xf numFmtId="0" fontId="19" fillId="0" borderId="10" xfId="1" applyNumberFormat="1" applyFont="1" applyFill="1" applyBorder="1" applyAlignment="1">
      <alignment horizontal="left" vertical="center"/>
    </xf>
    <xf numFmtId="2" fontId="19" fillId="0" borderId="14" xfId="1" applyNumberFormat="1" applyFont="1" applyFill="1" applyBorder="1" applyAlignment="1">
      <alignment horizontal="center" vertical="center"/>
    </xf>
    <xf numFmtId="40" fontId="19" fillId="0" borderId="15" xfId="1" applyNumberFormat="1" applyFont="1" applyFill="1" applyBorder="1" applyAlignment="1">
      <alignment vertical="center"/>
    </xf>
    <xf numFmtId="2" fontId="18" fillId="0" borderId="4" xfId="1" applyNumberFormat="1" applyFont="1" applyFill="1" applyBorder="1" applyAlignment="1">
      <alignment horizontal="center" vertical="center"/>
    </xf>
    <xf numFmtId="2" fontId="18" fillId="0" borderId="6"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164" fontId="19" fillId="0" borderId="10" xfId="1" applyNumberFormat="1" applyFont="1" applyFill="1" applyBorder="1" applyAlignment="1">
      <alignment horizontal="center" vertical="center"/>
    </xf>
    <xf numFmtId="0" fontId="20" fillId="0" borderId="10" xfId="1" applyNumberFormat="1" applyFont="1" applyFill="1" applyBorder="1" applyAlignment="1">
      <alignment horizontal="left" vertical="center"/>
    </xf>
    <xf numFmtId="0" fontId="21" fillId="0" borderId="10" xfId="1" applyNumberFormat="1" applyFont="1" applyFill="1" applyBorder="1" applyAlignment="1">
      <alignment horizontal="left" vertical="center"/>
    </xf>
    <xf numFmtId="168" fontId="19" fillId="0" borderId="19" xfId="1" applyNumberFormat="1" applyFont="1" applyFill="1" applyBorder="1" applyAlignment="1">
      <alignment horizontal="right" vertical="center"/>
    </xf>
    <xf numFmtId="0" fontId="19" fillId="0" borderId="20" xfId="1" applyNumberFormat="1" applyFont="1" applyFill="1" applyBorder="1" applyAlignment="1">
      <alignment horizontal="left" vertical="center"/>
    </xf>
    <xf numFmtId="43" fontId="19" fillId="0" borderId="20" xfId="1" applyFont="1" applyFill="1" applyBorder="1" applyAlignment="1">
      <alignment horizontal="center" vertical="center"/>
    </xf>
    <xf numFmtId="2" fontId="19" fillId="0" borderId="20" xfId="1" applyNumberFormat="1" applyFont="1" applyFill="1" applyBorder="1" applyAlignment="1">
      <alignment horizontal="center" vertical="center"/>
    </xf>
    <xf numFmtId="43" fontId="19" fillId="0" borderId="20" xfId="1" applyFont="1" applyFill="1" applyBorder="1" applyAlignment="1">
      <alignment vertical="center"/>
    </xf>
    <xf numFmtId="40" fontId="19" fillId="0" borderId="17" xfId="1" applyNumberFormat="1" applyFont="1" applyFill="1" applyBorder="1" applyAlignment="1">
      <alignment vertical="center"/>
    </xf>
    <xf numFmtId="168" fontId="19" fillId="0" borderId="5" xfId="1" applyNumberFormat="1" applyFont="1" applyFill="1" applyBorder="1" applyAlignment="1">
      <alignment horizontal="right" vertical="center"/>
    </xf>
    <xf numFmtId="0" fontId="19" fillId="0" borderId="7" xfId="1" applyNumberFormat="1" applyFont="1" applyFill="1" applyBorder="1" applyAlignment="1">
      <alignment horizontal="left" vertical="center"/>
    </xf>
    <xf numFmtId="2" fontId="19" fillId="0" borderId="7" xfId="1" applyNumberFormat="1" applyFont="1" applyFill="1" applyBorder="1" applyAlignment="1">
      <alignment horizontal="center" vertical="center"/>
    </xf>
    <xf numFmtId="40" fontId="19" fillId="0" borderId="18" xfId="1" applyNumberFormat="1" applyFont="1" applyFill="1" applyBorder="1" applyAlignment="1">
      <alignment vertical="center"/>
    </xf>
    <xf numFmtId="43" fontId="19" fillId="0" borderId="10" xfId="1" applyFont="1" applyFill="1" applyBorder="1" applyAlignment="1">
      <alignment horizontal="left" vertical="center"/>
    </xf>
    <xf numFmtId="43" fontId="19" fillId="0" borderId="10" xfId="1" applyFont="1" applyFill="1" applyBorder="1" applyAlignment="1">
      <alignment horizontal="left" vertical="center" wrapText="1"/>
    </xf>
    <xf numFmtId="168" fontId="19" fillId="0" borderId="25" xfId="1" applyNumberFormat="1" applyFont="1" applyFill="1" applyBorder="1" applyAlignment="1">
      <alignment horizontal="right" vertical="center"/>
    </xf>
    <xf numFmtId="43" fontId="19" fillId="0" borderId="21" xfId="1" applyFont="1" applyFill="1" applyBorder="1" applyAlignment="1">
      <alignment horizontal="left" vertical="center" wrapText="1"/>
    </xf>
    <xf numFmtId="43" fontId="19" fillId="0" borderId="26" xfId="1" applyFont="1" applyFill="1" applyBorder="1" applyAlignment="1">
      <alignment vertical="center"/>
    </xf>
    <xf numFmtId="2" fontId="19" fillId="0" borderId="14" xfId="1" applyNumberFormat="1" applyFont="1" applyFill="1" applyBorder="1" applyAlignment="1">
      <alignment vertical="center"/>
    </xf>
    <xf numFmtId="2" fontId="18" fillId="0" borderId="4" xfId="1" applyNumberFormat="1" applyFont="1" applyFill="1" applyBorder="1" applyAlignment="1">
      <alignment vertical="center"/>
    </xf>
    <xf numFmtId="40" fontId="19" fillId="0" borderId="11" xfId="1" applyNumberFormat="1" applyFont="1" applyFill="1" applyBorder="1" applyAlignment="1">
      <alignment vertical="center"/>
    </xf>
    <xf numFmtId="0" fontId="20" fillId="0" borderId="0" xfId="1" applyNumberFormat="1" applyFont="1" applyFill="1" applyBorder="1" applyAlignment="1">
      <alignment vertical="center"/>
    </xf>
    <xf numFmtId="0" fontId="19" fillId="0" borderId="0" xfId="1" quotePrefix="1" applyNumberFormat="1" applyFont="1" applyFill="1" applyBorder="1" applyAlignment="1">
      <alignment horizontal="justify" vertical="center" wrapText="1"/>
    </xf>
    <xf numFmtId="43" fontId="19" fillId="0" borderId="0" xfId="1" quotePrefix="1" applyFont="1" applyFill="1" applyBorder="1" applyAlignment="1">
      <alignment horizontal="justify" vertical="center"/>
    </xf>
    <xf numFmtId="43" fontId="20" fillId="0" borderId="0" xfId="1" applyFont="1" applyFill="1" applyBorder="1" applyAlignment="1">
      <alignment horizontal="justify" vertical="center"/>
    </xf>
    <xf numFmtId="43" fontId="18" fillId="0" borderId="0" xfId="1" applyFont="1" applyFill="1" applyBorder="1" applyAlignment="1">
      <alignment horizontal="justify" vertical="center"/>
    </xf>
    <xf numFmtId="43" fontId="19" fillId="0" borderId="0" xfId="1" applyFont="1" applyFill="1" applyBorder="1" applyAlignment="1">
      <alignment vertical="center" wrapText="1"/>
    </xf>
    <xf numFmtId="43" fontId="20" fillId="0" borderId="6" xfId="1" applyFont="1" applyFill="1" applyBorder="1" applyAlignment="1">
      <alignment horizontal="center" vertical="center"/>
    </xf>
    <xf numFmtId="2" fontId="19" fillId="0" borderId="6" xfId="1" applyNumberFormat="1" applyFont="1" applyFill="1" applyBorder="1" applyAlignment="1">
      <alignment horizontal="center" vertical="center"/>
    </xf>
    <xf numFmtId="43" fontId="18" fillId="0" borderId="10" xfId="1" quotePrefix="1" applyFont="1" applyFill="1" applyBorder="1" applyAlignment="1">
      <alignment horizontal="left" vertical="center"/>
    </xf>
    <xf numFmtId="2" fontId="18" fillId="0" borderId="10" xfId="1" applyNumberFormat="1" applyFont="1" applyFill="1" applyBorder="1" applyAlignment="1">
      <alignment vertical="center"/>
    </xf>
    <xf numFmtId="40" fontId="18" fillId="0" borderId="12" xfId="1" applyNumberFormat="1" applyFont="1" applyFill="1" applyBorder="1" applyAlignment="1">
      <alignment vertical="center"/>
    </xf>
    <xf numFmtId="43" fontId="19" fillId="0" borderId="10" xfId="1" quotePrefix="1" applyFont="1" applyFill="1" applyBorder="1" applyAlignment="1">
      <alignment horizontal="left" vertical="center" wrapText="1"/>
    </xf>
    <xf numFmtId="43" fontId="19" fillId="0" borderId="10" xfId="1" quotePrefix="1" applyFont="1" applyFill="1" applyBorder="1" applyAlignment="1">
      <alignment horizontal="left" vertical="center"/>
    </xf>
    <xf numFmtId="43" fontId="19" fillId="0" borderId="4" xfId="1" applyFont="1" applyFill="1" applyBorder="1" applyAlignment="1">
      <alignment horizontal="center" vertical="center"/>
    </xf>
    <xf numFmtId="43" fontId="18" fillId="0" borderId="0" xfId="1" applyFont="1" applyFill="1" applyBorder="1" applyAlignment="1">
      <alignment horizontal="center" vertical="center"/>
    </xf>
    <xf numFmtId="40" fontId="19" fillId="0" borderId="11" xfId="1" applyNumberFormat="1" applyFont="1" applyFill="1" applyBorder="1" applyAlignment="1">
      <alignment horizontal="center" vertical="center"/>
    </xf>
    <xf numFmtId="0" fontId="19" fillId="0" borderId="0" xfId="1" quotePrefix="1" applyNumberFormat="1" applyFont="1" applyFill="1" applyBorder="1" applyAlignment="1">
      <alignment horizontal="left" vertical="center"/>
    </xf>
    <xf numFmtId="0" fontId="19" fillId="0" borderId="32" xfId="1" applyNumberFormat="1" applyFont="1" applyFill="1" applyBorder="1" applyAlignment="1">
      <alignment horizontal="justify" vertical="center"/>
    </xf>
    <xf numFmtId="0" fontId="19" fillId="0" borderId="0" xfId="1" applyNumberFormat="1" applyFont="1" applyFill="1" applyBorder="1" applyAlignment="1">
      <alignment vertical="center" wrapText="1"/>
    </xf>
    <xf numFmtId="0" fontId="18" fillId="0" borderId="0" xfId="1" applyNumberFormat="1" applyFont="1" applyFill="1" applyBorder="1" applyAlignment="1">
      <alignment horizontal="justify" vertical="center"/>
    </xf>
    <xf numFmtId="0" fontId="20" fillId="0" borderId="0" xfId="1" applyNumberFormat="1" applyFont="1" applyFill="1" applyBorder="1" applyAlignment="1" applyProtection="1">
      <alignment horizontal="justify" vertical="center"/>
    </xf>
    <xf numFmtId="0" fontId="19" fillId="0" borderId="1" xfId="1" applyNumberFormat="1" applyFont="1" applyFill="1" applyBorder="1" applyAlignment="1">
      <alignment horizontal="justify" vertical="center"/>
    </xf>
    <xf numFmtId="0" fontId="19" fillId="0" borderId="1" xfId="1" applyNumberFormat="1" applyFont="1" applyFill="1" applyBorder="1" applyAlignment="1" applyProtection="1">
      <alignment horizontal="justify" vertical="center"/>
    </xf>
    <xf numFmtId="0" fontId="19" fillId="0" borderId="0" xfId="1" applyNumberFormat="1" applyFont="1" applyFill="1" applyBorder="1" applyAlignment="1" applyProtection="1">
      <alignment horizontal="justify" vertical="center"/>
    </xf>
    <xf numFmtId="43" fontId="19" fillId="0" borderId="1" xfId="1" applyFont="1" applyFill="1" applyBorder="1" applyAlignment="1">
      <alignment horizontal="justify" vertical="center"/>
    </xf>
    <xf numFmtId="43" fontId="19" fillId="0" borderId="10" xfId="1" quotePrefix="1" applyFont="1" applyFill="1" applyBorder="1" applyAlignment="1">
      <alignment horizontal="justify" vertical="center"/>
    </xf>
    <xf numFmtId="166" fontId="19" fillId="0" borderId="0" xfId="1" applyNumberFormat="1" applyFont="1" applyFill="1" applyBorder="1" applyAlignment="1">
      <alignment vertical="center"/>
    </xf>
    <xf numFmtId="166" fontId="19" fillId="0" borderId="10" xfId="1" applyNumberFormat="1" applyFont="1" applyFill="1" applyBorder="1" applyAlignment="1">
      <alignment horizontal="center" vertical="center"/>
    </xf>
    <xf numFmtId="43" fontId="20" fillId="0" borderId="6" xfId="1" applyFont="1" applyFill="1" applyBorder="1" applyAlignment="1">
      <alignment horizontal="center" vertical="center" wrapText="1"/>
    </xf>
    <xf numFmtId="0" fontId="21" fillId="0" borderId="0" xfId="1" applyNumberFormat="1" applyFont="1" applyFill="1" applyBorder="1" applyAlignment="1">
      <alignment horizontal="justify" vertical="center"/>
    </xf>
    <xf numFmtId="2" fontId="19" fillId="0" borderId="10" xfId="1" applyNumberFormat="1" applyFont="1" applyFill="1" applyBorder="1" applyAlignment="1">
      <alignment horizontal="justify" vertical="center"/>
    </xf>
    <xf numFmtId="168" fontId="24" fillId="0" borderId="2" xfId="1" applyNumberFormat="1" applyFont="1" applyFill="1" applyBorder="1" applyAlignment="1">
      <alignment horizontal="right" vertical="center"/>
    </xf>
    <xf numFmtId="0" fontId="18" fillId="0" borderId="10" xfId="1" applyNumberFormat="1" applyFont="1" applyFill="1" applyBorder="1" applyAlignment="1">
      <alignment horizontal="center" vertical="center" wrapText="1"/>
    </xf>
    <xf numFmtId="164" fontId="19" fillId="0" borderId="10" xfId="1" applyNumberFormat="1" applyFont="1" applyFill="1" applyBorder="1" applyAlignment="1">
      <alignment horizontal="right" vertical="center"/>
    </xf>
    <xf numFmtId="0" fontId="19" fillId="0" borderId="10" xfId="1" applyNumberFormat="1" applyFont="1" applyFill="1" applyBorder="1" applyAlignment="1">
      <alignment horizontal="left" vertical="center" wrapText="1"/>
    </xf>
    <xf numFmtId="168" fontId="18" fillId="0" borderId="9" xfId="1" applyNumberFormat="1" applyFont="1" applyFill="1" applyBorder="1" applyAlignment="1">
      <alignment horizontal="right" vertical="center"/>
    </xf>
    <xf numFmtId="0" fontId="20" fillId="0" borderId="10" xfId="1" applyNumberFormat="1" applyFont="1" applyFill="1" applyBorder="1" applyAlignment="1">
      <alignment horizontal="left" vertical="center" wrapText="1"/>
    </xf>
    <xf numFmtId="0" fontId="19" fillId="0" borderId="21" xfId="1" applyNumberFormat="1" applyFont="1" applyFill="1" applyBorder="1" applyAlignment="1">
      <alignment horizontal="left" vertical="center" wrapText="1"/>
    </xf>
    <xf numFmtId="164" fontId="19" fillId="0" borderId="21" xfId="1" applyNumberFormat="1" applyFont="1" applyFill="1" applyBorder="1" applyAlignment="1">
      <alignment horizontal="right" vertical="center"/>
    </xf>
    <xf numFmtId="2" fontId="19" fillId="0" borderId="14" xfId="1" applyNumberFormat="1" applyFont="1" applyFill="1" applyBorder="1" applyAlignment="1">
      <alignment horizontal="right" vertical="center"/>
    </xf>
    <xf numFmtId="2" fontId="18" fillId="0" borderId="4" xfId="1" applyNumberFormat="1" applyFont="1" applyFill="1" applyBorder="1" applyAlignment="1">
      <alignment horizontal="right" vertical="center"/>
    </xf>
    <xf numFmtId="0" fontId="24" fillId="0" borderId="10" xfId="1" applyNumberFormat="1" applyFont="1" applyFill="1" applyBorder="1" applyAlignment="1">
      <alignment horizontal="justify" vertical="center"/>
    </xf>
    <xf numFmtId="168" fontId="19" fillId="0" borderId="2" xfId="1" applyNumberFormat="1" applyFont="1" applyFill="1" applyBorder="1" applyAlignment="1">
      <alignment horizontal="right" vertical="center"/>
    </xf>
    <xf numFmtId="165" fontId="19" fillId="0" borderId="2" xfId="1" applyNumberFormat="1" applyFont="1" applyFill="1" applyBorder="1" applyAlignment="1">
      <alignment horizontal="right" vertical="center"/>
    </xf>
    <xf numFmtId="165" fontId="19" fillId="0" borderId="24" xfId="1" applyNumberFormat="1" applyFont="1" applyFill="1" applyBorder="1" applyAlignment="1">
      <alignment horizontal="right" vertical="center"/>
    </xf>
    <xf numFmtId="43" fontId="19" fillId="0" borderId="6" xfId="1" applyFont="1" applyFill="1" applyBorder="1" applyAlignment="1">
      <alignment horizontal="center" vertical="center"/>
    </xf>
    <xf numFmtId="43" fontId="19" fillId="0" borderId="6" xfId="1" applyNumberFormat="1" applyFont="1" applyFill="1" applyBorder="1" applyAlignment="1">
      <alignment vertical="center"/>
    </xf>
    <xf numFmtId="43" fontId="18" fillId="0" borderId="4" xfId="1" applyNumberFormat="1" applyFont="1" applyFill="1" applyBorder="1" applyAlignment="1">
      <alignment vertical="center"/>
    </xf>
    <xf numFmtId="43" fontId="19" fillId="0" borderId="7" xfId="1" applyNumberFormat="1" applyFont="1" applyFill="1" applyBorder="1" applyAlignment="1">
      <alignment vertical="center"/>
    </xf>
    <xf numFmtId="43" fontId="19" fillId="0" borderId="10" xfId="1" applyNumberFormat="1" applyFont="1" applyFill="1" applyBorder="1" applyAlignment="1">
      <alignment vertical="center"/>
    </xf>
    <xf numFmtId="43" fontId="18" fillId="0" borderId="10" xfId="1" applyFont="1" applyFill="1" applyBorder="1" applyAlignment="1">
      <alignment horizontal="justify" vertical="center"/>
    </xf>
    <xf numFmtId="43" fontId="19" fillId="0" borderId="7" xfId="1" quotePrefix="1" applyFont="1" applyFill="1" applyBorder="1" applyAlignment="1">
      <alignment horizontal="center" vertical="center"/>
    </xf>
    <xf numFmtId="43" fontId="18" fillId="0" borderId="4" xfId="1" applyFont="1" applyFill="1" applyBorder="1" applyAlignment="1">
      <alignment horizontal="left" vertical="center"/>
    </xf>
    <xf numFmtId="165" fontId="19" fillId="0" borderId="0" xfId="1" applyNumberFormat="1" applyFont="1" applyFill="1" applyAlignment="1">
      <alignment horizontal="right" vertical="center"/>
    </xf>
    <xf numFmtId="43" fontId="19" fillId="0" borderId="0" xfId="1" applyFont="1" applyFill="1" applyAlignment="1">
      <alignment horizontal="center" vertical="center"/>
    </xf>
    <xf numFmtId="2" fontId="19" fillId="0" borderId="0" xfId="1" applyNumberFormat="1" applyFont="1" applyFill="1" applyAlignment="1">
      <alignment vertical="center"/>
    </xf>
    <xf numFmtId="40" fontId="19" fillId="0" borderId="0" xfId="1" applyNumberFormat="1" applyFont="1" applyFill="1" applyAlignment="1">
      <alignment vertical="center"/>
    </xf>
    <xf numFmtId="166" fontId="19" fillId="0" borderId="0" xfId="1" applyNumberFormat="1" applyFont="1" applyFill="1" applyAlignment="1">
      <alignment vertical="center"/>
    </xf>
    <xf numFmtId="168" fontId="19" fillId="0" borderId="9" xfId="1" quotePrefix="1" applyNumberFormat="1" applyFont="1" applyFill="1" applyBorder="1" applyAlignment="1">
      <alignment horizontal="right" vertical="top"/>
    </xf>
    <xf numFmtId="0" fontId="19" fillId="0" borderId="10" xfId="1" applyNumberFormat="1" applyFont="1" applyFill="1" applyBorder="1" applyAlignment="1">
      <alignment vertical="top" wrapText="1"/>
    </xf>
    <xf numFmtId="43" fontId="19" fillId="0" borderId="10" xfId="1" applyFont="1" applyFill="1" applyBorder="1" applyAlignment="1">
      <alignment horizontal="center" vertical="top"/>
    </xf>
    <xf numFmtId="39" fontId="19" fillId="0" borderId="10" xfId="1" applyNumberFormat="1" applyFont="1" applyFill="1" applyBorder="1" applyAlignment="1">
      <alignment horizontal="center" vertical="top"/>
    </xf>
    <xf numFmtId="43" fontId="19" fillId="0" borderId="10" xfId="1" applyFont="1" applyFill="1" applyBorder="1" applyAlignment="1">
      <alignment vertical="top"/>
    </xf>
    <xf numFmtId="40" fontId="19" fillId="0" borderId="12" xfId="1" applyNumberFormat="1" applyFont="1" applyFill="1" applyBorder="1" applyAlignment="1">
      <alignment vertical="top"/>
    </xf>
    <xf numFmtId="43" fontId="19" fillId="0" borderId="0" xfId="1" applyFont="1" applyAlignment="1">
      <alignment vertical="top"/>
    </xf>
    <xf numFmtId="168" fontId="19" fillId="0" borderId="9" xfId="1" applyNumberFormat="1" applyFont="1" applyFill="1" applyBorder="1" applyAlignment="1">
      <alignment horizontal="right" vertical="top"/>
    </xf>
    <xf numFmtId="0" fontId="19" fillId="0" borderId="0" xfId="1" applyNumberFormat="1" applyFont="1" applyFill="1" applyBorder="1" applyAlignment="1">
      <alignment vertical="top" wrapText="1"/>
    </xf>
    <xf numFmtId="2" fontId="19" fillId="0" borderId="10" xfId="1" applyNumberFormat="1" applyFont="1" applyFill="1" applyBorder="1" applyAlignment="1">
      <alignment horizontal="center" vertical="top"/>
    </xf>
    <xf numFmtId="40" fontId="19" fillId="0" borderId="11" xfId="1" applyNumberFormat="1" applyFont="1" applyFill="1" applyBorder="1" applyAlignment="1">
      <alignment vertical="top"/>
    </xf>
    <xf numFmtId="0" fontId="19" fillId="0" borderId="10" xfId="1" applyNumberFormat="1" applyFont="1" applyFill="1" applyBorder="1" applyAlignment="1">
      <alignment horizontal="justify" vertical="top"/>
    </xf>
    <xf numFmtId="43" fontId="18" fillId="0" borderId="10" xfId="1" applyFont="1" applyFill="1" applyBorder="1" applyAlignment="1">
      <alignment horizontal="center" vertical="top"/>
    </xf>
    <xf numFmtId="40" fontId="18" fillId="0" borderId="11" xfId="1" applyNumberFormat="1" applyFont="1" applyFill="1" applyBorder="1" applyAlignment="1">
      <alignment horizontal="center" vertical="top"/>
    </xf>
    <xf numFmtId="0" fontId="19" fillId="0" borderId="1" xfId="1" applyNumberFormat="1" applyFont="1" applyFill="1" applyBorder="1" applyAlignment="1" applyProtection="1">
      <alignment horizontal="justify" vertical="top"/>
    </xf>
    <xf numFmtId="43" fontId="19" fillId="0" borderId="0" xfId="1" applyFont="1" applyFill="1" applyAlignment="1">
      <alignment vertical="top"/>
    </xf>
    <xf numFmtId="165" fontId="18" fillId="0" borderId="9" xfId="1" applyNumberFormat="1" applyFont="1" applyFill="1" applyBorder="1" applyAlignment="1">
      <alignment horizontal="right" vertical="top"/>
    </xf>
    <xf numFmtId="0" fontId="20" fillId="0" borderId="10" xfId="1" applyNumberFormat="1" applyFont="1" applyFill="1" applyBorder="1" applyAlignment="1">
      <alignment vertical="top"/>
    </xf>
    <xf numFmtId="166" fontId="19" fillId="0" borderId="10" xfId="1" applyNumberFormat="1" applyFont="1" applyFill="1" applyBorder="1" applyAlignment="1">
      <alignment horizontal="center" vertical="top"/>
    </xf>
    <xf numFmtId="2" fontId="19" fillId="0" borderId="10" xfId="1" applyNumberFormat="1" applyFont="1" applyFill="1" applyBorder="1" applyAlignment="1">
      <alignment horizontal="right" vertical="top"/>
    </xf>
    <xf numFmtId="43" fontId="19" fillId="0" borderId="12" xfId="1" applyFont="1" applyFill="1" applyBorder="1" applyAlignment="1">
      <alignment vertical="top"/>
    </xf>
    <xf numFmtId="43" fontId="18" fillId="0" borderId="0" xfId="1" applyFont="1" applyFill="1" applyAlignment="1">
      <alignment vertical="top"/>
    </xf>
    <xf numFmtId="168" fontId="19" fillId="0" borderId="2" xfId="1" applyNumberFormat="1" applyFont="1" applyFill="1" applyBorder="1" applyAlignment="1">
      <alignment horizontal="right" vertical="top"/>
    </xf>
    <xf numFmtId="0" fontId="19" fillId="0" borderId="10" xfId="1" applyNumberFormat="1" applyFont="1" applyFill="1" applyBorder="1" applyAlignment="1">
      <alignment horizontal="justify" vertical="top" wrapText="1"/>
    </xf>
    <xf numFmtId="0" fontId="19" fillId="0" borderId="10" xfId="1" quotePrefix="1" applyNumberFormat="1" applyFont="1" applyFill="1" applyBorder="1" applyAlignment="1">
      <alignment horizontal="justify" vertical="top"/>
    </xf>
    <xf numFmtId="2" fontId="18" fillId="0" borderId="9" xfId="1" applyNumberFormat="1" applyFont="1" applyFill="1" applyBorder="1" applyAlignment="1">
      <alignment horizontal="right" vertical="top"/>
    </xf>
    <xf numFmtId="43" fontId="19" fillId="0" borderId="10" xfId="1" applyNumberFormat="1" applyFont="1" applyFill="1" applyBorder="1" applyAlignment="1">
      <alignment horizontal="center" vertical="top"/>
    </xf>
    <xf numFmtId="0" fontId="12" fillId="4" borderId="0" xfId="6" applyFont="1" applyFill="1" applyBorder="1" applyAlignment="1">
      <alignment horizontal="left" vertical="center"/>
    </xf>
    <xf numFmtId="0" fontId="13" fillId="4" borderId="0" xfId="6" applyFont="1" applyFill="1" applyBorder="1" applyAlignment="1">
      <alignment horizontal="left" vertical="center" wrapText="1"/>
    </xf>
    <xf numFmtId="0" fontId="11" fillId="4" borderId="0" xfId="6" applyFont="1" applyFill="1" applyBorder="1" applyAlignment="1">
      <alignment horizontal="left" vertical="center"/>
    </xf>
    <xf numFmtId="49" fontId="14" fillId="4" borderId="0" xfId="6" applyNumberFormat="1" applyFont="1" applyFill="1" applyBorder="1" applyAlignment="1">
      <alignment horizontal="left"/>
    </xf>
    <xf numFmtId="0" fontId="29" fillId="0" borderId="1" xfId="0" applyFont="1" applyBorder="1" applyAlignment="1">
      <alignment horizontal="center"/>
    </xf>
    <xf numFmtId="43" fontId="2" fillId="3" borderId="24" xfId="0" applyNumberFormat="1" applyFont="1" applyFill="1" applyBorder="1" applyAlignment="1">
      <alignment horizontal="left"/>
    </xf>
    <xf numFmtId="43" fontId="2" fillId="3" borderId="6" xfId="0" applyNumberFormat="1" applyFont="1" applyFill="1" applyBorder="1" applyAlignment="1">
      <alignment horizontal="left"/>
    </xf>
    <xf numFmtId="43" fontId="2" fillId="3" borderId="8" xfId="0" applyNumberFormat="1" applyFont="1" applyFill="1" applyBorder="1" applyAlignment="1">
      <alignment horizontal="left"/>
    </xf>
    <xf numFmtId="43" fontId="2" fillId="3" borderId="2" xfId="0" applyNumberFormat="1" applyFont="1" applyFill="1" applyBorder="1" applyAlignment="1">
      <alignment horizontal="left"/>
    </xf>
    <xf numFmtId="43" fontId="2" fillId="3" borderId="0" xfId="0" applyNumberFormat="1" applyFont="1" applyFill="1" applyBorder="1" applyAlignment="1">
      <alignment horizontal="left"/>
    </xf>
    <xf numFmtId="43" fontId="2" fillId="3" borderId="11" xfId="0" applyNumberFormat="1" applyFont="1" applyFill="1" applyBorder="1" applyAlignment="1">
      <alignment horizontal="left"/>
    </xf>
    <xf numFmtId="43" fontId="6" fillId="3" borderId="31" xfId="1" applyFont="1" applyFill="1" applyBorder="1" applyAlignment="1">
      <alignment horizontal="right" vertical="center"/>
    </xf>
    <xf numFmtId="43" fontId="6" fillId="3" borderId="37" xfId="1" applyFont="1" applyFill="1" applyBorder="1" applyAlignment="1">
      <alignment horizontal="right" vertical="center"/>
    </xf>
    <xf numFmtId="43" fontId="6" fillId="3" borderId="30" xfId="1" applyFont="1" applyFill="1" applyBorder="1" applyAlignment="1">
      <alignment horizontal="right" vertical="center"/>
    </xf>
    <xf numFmtId="0" fontId="2" fillId="0" borderId="2" xfId="0" applyFont="1" applyBorder="1" applyAlignment="1">
      <alignment horizontal="left"/>
    </xf>
    <xf numFmtId="0" fontId="2" fillId="0" borderId="0" xfId="0" applyFont="1" applyBorder="1" applyAlignment="1">
      <alignment horizontal="left"/>
    </xf>
    <xf numFmtId="0" fontId="2" fillId="0" borderId="11" xfId="0" applyFont="1" applyBorder="1" applyAlignment="1">
      <alignment horizontal="left"/>
    </xf>
    <xf numFmtId="0" fontId="2" fillId="0" borderId="16" xfId="0" applyFont="1" applyBorder="1" applyAlignment="1">
      <alignment horizontal="left"/>
    </xf>
    <xf numFmtId="0" fontId="2" fillId="0" borderId="4" xfId="0" applyFont="1" applyBorder="1" applyAlignment="1">
      <alignment horizontal="left"/>
    </xf>
    <xf numFmtId="0" fontId="2" fillId="0" borderId="27" xfId="0" applyFont="1" applyBorder="1" applyAlignment="1">
      <alignment horizontal="left"/>
    </xf>
  </cellXfs>
  <cellStyles count="13">
    <cellStyle name="Comma" xfId="1" builtinId="3"/>
    <cellStyle name="Comma 2" xfId="2" xr:uid="{00000000-0005-0000-0000-000001000000}"/>
    <cellStyle name="Comma 2 2 2" xfId="11" xr:uid="{F812568A-275A-4ED8-81AF-94A6A79BECC5}"/>
    <cellStyle name="Comma 2 3" xfId="3" xr:uid="{00000000-0005-0000-0000-000002000000}"/>
    <cellStyle name="Comma 3" xfId="4" xr:uid="{00000000-0005-0000-0000-000003000000}"/>
    <cellStyle name="Currency 2 3" xfId="5" xr:uid="{00000000-0005-0000-0000-000004000000}"/>
    <cellStyle name="Normal" xfId="0" builtinId="0"/>
    <cellStyle name="Normal 10 2" xfId="12" xr:uid="{32F3BFCB-2B23-4475-97E8-5C1B166A63E6}"/>
    <cellStyle name="Normal 13" xfId="10" xr:uid="{38F6582D-893B-4982-81C6-7A4DDFDE8E82}"/>
    <cellStyle name="Normal 2" xfId="6" xr:uid="{00000000-0005-0000-0000-000006000000}"/>
    <cellStyle name="Normal 3" xfId="7" xr:uid="{00000000-0005-0000-0000-000007000000}"/>
    <cellStyle name="Normal 4" xfId="8" xr:uid="{00000000-0005-0000-0000-000008000000}"/>
    <cellStyle name="Normal 5"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3"/>
  <sheetViews>
    <sheetView workbookViewId="0">
      <selection activeCell="B16" sqref="B16"/>
    </sheetView>
  </sheetViews>
  <sheetFormatPr defaultRowHeight="12.75" x14ac:dyDescent="0.2"/>
  <cols>
    <col min="1" max="1" width="10.140625" style="4" bestFit="1" customWidth="1"/>
    <col min="2" max="2" width="32.140625" style="4" bestFit="1" customWidth="1"/>
    <col min="3" max="5" width="9.140625" style="4"/>
    <col min="6" max="6" width="6.5703125" style="4" customWidth="1"/>
    <col min="7" max="16384" width="9.140625" style="4"/>
  </cols>
  <sheetData>
    <row r="1" spans="1:7" x14ac:dyDescent="0.2">
      <c r="A1" s="5"/>
      <c r="B1" s="5"/>
      <c r="C1" s="5"/>
      <c r="D1" s="5"/>
      <c r="E1" s="5"/>
      <c r="F1" s="5"/>
      <c r="G1" s="5"/>
    </row>
    <row r="2" spans="1:7" x14ac:dyDescent="0.2">
      <c r="A2" s="5"/>
      <c r="B2" s="5"/>
      <c r="C2" s="5"/>
      <c r="D2" s="5"/>
      <c r="E2" s="5"/>
      <c r="F2" s="5"/>
      <c r="G2" s="5"/>
    </row>
    <row r="3" spans="1:7" ht="17.25" x14ac:dyDescent="0.2">
      <c r="A3" s="5"/>
      <c r="B3" s="5"/>
      <c r="C3" s="5"/>
      <c r="D3" s="5"/>
      <c r="E3" s="6"/>
      <c r="F3" s="5"/>
      <c r="G3" s="10"/>
    </row>
    <row r="4" spans="1:7" ht="17.25" x14ac:dyDescent="0.2">
      <c r="A4" s="5"/>
      <c r="B4" s="5"/>
      <c r="C4" s="5"/>
      <c r="D4" s="5"/>
      <c r="E4" s="5"/>
      <c r="F4" s="5"/>
      <c r="G4" s="10"/>
    </row>
    <row r="5" spans="1:7" x14ac:dyDescent="0.2">
      <c r="A5" s="5"/>
      <c r="B5" s="7"/>
      <c r="C5" s="5"/>
      <c r="D5" s="5"/>
      <c r="E5" s="5"/>
      <c r="F5" s="5"/>
      <c r="G5" s="5"/>
    </row>
    <row r="6" spans="1:7" ht="19.5" x14ac:dyDescent="0.2">
      <c r="A6" s="5"/>
      <c r="B6" s="281" t="s">
        <v>157</v>
      </c>
      <c r="C6" s="281"/>
      <c r="D6" s="281"/>
      <c r="E6" s="281"/>
      <c r="F6" s="281"/>
      <c r="G6" s="11"/>
    </row>
    <row r="7" spans="1:7" s="9" customFormat="1" ht="11.25" x14ac:dyDescent="0.2">
      <c r="A7" s="14"/>
      <c r="B7" s="8"/>
      <c r="C7" s="8"/>
      <c r="D7" s="8"/>
      <c r="E7" s="8"/>
      <c r="F7" s="8"/>
      <c r="G7" s="15"/>
    </row>
    <row r="8" spans="1:7" ht="40.5" customHeight="1" x14ac:dyDescent="0.2">
      <c r="A8" s="5"/>
      <c r="B8" s="282" t="s">
        <v>573</v>
      </c>
      <c r="C8" s="282"/>
      <c r="D8" s="282"/>
      <c r="E8" s="282"/>
      <c r="F8" s="282"/>
      <c r="G8" s="12"/>
    </row>
    <row r="9" spans="1:7" s="9" customFormat="1" ht="11.25" x14ac:dyDescent="0.2">
      <c r="A9" s="14"/>
      <c r="B9" s="8"/>
      <c r="C9" s="8"/>
      <c r="D9" s="8"/>
      <c r="E9" s="8"/>
      <c r="F9" s="8"/>
      <c r="G9" s="16"/>
    </row>
    <row r="10" spans="1:7" ht="33.75" customHeight="1" x14ac:dyDescent="0.2">
      <c r="A10" s="5"/>
      <c r="B10" s="282" t="s">
        <v>202</v>
      </c>
      <c r="C10" s="282"/>
      <c r="D10" s="282"/>
      <c r="E10" s="282"/>
      <c r="F10" s="282"/>
      <c r="G10" s="5"/>
    </row>
    <row r="11" spans="1:7" ht="18.75" x14ac:dyDescent="0.2">
      <c r="A11" s="5"/>
      <c r="B11" s="283"/>
      <c r="C11" s="283"/>
      <c r="D11" s="283"/>
      <c r="E11" s="283"/>
      <c r="F11" s="283"/>
      <c r="G11" s="5"/>
    </row>
    <row r="12" spans="1:7" x14ac:dyDescent="0.2">
      <c r="A12" s="5"/>
      <c r="B12" s="5"/>
      <c r="C12" s="5"/>
      <c r="D12" s="5"/>
      <c r="E12" s="5"/>
      <c r="F12" s="5"/>
      <c r="G12" s="5"/>
    </row>
    <row r="13" spans="1:7" x14ac:dyDescent="0.2">
      <c r="A13" s="5"/>
      <c r="B13" s="5"/>
      <c r="C13" s="5"/>
      <c r="D13" s="5"/>
      <c r="E13" s="5"/>
      <c r="F13" s="5"/>
      <c r="G13" s="5"/>
    </row>
    <row r="14" spans="1:7" x14ac:dyDescent="0.2">
      <c r="A14" s="5"/>
      <c r="B14" s="5"/>
      <c r="C14" s="5"/>
      <c r="D14" s="5"/>
      <c r="E14" s="5"/>
      <c r="F14" s="5"/>
      <c r="G14" s="5"/>
    </row>
    <row r="15" spans="1:7" x14ac:dyDescent="0.2">
      <c r="A15" s="5"/>
      <c r="B15" s="284" t="s">
        <v>574</v>
      </c>
      <c r="C15" s="284"/>
      <c r="D15" s="284"/>
      <c r="E15" s="284"/>
      <c r="F15" s="284"/>
      <c r="G15" s="5"/>
    </row>
    <row r="16" spans="1:7" x14ac:dyDescent="0.2">
      <c r="A16" s="5"/>
      <c r="B16" s="5"/>
      <c r="C16" s="5"/>
      <c r="D16" s="5"/>
      <c r="E16" s="5"/>
      <c r="F16" s="5"/>
      <c r="G16" s="5"/>
    </row>
    <row r="17" spans="1:7" x14ac:dyDescent="0.2">
      <c r="A17" s="5"/>
      <c r="B17" s="5"/>
      <c r="C17" s="5"/>
      <c r="D17" s="5"/>
      <c r="E17" s="5"/>
      <c r="F17" s="5"/>
      <c r="G17" s="5"/>
    </row>
    <row r="18" spans="1:7" x14ac:dyDescent="0.2">
      <c r="A18" s="5"/>
      <c r="B18" s="5"/>
      <c r="C18" s="5"/>
      <c r="D18" s="5"/>
      <c r="E18" s="5"/>
      <c r="F18" s="5"/>
      <c r="G18" s="5"/>
    </row>
    <row r="19" spans="1:7" ht="17.25" x14ac:dyDescent="0.2">
      <c r="A19" s="5"/>
      <c r="B19" s="5"/>
      <c r="C19" s="6"/>
      <c r="D19" s="5"/>
      <c r="E19" s="10"/>
      <c r="F19" s="5"/>
      <c r="G19" s="5"/>
    </row>
    <row r="20" spans="1:7" ht="17.25" x14ac:dyDescent="0.2">
      <c r="A20" s="5"/>
      <c r="B20" s="5"/>
      <c r="C20" s="5"/>
      <c r="D20" s="5"/>
      <c r="E20" s="10"/>
      <c r="F20" s="5"/>
      <c r="G20" s="5"/>
    </row>
    <row r="21" spans="1:7" x14ac:dyDescent="0.2">
      <c r="A21" s="5"/>
      <c r="B21" s="5"/>
      <c r="C21" s="5"/>
      <c r="D21" s="5"/>
      <c r="E21" s="5"/>
      <c r="F21" s="5"/>
      <c r="G21" s="5"/>
    </row>
    <row r="22" spans="1:7" x14ac:dyDescent="0.2">
      <c r="A22" s="5"/>
      <c r="B22" s="5"/>
      <c r="C22" s="5"/>
      <c r="D22" s="5"/>
      <c r="E22" s="11"/>
      <c r="F22" s="5"/>
      <c r="G22" s="5"/>
    </row>
    <row r="23" spans="1:7" x14ac:dyDescent="0.2">
      <c r="A23" s="5"/>
      <c r="B23" s="5"/>
      <c r="C23" s="5"/>
      <c r="D23" s="5"/>
      <c r="E23" s="12"/>
      <c r="F23" s="5"/>
      <c r="G23" s="5"/>
    </row>
    <row r="24" spans="1:7" x14ac:dyDescent="0.2">
      <c r="A24" s="5"/>
      <c r="B24" s="5"/>
      <c r="C24" s="5"/>
      <c r="D24" s="5"/>
      <c r="E24" s="5"/>
      <c r="F24" s="5"/>
      <c r="G24" s="5"/>
    </row>
    <row r="25" spans="1:7" x14ac:dyDescent="0.2">
      <c r="A25" s="5"/>
      <c r="B25" s="5"/>
      <c r="C25" s="5"/>
      <c r="D25" s="5"/>
      <c r="E25" s="5"/>
      <c r="F25" s="5"/>
      <c r="G25" s="5"/>
    </row>
    <row r="26" spans="1:7" x14ac:dyDescent="0.2">
      <c r="A26" s="5"/>
      <c r="B26" s="5"/>
      <c r="C26" s="5"/>
      <c r="D26" s="5"/>
      <c r="E26" s="5"/>
      <c r="F26" s="5"/>
      <c r="G26" s="5"/>
    </row>
    <row r="27" spans="1:7" x14ac:dyDescent="0.2">
      <c r="A27" s="5"/>
      <c r="B27" s="5"/>
      <c r="C27" s="5"/>
      <c r="D27" s="5"/>
      <c r="E27" s="5"/>
      <c r="F27" s="5"/>
      <c r="G27" s="5"/>
    </row>
    <row r="28" spans="1:7" x14ac:dyDescent="0.2">
      <c r="A28" s="5"/>
      <c r="B28" s="5"/>
      <c r="C28" s="5"/>
      <c r="D28" s="5"/>
      <c r="E28" s="5"/>
      <c r="F28" s="5"/>
      <c r="G28" s="5"/>
    </row>
    <row r="29" spans="1:7" x14ac:dyDescent="0.2">
      <c r="A29" s="5"/>
      <c r="B29" s="5"/>
      <c r="C29" s="5"/>
      <c r="D29" s="5"/>
      <c r="E29" s="5"/>
      <c r="F29" s="5"/>
      <c r="G29" s="5"/>
    </row>
    <row r="30" spans="1:7" x14ac:dyDescent="0.2">
      <c r="A30" s="5"/>
      <c r="B30" s="5"/>
      <c r="C30" s="5"/>
      <c r="D30" s="5"/>
      <c r="E30" s="5"/>
      <c r="F30" s="5"/>
      <c r="G30" s="5"/>
    </row>
    <row r="31" spans="1:7" x14ac:dyDescent="0.2">
      <c r="A31" s="5"/>
      <c r="B31" s="5"/>
      <c r="C31" s="5"/>
      <c r="D31" s="5"/>
      <c r="E31" s="5"/>
      <c r="F31" s="5"/>
      <c r="G31" s="5"/>
    </row>
    <row r="32" spans="1:7" x14ac:dyDescent="0.2">
      <c r="A32" s="5"/>
      <c r="B32" s="5"/>
      <c r="C32" s="5"/>
      <c r="D32" s="5"/>
      <c r="E32" s="5"/>
      <c r="F32" s="5"/>
      <c r="G32" s="5"/>
    </row>
    <row r="33" spans="1:10" x14ac:dyDescent="0.2">
      <c r="A33" s="5"/>
      <c r="B33" s="5"/>
      <c r="C33" s="5"/>
      <c r="D33" s="5"/>
      <c r="E33" s="5"/>
      <c r="F33" s="5"/>
      <c r="G33" s="5"/>
    </row>
    <row r="34" spans="1:10" x14ac:dyDescent="0.2">
      <c r="A34" s="5"/>
      <c r="B34" s="5"/>
      <c r="C34" s="5"/>
      <c r="D34" s="5"/>
      <c r="E34" s="5"/>
      <c r="F34" s="5"/>
      <c r="G34" s="5"/>
    </row>
    <row r="35" spans="1:10" x14ac:dyDescent="0.2">
      <c r="A35" s="5"/>
      <c r="B35" s="5"/>
      <c r="C35" s="5"/>
      <c r="D35" s="5"/>
      <c r="E35" s="5"/>
      <c r="F35" s="5"/>
      <c r="G35" s="5"/>
    </row>
    <row r="36" spans="1:10" x14ac:dyDescent="0.2">
      <c r="A36" s="5"/>
      <c r="B36" s="5"/>
      <c r="C36" s="5"/>
      <c r="D36" s="5"/>
      <c r="E36" s="5"/>
      <c r="F36" s="5"/>
      <c r="G36" s="5"/>
    </row>
    <row r="37" spans="1:10" x14ac:dyDescent="0.2">
      <c r="A37" s="5"/>
      <c r="B37" s="5"/>
      <c r="C37" s="5"/>
      <c r="D37" s="5"/>
      <c r="E37" s="5"/>
      <c r="F37" s="5"/>
      <c r="G37" s="5"/>
    </row>
    <row r="38" spans="1:10" x14ac:dyDescent="0.2">
      <c r="A38" s="5"/>
      <c r="B38" s="5"/>
      <c r="C38" s="5"/>
      <c r="D38" s="5"/>
      <c r="E38" s="5"/>
      <c r="F38" s="5"/>
      <c r="G38" s="5"/>
    </row>
    <row r="39" spans="1:10" x14ac:dyDescent="0.2">
      <c r="A39" s="5"/>
      <c r="B39" s="5"/>
      <c r="C39" s="5"/>
      <c r="D39" s="5"/>
      <c r="E39" s="5"/>
      <c r="F39" s="5"/>
      <c r="G39" s="5"/>
    </row>
    <row r="40" spans="1:10" x14ac:dyDescent="0.2">
      <c r="A40" s="5"/>
      <c r="B40" s="5"/>
      <c r="C40" s="5"/>
      <c r="D40" s="5"/>
      <c r="E40" s="5"/>
      <c r="F40" s="5"/>
      <c r="G40" s="5"/>
    </row>
    <row r="41" spans="1:10" x14ac:dyDescent="0.2">
      <c r="A41" s="5"/>
      <c r="B41" s="5"/>
      <c r="C41" s="5"/>
      <c r="D41" s="5"/>
      <c r="E41" s="5"/>
      <c r="F41" s="5"/>
      <c r="G41" s="5"/>
    </row>
    <row r="42" spans="1:10" x14ac:dyDescent="0.2">
      <c r="A42" s="5"/>
      <c r="B42" s="5"/>
      <c r="C42" s="5"/>
      <c r="D42" s="5"/>
      <c r="E42" s="5"/>
      <c r="F42" s="5"/>
      <c r="G42" s="5"/>
    </row>
    <row r="43" spans="1:10" x14ac:dyDescent="0.2">
      <c r="A43" s="5"/>
      <c r="B43" s="5"/>
      <c r="C43" s="5"/>
      <c r="D43" s="5"/>
      <c r="E43" s="5"/>
      <c r="F43" s="5"/>
      <c r="G43" s="5"/>
    </row>
    <row r="44" spans="1:10" x14ac:dyDescent="0.2">
      <c r="A44" s="5"/>
      <c r="B44" s="5"/>
      <c r="C44" s="5"/>
      <c r="D44" s="5"/>
      <c r="E44" s="5"/>
      <c r="F44" s="5"/>
      <c r="G44" s="5"/>
    </row>
    <row r="45" spans="1:10" x14ac:dyDescent="0.2">
      <c r="A45" s="5"/>
      <c r="B45" s="5"/>
      <c r="C45" s="5"/>
      <c r="D45" s="5"/>
      <c r="E45" s="5"/>
      <c r="F45" s="5"/>
      <c r="G45" s="5"/>
    </row>
    <row r="46" spans="1:10" x14ac:dyDescent="0.2">
      <c r="A46" s="5"/>
      <c r="B46" s="5"/>
      <c r="C46" s="5"/>
      <c r="D46" s="5"/>
      <c r="E46" s="5"/>
      <c r="F46" s="5"/>
      <c r="G46" s="5"/>
    </row>
    <row r="47" spans="1:10" x14ac:dyDescent="0.2">
      <c r="A47" s="5"/>
      <c r="B47" s="5"/>
      <c r="C47" s="5"/>
      <c r="D47" s="5"/>
      <c r="E47" s="5"/>
      <c r="F47" s="5"/>
      <c r="G47" s="5"/>
      <c r="J47" s="13"/>
    </row>
    <row r="48" spans="1:10" x14ac:dyDescent="0.2">
      <c r="A48" s="5"/>
      <c r="B48" s="5"/>
      <c r="C48" s="5"/>
      <c r="D48" s="5"/>
      <c r="E48" s="5"/>
      <c r="F48" s="5"/>
      <c r="G48" s="5"/>
      <c r="J48" s="13"/>
    </row>
    <row r="49" spans="1:10" x14ac:dyDescent="0.2">
      <c r="A49" s="5"/>
      <c r="B49" s="5"/>
      <c r="C49" s="5"/>
      <c r="D49" s="5"/>
      <c r="E49" s="5"/>
      <c r="F49" s="5"/>
      <c r="G49" s="5"/>
      <c r="J49" s="13"/>
    </row>
    <row r="50" spans="1:10" x14ac:dyDescent="0.2">
      <c r="A50" s="5"/>
      <c r="B50" s="5"/>
      <c r="C50" s="5"/>
      <c r="D50" s="5"/>
      <c r="E50" s="5"/>
      <c r="F50" s="5"/>
      <c r="G50" s="5"/>
    </row>
    <row r="51" spans="1:10" x14ac:dyDescent="0.2">
      <c r="A51" s="5"/>
      <c r="B51" s="5"/>
      <c r="C51" s="5"/>
      <c r="D51" s="5"/>
      <c r="E51" s="5"/>
      <c r="F51" s="5"/>
      <c r="G51" s="5"/>
    </row>
    <row r="52" spans="1:10" x14ac:dyDescent="0.2">
      <c r="A52" s="5"/>
      <c r="B52" s="5"/>
      <c r="C52" s="5"/>
      <c r="D52" s="5"/>
      <c r="E52" s="5"/>
      <c r="F52" s="5"/>
      <c r="G52" s="5"/>
    </row>
    <row r="53" spans="1:10" ht="18" customHeight="1" x14ac:dyDescent="0.2">
      <c r="A53" s="5"/>
      <c r="B53" s="5"/>
      <c r="C53" s="5"/>
      <c r="D53" s="5"/>
      <c r="E53" s="5"/>
      <c r="F53" s="5"/>
      <c r="G53" s="5"/>
    </row>
  </sheetData>
  <mergeCells count="5">
    <mergeCell ref="B6:F6"/>
    <mergeCell ref="B8:F8"/>
    <mergeCell ref="B10:F10"/>
    <mergeCell ref="B11:F11"/>
    <mergeCell ref="B15:F15"/>
  </mergeCells>
  <pageMargins left="0.93" right="0.75" top="0.77" bottom="0.52" header="0.46" footer="0.89"/>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70"/>
  <sheetViews>
    <sheetView showGridLines="0" showZeros="0" zoomScale="85" zoomScaleNormal="85" workbookViewId="0">
      <selection activeCell="F10" sqref="F10"/>
    </sheetView>
  </sheetViews>
  <sheetFormatPr defaultRowHeight="12.75" x14ac:dyDescent="0.2"/>
  <cols>
    <col min="1" max="1" width="8.28515625" style="117" customWidth="1"/>
    <col min="2" max="2" width="3.140625" style="117" customWidth="1"/>
    <col min="3" max="3" width="48.7109375" style="117" customWidth="1"/>
    <col min="4" max="4" width="18.7109375" style="118" customWidth="1"/>
    <col min="5" max="5" width="11.5703125" style="117" customWidth="1"/>
    <col min="6" max="6" width="13.7109375" style="117" customWidth="1"/>
    <col min="7" max="7" width="12.42578125" style="117" customWidth="1"/>
    <col min="8" max="16384" width="9.140625" style="117"/>
  </cols>
  <sheetData>
    <row r="1" spans="1:4" ht="18.75" x14ac:dyDescent="0.3">
      <c r="A1" s="113" t="s">
        <v>82</v>
      </c>
      <c r="B1" s="114"/>
      <c r="C1" s="115"/>
      <c r="D1" s="116"/>
    </row>
    <row r="2" spans="1:4" ht="19.5" customHeight="1" x14ac:dyDescent="0.25">
      <c r="A2" s="285" t="s">
        <v>572</v>
      </c>
      <c r="B2" s="285"/>
      <c r="C2" s="285"/>
      <c r="D2" s="285"/>
    </row>
    <row r="3" spans="1:4" ht="16.5" customHeight="1" x14ac:dyDescent="0.2"/>
    <row r="4" spans="1:4" ht="22.5" customHeight="1" x14ac:dyDescent="0.2">
      <c r="A4" s="119" t="s">
        <v>83</v>
      </c>
      <c r="B4" s="120"/>
      <c r="C4" s="121" t="s">
        <v>1</v>
      </c>
      <c r="D4" s="122" t="s">
        <v>4</v>
      </c>
    </row>
    <row r="5" spans="1:4" ht="22.5" customHeight="1" x14ac:dyDescent="0.25">
      <c r="A5" s="286" t="str">
        <f>BOQ!B50</f>
        <v>BILL No: 01 - PRELIMINARIES</v>
      </c>
      <c r="B5" s="287"/>
      <c r="C5" s="288"/>
      <c r="D5" s="123"/>
    </row>
    <row r="6" spans="1:4" ht="22.5" customHeight="1" x14ac:dyDescent="0.25">
      <c r="A6" s="289" t="str">
        <f>BOQ!B79</f>
        <v>BILL No: 02 - GROUND WORKS</v>
      </c>
      <c r="B6" s="290"/>
      <c r="C6" s="291"/>
      <c r="D6" s="123"/>
    </row>
    <row r="7" spans="1:4" ht="22.5" customHeight="1" x14ac:dyDescent="0.25">
      <c r="A7" s="289" t="str">
        <f>BOQ!B198</f>
        <v>BILL No: 03 - CONCRETE WORKS</v>
      </c>
      <c r="B7" s="290"/>
      <c r="C7" s="291"/>
      <c r="D7" s="123"/>
    </row>
    <row r="8" spans="1:4" ht="22.5" customHeight="1" x14ac:dyDescent="0.25">
      <c r="A8" s="289" t="str">
        <f>BOQ!B230</f>
        <v>BILL No: 04 - MASONRY AND PLASTERING</v>
      </c>
      <c r="B8" s="290"/>
      <c r="C8" s="291"/>
      <c r="D8" s="123"/>
    </row>
    <row r="9" spans="1:4" ht="22.5" customHeight="1" x14ac:dyDescent="0.25">
      <c r="A9" s="289" t="str">
        <f>BOQ!B250</f>
        <v>BILL No: 05 - ASPHALT WORK (WATER PROOFING)</v>
      </c>
      <c r="B9" s="290"/>
      <c r="C9" s="291"/>
      <c r="D9" s="123"/>
    </row>
    <row r="10" spans="1:4" ht="22.5" customHeight="1" x14ac:dyDescent="0.25">
      <c r="A10" s="289" t="str">
        <f>BOQ!B289</f>
        <v>BILL No: 06 - WOODWORK AND METALWORK</v>
      </c>
      <c r="B10" s="290"/>
      <c r="C10" s="291"/>
      <c r="D10" s="123"/>
    </row>
    <row r="11" spans="1:4" ht="22.5" customHeight="1" x14ac:dyDescent="0.25">
      <c r="A11" s="289" t="str">
        <f>BOQ!B319</f>
        <v>BILL No: 07 - ROOFING</v>
      </c>
      <c r="B11" s="290"/>
      <c r="C11" s="291"/>
      <c r="D11" s="123"/>
    </row>
    <row r="12" spans="1:4" ht="22.5" customHeight="1" x14ac:dyDescent="0.25">
      <c r="A12" s="289" t="str">
        <f>BOQ!B375</f>
        <v>BILL N0: 08 -  DOORS AND WINDOWS</v>
      </c>
      <c r="B12" s="290"/>
      <c r="C12" s="291"/>
      <c r="D12" s="123"/>
    </row>
    <row r="13" spans="1:4" ht="22.5" customHeight="1" x14ac:dyDescent="0.25">
      <c r="A13" s="289" t="str">
        <f>BOQ!B402</f>
        <v>BILL N0: 09 - CEILINGS</v>
      </c>
      <c r="B13" s="290"/>
      <c r="C13" s="291"/>
      <c r="D13" s="123"/>
    </row>
    <row r="14" spans="1:4" ht="22.5" customHeight="1" x14ac:dyDescent="0.25">
      <c r="A14" s="289" t="str">
        <f>BOQ!B426</f>
        <v>BILL No: 10 - PAINTING</v>
      </c>
      <c r="B14" s="290"/>
      <c r="C14" s="291"/>
      <c r="D14" s="123"/>
    </row>
    <row r="15" spans="1:4" ht="22.5" customHeight="1" x14ac:dyDescent="0.25">
      <c r="A15" s="289" t="str">
        <f>BOQ!B502</f>
        <v>BILL No: 11 - FINISHES</v>
      </c>
      <c r="B15" s="290"/>
      <c r="C15" s="291"/>
      <c r="D15" s="123"/>
    </row>
    <row r="16" spans="1:4" ht="22.5" customHeight="1" x14ac:dyDescent="0.25">
      <c r="A16" s="289" t="str">
        <f>BOQ!B517</f>
        <v>BILL No: 12 - FIRE FIGHTING SYSTEM</v>
      </c>
      <c r="B16" s="290"/>
      <c r="C16" s="291"/>
      <c r="D16" s="123"/>
    </row>
    <row r="17" spans="1:5" ht="22.5" customHeight="1" x14ac:dyDescent="0.25">
      <c r="A17" s="289" t="str">
        <f>BOQ!B597</f>
        <v>BILL No: 13 - HYDRAULICS &amp; DRAINAGE</v>
      </c>
      <c r="B17" s="290"/>
      <c r="C17" s="291"/>
      <c r="D17" s="123"/>
    </row>
    <row r="18" spans="1:5" ht="22.5" customHeight="1" x14ac:dyDescent="0.25">
      <c r="A18" s="289" t="str">
        <f>BOQ!B705</f>
        <v>BILL No:14 - ELECTRICAL INSTALLATIONS</v>
      </c>
      <c r="B18" s="290"/>
      <c r="C18" s="291"/>
      <c r="D18" s="123"/>
    </row>
    <row r="19" spans="1:5" ht="22.5" customHeight="1" x14ac:dyDescent="0.25">
      <c r="A19" s="289" t="str">
        <f>BOQ!B783</f>
        <v>BILL No:15 - AIR-CONDITIONING SYSTEM</v>
      </c>
      <c r="B19" s="290"/>
      <c r="C19" s="291"/>
      <c r="D19" s="123"/>
    </row>
    <row r="20" spans="1:5" ht="22.5" customHeight="1" x14ac:dyDescent="0.25">
      <c r="A20" s="289" t="str">
        <f>BOQ!B794</f>
        <v>BILL No:16 - SOLAR PV SYSTEM</v>
      </c>
      <c r="B20" s="290"/>
      <c r="C20" s="291"/>
      <c r="D20" s="123"/>
    </row>
    <row r="21" spans="1:5" ht="22.5" customHeight="1" x14ac:dyDescent="0.25">
      <c r="A21" s="289" t="str">
        <f>BOQ!B842</f>
        <v>BILL No: 17- TENDERER'S ADJUSTMENTS</v>
      </c>
      <c r="B21" s="290"/>
      <c r="C21" s="291"/>
      <c r="D21" s="123"/>
    </row>
    <row r="22" spans="1:5" ht="22.5" customHeight="1" x14ac:dyDescent="0.25">
      <c r="A22" s="295"/>
      <c r="B22" s="296"/>
      <c r="C22" s="297"/>
      <c r="D22" s="123"/>
    </row>
    <row r="23" spans="1:5" ht="22.5" customHeight="1" x14ac:dyDescent="0.25">
      <c r="A23" s="298"/>
      <c r="B23" s="299"/>
      <c r="C23" s="300"/>
      <c r="D23" s="123"/>
    </row>
    <row r="24" spans="1:5" ht="22.5" customHeight="1" x14ac:dyDescent="0.25">
      <c r="A24" s="128"/>
      <c r="B24" s="129"/>
      <c r="C24" s="130" t="s">
        <v>630</v>
      </c>
      <c r="D24" s="124">
        <f>SUM(D5:D18)</f>
        <v>0</v>
      </c>
    </row>
    <row r="25" spans="1:5" s="127" customFormat="1" ht="22.5" customHeight="1" x14ac:dyDescent="0.2">
      <c r="A25" s="292" t="s">
        <v>160</v>
      </c>
      <c r="B25" s="293"/>
      <c r="C25" s="294"/>
      <c r="D25" s="125"/>
      <c r="E25" s="126"/>
    </row>
    <row r="26" spans="1:5" s="127" customFormat="1" ht="22.5" customHeight="1" x14ac:dyDescent="0.2">
      <c r="A26" s="292" t="s">
        <v>629</v>
      </c>
      <c r="B26" s="293"/>
      <c r="C26" s="294"/>
      <c r="D26" s="125"/>
    </row>
    <row r="51" ht="9" customHeight="1" x14ac:dyDescent="0.2"/>
    <row r="62" ht="64.5" customHeight="1" x14ac:dyDescent="0.2"/>
    <row r="86" ht="9" customHeight="1" x14ac:dyDescent="0.2"/>
    <row r="90" ht="83.25" customHeight="1" x14ac:dyDescent="0.2"/>
    <row r="96" ht="65.25" customHeight="1" x14ac:dyDescent="0.2"/>
    <row r="101" ht="9" customHeight="1" x14ac:dyDescent="0.2"/>
    <row r="183" ht="9" customHeight="1" x14ac:dyDescent="0.2"/>
    <row r="267" ht="9" customHeight="1" x14ac:dyDescent="0.2"/>
    <row r="370" ht="17.25" customHeight="1" x14ac:dyDescent="0.2"/>
    <row r="373" ht="15" customHeight="1" x14ac:dyDescent="0.2"/>
    <row r="374" ht="71.25" customHeight="1" x14ac:dyDescent="0.2"/>
    <row r="375" ht="73.5" customHeight="1" x14ac:dyDescent="0.2"/>
    <row r="376" ht="43.5" customHeight="1" x14ac:dyDescent="0.2"/>
    <row r="387" ht="30.75" customHeight="1" x14ac:dyDescent="0.2"/>
    <row r="460" ht="9" customHeight="1" x14ac:dyDescent="0.2"/>
    <row r="482" ht="20.25" customHeight="1" x14ac:dyDescent="0.2"/>
    <row r="483" ht="6.75" customHeight="1" x14ac:dyDescent="0.2"/>
    <row r="485" ht="12.75" customHeight="1" x14ac:dyDescent="0.2"/>
    <row r="555" ht="9" customHeight="1" x14ac:dyDescent="0.2"/>
    <row r="557" ht="15.75" customHeight="1" x14ac:dyDescent="0.2"/>
    <row r="558" ht="15.75" customHeight="1" x14ac:dyDescent="0.2"/>
    <row r="559" ht="65.25" customHeight="1" x14ac:dyDescent="0.2"/>
    <row r="560" ht="15.75" customHeight="1" x14ac:dyDescent="0.2"/>
    <row r="561" ht="15.75" customHeight="1" x14ac:dyDescent="0.2"/>
    <row r="562" ht="46.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33" customHeight="1" x14ac:dyDescent="0.2"/>
    <row r="571" ht="15.75" customHeight="1" x14ac:dyDescent="0.2"/>
    <row r="572" ht="15.75" customHeight="1" x14ac:dyDescent="0.2"/>
    <row r="573" ht="15.75" customHeight="1" x14ac:dyDescent="0.2"/>
    <row r="574" ht="15.75" customHeight="1" x14ac:dyDescent="0.2"/>
    <row r="575" ht="15.75" customHeight="1" x14ac:dyDescent="0.2"/>
    <row r="576" ht="30.75" customHeight="1" x14ac:dyDescent="0.2"/>
    <row r="577" ht="33.75" customHeight="1" x14ac:dyDescent="0.2"/>
    <row r="578" ht="15.75" customHeight="1" x14ac:dyDescent="0.2"/>
    <row r="579" ht="15.75" customHeight="1" x14ac:dyDescent="0.2"/>
    <row r="580" ht="15.75" customHeight="1" x14ac:dyDescent="0.2"/>
    <row r="581" ht="15.75" customHeight="1" x14ac:dyDescent="0.2"/>
    <row r="584" ht="15.75" customHeight="1" x14ac:dyDescent="0.2"/>
    <row r="585" ht="9" customHeight="1" x14ac:dyDescent="0.2"/>
    <row r="586" ht="15.75" customHeight="1" x14ac:dyDescent="0.2"/>
    <row r="587" ht="15.75" customHeight="1" x14ac:dyDescent="0.2"/>
    <row r="588" ht="15.75" customHeight="1" x14ac:dyDescent="0.2"/>
    <row r="589" ht="63"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24" ht="9" customHeight="1" x14ac:dyDescent="0.2"/>
    <row r="639" ht="30.75" customHeight="1" x14ac:dyDescent="0.2"/>
    <row r="640" ht="15.75" customHeight="1" x14ac:dyDescent="0.2"/>
    <row r="641" ht="15.75" customHeight="1" x14ac:dyDescent="0.2"/>
    <row r="642" ht="15.75" customHeight="1" x14ac:dyDescent="0.2"/>
    <row r="643" ht="15.75" customHeight="1" x14ac:dyDescent="0.2"/>
    <row r="644" ht="31.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64.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9" ht="9" customHeight="1" x14ac:dyDescent="0.2"/>
    <row r="670" ht="20.25" customHeight="1" x14ac:dyDescent="0.2"/>
    <row r="671" ht="15.75" customHeight="1" x14ac:dyDescent="0.2"/>
    <row r="708" ht="9" customHeight="1" x14ac:dyDescent="0.2"/>
    <row r="768" ht="9" customHeight="1" x14ac:dyDescent="0.2"/>
    <row r="770" ht="15.75" customHeight="1" x14ac:dyDescent="0.2"/>
    <row r="771" ht="15.75" customHeight="1" x14ac:dyDescent="0.2"/>
    <row r="772" ht="15.75" customHeight="1" x14ac:dyDescent="0.2"/>
    <row r="773" ht="80.25" customHeight="1" x14ac:dyDescent="0.2"/>
    <row r="774" ht="31.5" customHeight="1" x14ac:dyDescent="0.2"/>
    <row r="775" ht="15.75" customHeight="1" x14ac:dyDescent="0.2"/>
    <row r="776" ht="15.75" customHeight="1" x14ac:dyDescent="0.2"/>
    <row r="777" ht="15.75" customHeight="1" x14ac:dyDescent="0.2"/>
    <row r="778" ht="15.75" customHeight="1" x14ac:dyDescent="0.2"/>
    <row r="779" ht="30"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8.75" customHeight="1" x14ac:dyDescent="0.2"/>
    <row r="787" ht="15.75" customHeight="1" x14ac:dyDescent="0.2"/>
    <row r="788" ht="15.75" customHeight="1" x14ac:dyDescent="0.2"/>
    <row r="789" ht="15.75" customHeight="1" x14ac:dyDescent="0.2"/>
    <row r="790" ht="15.75" customHeight="1" x14ac:dyDescent="0.2"/>
    <row r="791" ht="30.75" customHeight="1" x14ac:dyDescent="0.2"/>
    <row r="792" ht="30" customHeight="1" x14ac:dyDescent="0.2"/>
    <row r="793" ht="15.75" customHeight="1" x14ac:dyDescent="0.2"/>
    <row r="794" ht="15.75" customHeight="1" x14ac:dyDescent="0.2"/>
    <row r="795" ht="31.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33.75" customHeight="1" x14ac:dyDescent="0.2"/>
    <row r="805" ht="15.75" customHeight="1" x14ac:dyDescent="0.2"/>
    <row r="806" ht="15.75" customHeight="1" x14ac:dyDescent="0.2"/>
    <row r="807" ht="47.25" customHeight="1" x14ac:dyDescent="0.2"/>
    <row r="808" ht="15.75" customHeight="1" x14ac:dyDescent="0.2"/>
    <row r="809" ht="15.75" customHeight="1" x14ac:dyDescent="0.2"/>
    <row r="810" ht="15.75" customHeight="1" x14ac:dyDescent="0.2"/>
    <row r="811" ht="78.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63" customHeight="1" x14ac:dyDescent="0.2"/>
    <row r="822" ht="15.75" customHeight="1" x14ac:dyDescent="0.2"/>
    <row r="823" ht="15.75" customHeight="1" x14ac:dyDescent="0.2"/>
    <row r="824" ht="50.25" customHeight="1" x14ac:dyDescent="0.2"/>
    <row r="825" ht="15.75" customHeight="1" x14ac:dyDescent="0.2"/>
    <row r="828" ht="24.75" customHeight="1" x14ac:dyDescent="0.2"/>
    <row r="829" ht="9" customHeight="1" x14ac:dyDescent="0.2"/>
    <row r="830" ht="15.75" customHeight="1" x14ac:dyDescent="0.2"/>
    <row r="831" ht="15.75" customHeight="1" x14ac:dyDescent="0.2"/>
    <row r="832"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2" ht="15.75" customHeight="1" x14ac:dyDescent="0.2"/>
    <row r="843" ht="15.75" customHeight="1" x14ac:dyDescent="0.2"/>
    <row r="844" ht="15.75" customHeight="1" x14ac:dyDescent="0.2"/>
    <row r="845" ht="15.75" customHeight="1" x14ac:dyDescent="0.2"/>
    <row r="850" ht="15.75" customHeight="1" x14ac:dyDescent="0.2"/>
    <row r="851" ht="15.75" customHeight="1" x14ac:dyDescent="0.2"/>
    <row r="861" ht="15.75" customHeight="1" x14ac:dyDescent="0.2"/>
    <row r="862"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70" ht="16.5" customHeight="1" x14ac:dyDescent="0.2"/>
  </sheetData>
  <mergeCells count="22">
    <mergeCell ref="A26:C26"/>
    <mergeCell ref="A20:C20"/>
    <mergeCell ref="A21:C21"/>
    <mergeCell ref="A22:C22"/>
    <mergeCell ref="A23:C23"/>
    <mergeCell ref="A25:C25"/>
    <mergeCell ref="A2:D2"/>
    <mergeCell ref="A5:C5"/>
    <mergeCell ref="A6:C6"/>
    <mergeCell ref="A19:C19"/>
    <mergeCell ref="A7:C7"/>
    <mergeCell ref="A8:C8"/>
    <mergeCell ref="A10:C10"/>
    <mergeCell ref="A11:C11"/>
    <mergeCell ref="A12:C12"/>
    <mergeCell ref="A13:C13"/>
    <mergeCell ref="A15:C15"/>
    <mergeCell ref="A16:C16"/>
    <mergeCell ref="A17:C17"/>
    <mergeCell ref="A18:C18"/>
    <mergeCell ref="A14:C14"/>
    <mergeCell ref="A9:C9"/>
  </mergeCells>
  <phoneticPr fontId="0" type="noConversion"/>
  <printOptions horizontalCentered="1" gridLinesSet="0"/>
  <pageMargins left="0.94" right="0.59" top="0.83" bottom="1.1599999999999999" header="0.5" footer="0.65"/>
  <pageSetup paperSize="9" orientation="portrait" useFirstPageNumber="1" horizontalDpi="4294967295" r:id="rId1"/>
  <headerFooter alignWithMargins="0">
    <oddHeader xml:space="preserve">&amp;R&amp;"Times New Roman,Italic"&amp;13Summary&amp;"Times New Roman,Regular"&amp;10
</oddHeader>
    <oddFooter xml:space="preserve">&amp;L&amp;"Times New Roman,Regular"&amp;8March 2021&amp;C&amp;"Times New Roman,Bold"
</oddFooter>
  </headerFooter>
  <rowBreaks count="7" manualBreakCount="7">
    <brk id="84" max="65535" man="1"/>
    <brk id="368" max="65535" man="1"/>
    <brk id="458" max="65535" man="1"/>
    <brk id="622" max="65535" man="1"/>
    <brk id="667" max="65535" man="1"/>
    <brk id="706" max="65535" man="1"/>
    <brk id="766" max="655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V844"/>
  <sheetViews>
    <sheetView showGridLines="0" tabSelected="1" topLeftCell="A526" zoomScale="70" zoomScaleNormal="70" zoomScaleSheetLayoutView="100" workbookViewId="0">
      <selection activeCell="B446" sqref="B446"/>
    </sheetView>
  </sheetViews>
  <sheetFormatPr defaultRowHeight="14.25" x14ac:dyDescent="0.2"/>
  <cols>
    <col min="1" max="1" width="7.85546875" style="249" customWidth="1"/>
    <col min="2" max="2" width="61.7109375" style="30" customWidth="1"/>
    <col min="3" max="3" width="6.5703125" style="250" customWidth="1"/>
    <col min="4" max="4" width="10.7109375" style="253" bestFit="1" customWidth="1"/>
    <col min="5" max="5" width="11.5703125" style="30" bestFit="1" customWidth="1"/>
    <col min="6" max="6" width="13.42578125" style="252" bestFit="1" customWidth="1"/>
    <col min="7" max="16384" width="9.140625" style="33"/>
  </cols>
  <sheetData>
    <row r="1" spans="1:6" x14ac:dyDescent="0.2">
      <c r="A1" s="131"/>
      <c r="B1" s="64"/>
      <c r="C1" s="132"/>
      <c r="D1" s="133"/>
      <c r="E1" s="134"/>
      <c r="F1" s="135"/>
    </row>
    <row r="2" spans="1:6" x14ac:dyDescent="0.2">
      <c r="A2" s="136" t="s">
        <v>0</v>
      </c>
      <c r="B2" s="137" t="s">
        <v>1</v>
      </c>
      <c r="C2" s="137" t="s">
        <v>2</v>
      </c>
      <c r="D2" s="138" t="s">
        <v>3</v>
      </c>
      <c r="E2" s="139"/>
      <c r="F2" s="140"/>
    </row>
    <row r="3" spans="1:6" x14ac:dyDescent="0.2">
      <c r="A3" s="34"/>
      <c r="B3" s="1"/>
      <c r="C3" s="1"/>
      <c r="D3" s="2"/>
      <c r="E3" s="1"/>
      <c r="F3" s="3"/>
    </row>
    <row r="4" spans="1:6" x14ac:dyDescent="0.2">
      <c r="A4" s="141"/>
      <c r="B4" s="142" t="s">
        <v>5</v>
      </c>
      <c r="C4" s="85"/>
      <c r="D4" s="143"/>
      <c r="E4" s="85"/>
      <c r="F4" s="86"/>
    </row>
    <row r="5" spans="1:6" x14ac:dyDescent="0.2">
      <c r="A5" s="62"/>
      <c r="B5" s="144" t="s">
        <v>6</v>
      </c>
      <c r="C5" s="145"/>
      <c r="D5" s="146"/>
      <c r="E5" s="145"/>
      <c r="F5" s="29"/>
    </row>
    <row r="6" spans="1:6" x14ac:dyDescent="0.2">
      <c r="A6" s="62"/>
      <c r="B6" s="147"/>
      <c r="C6" s="145"/>
      <c r="D6" s="146"/>
      <c r="E6" s="145"/>
      <c r="F6" s="29"/>
    </row>
    <row r="7" spans="1:6" x14ac:dyDescent="0.2">
      <c r="A7" s="62">
        <v>1.1000000000000001</v>
      </c>
      <c r="B7" s="148" t="s">
        <v>7</v>
      </c>
      <c r="C7" s="145"/>
      <c r="D7" s="146"/>
      <c r="E7" s="145"/>
      <c r="F7" s="29"/>
    </row>
    <row r="8" spans="1:6" x14ac:dyDescent="0.2">
      <c r="A8" s="149" t="s">
        <v>8</v>
      </c>
      <c r="B8" s="150" t="s">
        <v>9</v>
      </c>
      <c r="C8" s="145"/>
      <c r="D8" s="146"/>
      <c r="E8" s="145"/>
      <c r="F8" s="29"/>
    </row>
    <row r="9" spans="1:6" x14ac:dyDescent="0.2">
      <c r="A9" s="59"/>
      <c r="B9" s="47" t="s">
        <v>10</v>
      </c>
      <c r="C9" s="145"/>
      <c r="D9" s="146"/>
      <c r="E9" s="145"/>
      <c r="F9" s="29"/>
    </row>
    <row r="10" spans="1:6" x14ac:dyDescent="0.2">
      <c r="A10" s="59"/>
      <c r="B10" s="47" t="s">
        <v>11</v>
      </c>
      <c r="C10" s="145"/>
      <c r="D10" s="146"/>
      <c r="E10" s="145"/>
      <c r="F10" s="29"/>
    </row>
    <row r="11" spans="1:6" x14ac:dyDescent="0.2">
      <c r="A11" s="59"/>
      <c r="B11" s="47" t="s">
        <v>12</v>
      </c>
      <c r="C11" s="145"/>
      <c r="D11" s="146"/>
      <c r="E11" s="145"/>
      <c r="F11" s="29"/>
    </row>
    <row r="12" spans="1:6" x14ac:dyDescent="0.2">
      <c r="A12" s="59"/>
      <c r="B12" s="47" t="s">
        <v>13</v>
      </c>
      <c r="C12" s="145"/>
      <c r="D12" s="151"/>
      <c r="E12" s="145"/>
      <c r="F12" s="29"/>
    </row>
    <row r="13" spans="1:6" x14ac:dyDescent="0.2">
      <c r="A13" s="59"/>
      <c r="B13" s="47" t="s">
        <v>14</v>
      </c>
      <c r="C13" s="145"/>
      <c r="D13" s="151"/>
      <c r="E13" s="145"/>
      <c r="F13" s="29"/>
    </row>
    <row r="14" spans="1:6" x14ac:dyDescent="0.2">
      <c r="A14" s="59"/>
      <c r="B14" s="47" t="s">
        <v>15</v>
      </c>
      <c r="C14" s="145"/>
      <c r="D14" s="151"/>
      <c r="E14" s="145"/>
      <c r="F14" s="29"/>
    </row>
    <row r="15" spans="1:6" x14ac:dyDescent="0.2">
      <c r="A15" s="59"/>
      <c r="B15" s="47" t="s">
        <v>16</v>
      </c>
      <c r="C15" s="145"/>
      <c r="D15" s="151"/>
      <c r="E15" s="145"/>
      <c r="F15" s="29"/>
    </row>
    <row r="16" spans="1:6" x14ac:dyDescent="0.2">
      <c r="A16" s="59"/>
      <c r="B16" s="47" t="s">
        <v>17</v>
      </c>
      <c r="C16" s="145"/>
      <c r="D16" s="151"/>
      <c r="E16" s="145"/>
      <c r="F16" s="29"/>
    </row>
    <row r="17" spans="1:6" x14ac:dyDescent="0.2">
      <c r="A17" s="59"/>
      <c r="B17" s="47" t="s">
        <v>18</v>
      </c>
      <c r="C17" s="145"/>
      <c r="D17" s="151"/>
      <c r="E17" s="145"/>
      <c r="F17" s="29"/>
    </row>
    <row r="18" spans="1:6" x14ac:dyDescent="0.2">
      <c r="A18" s="59"/>
      <c r="B18" s="47" t="s">
        <v>19</v>
      </c>
      <c r="C18" s="145"/>
      <c r="D18" s="151"/>
      <c r="E18" s="145"/>
      <c r="F18" s="29"/>
    </row>
    <row r="19" spans="1:6" x14ac:dyDescent="0.2">
      <c r="A19" s="59"/>
      <c r="B19" s="47" t="s">
        <v>20</v>
      </c>
      <c r="C19" s="145"/>
      <c r="D19" s="151"/>
      <c r="E19" s="145"/>
      <c r="F19" s="29"/>
    </row>
    <row r="20" spans="1:6" x14ac:dyDescent="0.2">
      <c r="A20" s="59"/>
      <c r="B20" s="152"/>
      <c r="C20" s="145"/>
      <c r="D20" s="151"/>
      <c r="E20" s="145"/>
      <c r="F20" s="29"/>
    </row>
    <row r="21" spans="1:6" x14ac:dyDescent="0.2">
      <c r="A21" s="106">
        <v>1.2</v>
      </c>
      <c r="B21" s="107" t="s">
        <v>21</v>
      </c>
      <c r="C21" s="37"/>
      <c r="D21" s="108"/>
      <c r="E21" s="20"/>
      <c r="F21" s="100"/>
    </row>
    <row r="22" spans="1:6" ht="42.75" x14ac:dyDescent="0.2">
      <c r="A22" s="53">
        <v>1</v>
      </c>
      <c r="B22" s="18" t="s">
        <v>22</v>
      </c>
      <c r="C22" s="37" t="s">
        <v>23</v>
      </c>
      <c r="D22" s="52">
        <v>1</v>
      </c>
      <c r="E22" s="37"/>
      <c r="F22" s="100"/>
    </row>
    <row r="23" spans="1:6" x14ac:dyDescent="0.2">
      <c r="A23" s="59"/>
      <c r="B23" s="42"/>
      <c r="C23" s="37"/>
      <c r="D23" s="52"/>
      <c r="E23" s="20"/>
      <c r="F23" s="100"/>
    </row>
    <row r="24" spans="1:6" x14ac:dyDescent="0.2">
      <c r="A24" s="62">
        <v>1.3</v>
      </c>
      <c r="B24" s="107" t="s">
        <v>24</v>
      </c>
      <c r="C24" s="37"/>
      <c r="D24" s="52"/>
      <c r="E24" s="37"/>
      <c r="F24" s="100"/>
    </row>
    <row r="25" spans="1:6" x14ac:dyDescent="0.2">
      <c r="A25" s="53">
        <v>1</v>
      </c>
      <c r="B25" s="109" t="s">
        <v>25</v>
      </c>
      <c r="C25" s="37" t="s">
        <v>26</v>
      </c>
      <c r="D25" s="52">
        <v>1</v>
      </c>
      <c r="E25" s="37"/>
      <c r="F25" s="100"/>
    </row>
    <row r="26" spans="1:6" x14ac:dyDescent="0.2">
      <c r="A26" s="53"/>
      <c r="B26" s="109"/>
      <c r="C26" s="37"/>
      <c r="D26" s="52"/>
      <c r="E26" s="37"/>
      <c r="F26" s="100"/>
    </row>
    <row r="27" spans="1:6" x14ac:dyDescent="0.2">
      <c r="A27" s="62">
        <v>1.4</v>
      </c>
      <c r="B27" s="107" t="s">
        <v>213</v>
      </c>
      <c r="C27" s="37"/>
      <c r="D27" s="52"/>
      <c r="E27" s="37"/>
      <c r="F27" s="100"/>
    </row>
    <row r="28" spans="1:6" ht="28.5" x14ac:dyDescent="0.2">
      <c r="A28" s="53">
        <v>1</v>
      </c>
      <c r="B28" s="110" t="s">
        <v>214</v>
      </c>
      <c r="C28" s="37" t="s">
        <v>23</v>
      </c>
      <c r="D28" s="52">
        <v>1</v>
      </c>
      <c r="E28" s="37"/>
      <c r="F28" s="100"/>
    </row>
    <row r="29" spans="1:6" x14ac:dyDescent="0.2">
      <c r="A29" s="53"/>
      <c r="B29" s="109"/>
      <c r="C29" s="37"/>
      <c r="D29" s="52"/>
      <c r="E29" s="37"/>
      <c r="F29" s="100"/>
    </row>
    <row r="30" spans="1:6" x14ac:dyDescent="0.2">
      <c r="A30" s="62">
        <v>1.5</v>
      </c>
      <c r="B30" s="107" t="s">
        <v>215</v>
      </c>
      <c r="C30" s="37"/>
      <c r="D30" s="52"/>
      <c r="E30" s="37"/>
      <c r="F30" s="100"/>
    </row>
    <row r="31" spans="1:6" ht="42.75" x14ac:dyDescent="0.2">
      <c r="A31" s="53">
        <v>1</v>
      </c>
      <c r="B31" s="110" t="s">
        <v>216</v>
      </c>
      <c r="C31" s="37" t="s">
        <v>23</v>
      </c>
      <c r="D31" s="52">
        <v>1</v>
      </c>
      <c r="E31" s="37"/>
      <c r="F31" s="100"/>
    </row>
    <row r="32" spans="1:6" x14ac:dyDescent="0.2">
      <c r="A32" s="53"/>
      <c r="B32" s="109"/>
      <c r="C32" s="37"/>
      <c r="D32" s="52"/>
      <c r="E32" s="37"/>
      <c r="F32" s="100"/>
    </row>
    <row r="33" spans="1:6" x14ac:dyDescent="0.2">
      <c r="A33" s="111">
        <v>1.6</v>
      </c>
      <c r="B33" s="107" t="s">
        <v>27</v>
      </c>
      <c r="C33" s="20"/>
      <c r="D33" s="52"/>
      <c r="E33" s="20"/>
      <c r="F33" s="100"/>
    </row>
    <row r="34" spans="1:6" x14ac:dyDescent="0.2">
      <c r="A34" s="53">
        <v>1</v>
      </c>
      <c r="B34" s="110" t="s">
        <v>28</v>
      </c>
      <c r="C34" s="37" t="s">
        <v>23</v>
      </c>
      <c r="D34" s="52">
        <v>1</v>
      </c>
      <c r="E34" s="37"/>
      <c r="F34" s="100"/>
    </row>
    <row r="35" spans="1:6" x14ac:dyDescent="0.2">
      <c r="A35" s="53"/>
      <c r="B35" s="110"/>
      <c r="C35" s="37"/>
      <c r="D35" s="52"/>
      <c r="E35" s="37"/>
      <c r="F35" s="100"/>
    </row>
    <row r="36" spans="1:6" x14ac:dyDescent="0.2">
      <c r="A36" s="111">
        <v>1.7</v>
      </c>
      <c r="B36" s="107" t="s">
        <v>618</v>
      </c>
      <c r="C36" s="20"/>
      <c r="D36" s="52"/>
      <c r="E36" s="37"/>
      <c r="F36" s="100"/>
    </row>
    <row r="37" spans="1:6" x14ac:dyDescent="0.2">
      <c r="A37" s="53">
        <v>1</v>
      </c>
      <c r="B37" s="110" t="s">
        <v>619</v>
      </c>
      <c r="C37" s="37" t="s">
        <v>23</v>
      </c>
      <c r="D37" s="52">
        <v>1</v>
      </c>
      <c r="E37" s="37"/>
      <c r="F37" s="100"/>
    </row>
    <row r="38" spans="1:6" x14ac:dyDescent="0.2">
      <c r="A38" s="53"/>
      <c r="B38" s="110"/>
      <c r="C38" s="37"/>
      <c r="D38" s="52"/>
      <c r="E38" s="37"/>
      <c r="F38" s="100"/>
    </row>
    <row r="39" spans="1:6" x14ac:dyDescent="0.2">
      <c r="A39" s="111">
        <v>1.8</v>
      </c>
      <c r="B39" s="107" t="s">
        <v>620</v>
      </c>
      <c r="C39" s="20"/>
      <c r="D39" s="52"/>
      <c r="E39" s="37"/>
      <c r="F39" s="100"/>
    </row>
    <row r="40" spans="1:6" ht="28.5" x14ac:dyDescent="0.2">
      <c r="A40" s="53">
        <v>1</v>
      </c>
      <c r="B40" s="110" t="s">
        <v>621</v>
      </c>
      <c r="C40" s="37" t="s">
        <v>23</v>
      </c>
      <c r="D40" s="52">
        <v>1</v>
      </c>
      <c r="E40" s="37"/>
      <c r="F40" s="100"/>
    </row>
    <row r="41" spans="1:6" x14ac:dyDescent="0.2">
      <c r="A41" s="53"/>
      <c r="B41" s="110"/>
      <c r="C41" s="37"/>
      <c r="D41" s="52"/>
      <c r="E41" s="37"/>
      <c r="F41" s="100"/>
    </row>
    <row r="42" spans="1:6" x14ac:dyDescent="0.2">
      <c r="A42" s="111">
        <v>1.9</v>
      </c>
      <c r="B42" s="107" t="s">
        <v>622</v>
      </c>
      <c r="C42" s="37"/>
      <c r="D42" s="52"/>
      <c r="E42" s="37"/>
      <c r="F42" s="100"/>
    </row>
    <row r="43" spans="1:6" ht="28.5" x14ac:dyDescent="0.2">
      <c r="A43" s="53">
        <v>1</v>
      </c>
      <c r="B43" s="110" t="s">
        <v>623</v>
      </c>
      <c r="C43" s="37"/>
      <c r="D43" s="52"/>
      <c r="E43" s="37"/>
      <c r="F43" s="100"/>
    </row>
    <row r="44" spans="1:6" x14ac:dyDescent="0.2">
      <c r="A44" s="59"/>
      <c r="B44" s="20"/>
      <c r="C44" s="37"/>
      <c r="D44" s="52"/>
      <c r="E44" s="20"/>
      <c r="F44" s="100"/>
    </row>
    <row r="45" spans="1:6" x14ac:dyDescent="0.2">
      <c r="A45" s="112">
        <v>1.1000000000000001</v>
      </c>
      <c r="B45" s="107" t="s">
        <v>217</v>
      </c>
      <c r="C45" s="37"/>
      <c r="D45" s="52"/>
      <c r="E45" s="20"/>
      <c r="F45" s="100"/>
    </row>
    <row r="46" spans="1:6" s="260" customFormat="1" ht="99.75" x14ac:dyDescent="0.2">
      <c r="A46" s="254">
        <v>1</v>
      </c>
      <c r="B46" s="255" t="s">
        <v>632</v>
      </c>
      <c r="C46" s="256" t="s">
        <v>26</v>
      </c>
      <c r="D46" s="257">
        <v>10</v>
      </c>
      <c r="E46" s="258"/>
      <c r="F46" s="259"/>
    </row>
    <row r="47" spans="1:6" x14ac:dyDescent="0.2">
      <c r="A47" s="53"/>
      <c r="B47" s="110"/>
      <c r="C47" s="37"/>
      <c r="D47" s="52"/>
      <c r="E47" s="20"/>
      <c r="F47" s="100"/>
    </row>
    <row r="48" spans="1:6" x14ac:dyDescent="0.2">
      <c r="A48" s="53"/>
      <c r="B48" s="110"/>
      <c r="C48" s="37"/>
      <c r="D48" s="52"/>
      <c r="E48" s="20"/>
      <c r="F48" s="100"/>
    </row>
    <row r="49" spans="1:6" x14ac:dyDescent="0.2">
      <c r="A49" s="59"/>
      <c r="B49" s="20"/>
      <c r="C49" s="37"/>
      <c r="D49" s="153"/>
      <c r="E49" s="20"/>
      <c r="F49" s="100"/>
    </row>
    <row r="50" spans="1:6" x14ac:dyDescent="0.2">
      <c r="A50" s="67"/>
      <c r="B50" s="68" t="s">
        <v>627</v>
      </c>
      <c r="C50" s="69"/>
      <c r="D50" s="154"/>
      <c r="E50" s="155"/>
      <c r="F50" s="156"/>
    </row>
    <row r="51" spans="1:6" s="35" customFormat="1" x14ac:dyDescent="0.2">
      <c r="A51" s="72"/>
      <c r="B51" s="73" t="s">
        <v>29</v>
      </c>
      <c r="C51" s="1"/>
      <c r="D51" s="157"/>
      <c r="E51" s="92"/>
      <c r="F51" s="158"/>
    </row>
    <row r="52" spans="1:6" x14ac:dyDescent="0.2">
      <c r="A52" s="62"/>
      <c r="B52" s="159" t="s">
        <v>30</v>
      </c>
      <c r="C52" s="145"/>
      <c r="D52" s="146"/>
      <c r="E52" s="145"/>
      <c r="F52" s="29"/>
    </row>
    <row r="53" spans="1:6" x14ac:dyDescent="0.2">
      <c r="A53" s="62"/>
      <c r="B53" s="144" t="s">
        <v>31</v>
      </c>
      <c r="C53" s="160"/>
      <c r="D53" s="146"/>
      <c r="E53" s="160"/>
      <c r="F53" s="161"/>
    </row>
    <row r="54" spans="1:6" x14ac:dyDescent="0.2">
      <c r="A54" s="62"/>
      <c r="B54" s="147"/>
      <c r="C54" s="145"/>
      <c r="D54" s="146"/>
      <c r="E54" s="145"/>
      <c r="F54" s="29"/>
    </row>
    <row r="55" spans="1:6" x14ac:dyDescent="0.2">
      <c r="A55" s="62">
        <v>2.1</v>
      </c>
      <c r="B55" s="162" t="s">
        <v>32</v>
      </c>
      <c r="C55" s="145"/>
      <c r="D55" s="146"/>
      <c r="E55" s="145"/>
      <c r="F55" s="29"/>
    </row>
    <row r="56" spans="1:6" ht="42.75" x14ac:dyDescent="0.2">
      <c r="A56" s="59"/>
      <c r="B56" s="163" t="s">
        <v>107</v>
      </c>
      <c r="C56" s="37"/>
      <c r="D56" s="146"/>
      <c r="E56" s="145"/>
      <c r="F56" s="29"/>
    </row>
    <row r="57" spans="1:6" x14ac:dyDescent="0.2">
      <c r="A57" s="59"/>
      <c r="B57" s="78"/>
      <c r="C57" s="37"/>
      <c r="D57" s="146"/>
      <c r="E57" s="145"/>
      <c r="F57" s="29"/>
    </row>
    <row r="58" spans="1:6" x14ac:dyDescent="0.2">
      <c r="A58" s="106">
        <v>2.2000000000000002</v>
      </c>
      <c r="B58" s="164" t="s">
        <v>33</v>
      </c>
      <c r="C58" s="37"/>
      <c r="D58" s="165"/>
      <c r="E58" s="20"/>
      <c r="F58" s="100"/>
    </row>
    <row r="59" spans="1:6" ht="28.5" x14ac:dyDescent="0.2">
      <c r="A59" s="53">
        <v>1</v>
      </c>
      <c r="B59" s="38" t="s">
        <v>34</v>
      </c>
      <c r="C59" s="37" t="s">
        <v>0</v>
      </c>
      <c r="D59" s="36">
        <v>1</v>
      </c>
      <c r="E59" s="20"/>
      <c r="F59" s="100"/>
    </row>
    <row r="60" spans="1:6" x14ac:dyDescent="0.2">
      <c r="A60" s="59"/>
      <c r="B60" s="42"/>
      <c r="C60" s="37"/>
      <c r="D60" s="36"/>
      <c r="E60" s="20"/>
      <c r="F60" s="100"/>
    </row>
    <row r="61" spans="1:6" x14ac:dyDescent="0.2">
      <c r="A61" s="62">
        <v>2.2999999999999998</v>
      </c>
      <c r="B61" s="166" t="s">
        <v>36</v>
      </c>
      <c r="C61" s="37"/>
      <c r="D61" s="36"/>
      <c r="E61" s="20"/>
      <c r="F61" s="100"/>
    </row>
    <row r="62" spans="1:6" ht="42.75" x14ac:dyDescent="0.2">
      <c r="A62" s="59"/>
      <c r="B62" s="167" t="s">
        <v>37</v>
      </c>
      <c r="C62" s="37"/>
      <c r="D62" s="36"/>
      <c r="E62" s="37"/>
      <c r="F62" s="168"/>
    </row>
    <row r="63" spans="1:6" x14ac:dyDescent="0.2">
      <c r="A63" s="27">
        <v>1</v>
      </c>
      <c r="B63" s="169" t="s">
        <v>321</v>
      </c>
      <c r="C63" s="37" t="s">
        <v>38</v>
      </c>
      <c r="D63" s="36">
        <v>138</v>
      </c>
      <c r="E63" s="37"/>
      <c r="F63" s="168"/>
    </row>
    <row r="64" spans="1:6" x14ac:dyDescent="0.2">
      <c r="A64" s="27"/>
      <c r="B64" s="42"/>
      <c r="C64" s="37"/>
      <c r="D64" s="36"/>
      <c r="E64" s="37"/>
      <c r="F64" s="100"/>
    </row>
    <row r="65" spans="1:6" x14ac:dyDescent="0.2">
      <c r="A65" s="62">
        <v>2.4</v>
      </c>
      <c r="B65" s="166" t="s">
        <v>86</v>
      </c>
      <c r="C65" s="37"/>
      <c r="D65" s="36"/>
      <c r="E65" s="20"/>
      <c r="F65" s="100"/>
    </row>
    <row r="66" spans="1:6" ht="28.5" x14ac:dyDescent="0.2">
      <c r="A66" s="59"/>
      <c r="B66" s="38" t="s">
        <v>92</v>
      </c>
      <c r="C66" s="37"/>
      <c r="D66" s="36"/>
      <c r="E66" s="20"/>
      <c r="F66" s="100"/>
    </row>
    <row r="67" spans="1:6" ht="28.5" x14ac:dyDescent="0.2">
      <c r="A67" s="27">
        <v>1</v>
      </c>
      <c r="B67" s="18" t="s">
        <v>322</v>
      </c>
      <c r="C67" s="37" t="s">
        <v>38</v>
      </c>
      <c r="D67" s="36">
        <v>266</v>
      </c>
      <c r="E67" s="20"/>
      <c r="F67" s="100"/>
    </row>
    <row r="68" spans="1:6" x14ac:dyDescent="0.2">
      <c r="A68" s="59"/>
      <c r="B68" s="42"/>
      <c r="C68" s="37"/>
      <c r="D68" s="36"/>
      <c r="E68" s="20"/>
      <c r="F68" s="100"/>
    </row>
    <row r="69" spans="1:6" x14ac:dyDescent="0.2">
      <c r="A69" s="62">
        <v>2.5</v>
      </c>
      <c r="B69" s="166" t="s">
        <v>87</v>
      </c>
      <c r="C69" s="37"/>
      <c r="D69" s="36"/>
      <c r="E69" s="20"/>
      <c r="F69" s="100"/>
    </row>
    <row r="70" spans="1:6" ht="28.5" x14ac:dyDescent="0.2">
      <c r="A70" s="59"/>
      <c r="B70" s="38" t="s">
        <v>88</v>
      </c>
      <c r="C70" s="37"/>
      <c r="D70" s="36"/>
      <c r="E70" s="37"/>
      <c r="F70" s="168"/>
    </row>
    <row r="71" spans="1:6" s="30" customFormat="1" ht="28.5" x14ac:dyDescent="0.2">
      <c r="A71" s="27">
        <v>1</v>
      </c>
      <c r="B71" s="18" t="s">
        <v>89</v>
      </c>
      <c r="C71" s="37" t="s">
        <v>23</v>
      </c>
      <c r="D71" s="36">
        <v>1</v>
      </c>
      <c r="E71" s="37"/>
      <c r="F71" s="100"/>
    </row>
    <row r="72" spans="1:6" x14ac:dyDescent="0.2">
      <c r="A72" s="27"/>
      <c r="B72" s="18"/>
      <c r="C72" s="37"/>
      <c r="D72" s="36"/>
      <c r="E72" s="37"/>
      <c r="F72" s="100"/>
    </row>
    <row r="73" spans="1:6" x14ac:dyDescent="0.2">
      <c r="A73" s="62">
        <v>2.6</v>
      </c>
      <c r="B73" s="166" t="s">
        <v>323</v>
      </c>
      <c r="C73" s="37"/>
      <c r="D73" s="36"/>
      <c r="E73" s="37"/>
      <c r="F73" s="100"/>
    </row>
    <row r="74" spans="1:6" ht="57" x14ac:dyDescent="0.2">
      <c r="A74" s="27">
        <v>1</v>
      </c>
      <c r="B74" s="18" t="s">
        <v>324</v>
      </c>
      <c r="C74" s="37" t="s">
        <v>23</v>
      </c>
      <c r="D74" s="36">
        <v>1</v>
      </c>
      <c r="E74" s="37"/>
      <c r="F74" s="100"/>
    </row>
    <row r="75" spans="1:6" x14ac:dyDescent="0.2">
      <c r="A75" s="27"/>
      <c r="B75" s="18"/>
      <c r="C75" s="37"/>
      <c r="D75" s="36"/>
      <c r="E75" s="37"/>
      <c r="F75" s="100"/>
    </row>
    <row r="76" spans="1:6" x14ac:dyDescent="0.2">
      <c r="A76" s="62">
        <v>2.7</v>
      </c>
      <c r="B76" s="166" t="s">
        <v>224</v>
      </c>
      <c r="C76" s="37"/>
      <c r="D76" s="36"/>
      <c r="E76" s="37"/>
      <c r="F76" s="100"/>
    </row>
    <row r="77" spans="1:6" ht="114" x14ac:dyDescent="0.2">
      <c r="A77" s="27">
        <v>1</v>
      </c>
      <c r="B77" s="31" t="s">
        <v>218</v>
      </c>
      <c r="C77" s="37" t="s">
        <v>54</v>
      </c>
      <c r="D77" s="36">
        <v>28</v>
      </c>
      <c r="E77" s="37"/>
      <c r="F77" s="100"/>
    </row>
    <row r="78" spans="1:6" x14ac:dyDescent="0.2">
      <c r="A78" s="27"/>
      <c r="B78" s="42"/>
      <c r="C78" s="37"/>
      <c r="D78" s="36"/>
      <c r="E78" s="37"/>
      <c r="F78" s="100"/>
    </row>
    <row r="79" spans="1:6" x14ac:dyDescent="0.2">
      <c r="A79" s="67"/>
      <c r="B79" s="68" t="s">
        <v>39</v>
      </c>
      <c r="C79" s="69"/>
      <c r="D79" s="170"/>
      <c r="E79" s="155"/>
      <c r="F79" s="171"/>
    </row>
    <row r="80" spans="1:6" s="35" customFormat="1" x14ac:dyDescent="0.2">
      <c r="A80" s="72"/>
      <c r="B80" s="73" t="s">
        <v>40</v>
      </c>
      <c r="C80" s="1"/>
      <c r="D80" s="172"/>
      <c r="E80" s="92"/>
      <c r="F80" s="158"/>
    </row>
    <row r="81" spans="1:6" x14ac:dyDescent="0.2">
      <c r="A81" s="141"/>
      <c r="B81" s="142" t="s">
        <v>41</v>
      </c>
      <c r="C81" s="85"/>
      <c r="D81" s="173"/>
      <c r="E81" s="85"/>
      <c r="F81" s="86"/>
    </row>
    <row r="82" spans="1:6" x14ac:dyDescent="0.2">
      <c r="A82" s="62"/>
      <c r="B82" s="144" t="s">
        <v>42</v>
      </c>
      <c r="C82" s="145"/>
      <c r="D82" s="174"/>
      <c r="E82" s="145"/>
      <c r="F82" s="29"/>
    </row>
    <row r="83" spans="1:6" x14ac:dyDescent="0.2">
      <c r="A83" s="62"/>
      <c r="B83" s="147"/>
      <c r="C83" s="145"/>
      <c r="D83" s="174"/>
      <c r="E83" s="145"/>
      <c r="F83" s="29"/>
    </row>
    <row r="84" spans="1:6" x14ac:dyDescent="0.2">
      <c r="A84" s="62">
        <v>3.1</v>
      </c>
      <c r="B84" s="81" t="s">
        <v>32</v>
      </c>
      <c r="C84" s="37"/>
      <c r="D84" s="36"/>
      <c r="E84" s="37"/>
      <c r="F84" s="168"/>
    </row>
    <row r="85" spans="1:6" ht="57" x14ac:dyDescent="0.2">
      <c r="A85" s="59"/>
      <c r="B85" s="38" t="s">
        <v>43</v>
      </c>
      <c r="C85" s="37"/>
      <c r="D85" s="36"/>
      <c r="E85" s="37"/>
      <c r="F85" s="168"/>
    </row>
    <row r="86" spans="1:6" ht="28.5" x14ac:dyDescent="0.2">
      <c r="A86" s="59"/>
      <c r="B86" s="38" t="s">
        <v>44</v>
      </c>
      <c r="C86" s="37"/>
      <c r="D86" s="36"/>
      <c r="E86" s="37"/>
      <c r="F86" s="168"/>
    </row>
    <row r="87" spans="1:6" ht="28.5" x14ac:dyDescent="0.2">
      <c r="A87" s="59"/>
      <c r="B87" s="18" t="s">
        <v>162</v>
      </c>
      <c r="C87" s="37"/>
      <c r="D87" s="36"/>
      <c r="E87" s="37"/>
      <c r="F87" s="168"/>
    </row>
    <row r="88" spans="1:6" x14ac:dyDescent="0.2">
      <c r="A88" s="59"/>
      <c r="B88" s="18"/>
      <c r="C88" s="37"/>
      <c r="D88" s="36"/>
      <c r="E88" s="37"/>
      <c r="F88" s="168"/>
    </row>
    <row r="89" spans="1:6" x14ac:dyDescent="0.2">
      <c r="A89" s="62">
        <v>3.2</v>
      </c>
      <c r="B89" s="81" t="s">
        <v>45</v>
      </c>
      <c r="C89" s="28"/>
      <c r="D89" s="36"/>
      <c r="E89" s="37"/>
      <c r="F89" s="168"/>
    </row>
    <row r="90" spans="1:6" ht="42.75" x14ac:dyDescent="0.2">
      <c r="A90" s="59"/>
      <c r="B90" s="38" t="s">
        <v>46</v>
      </c>
      <c r="C90" s="175"/>
      <c r="D90" s="36"/>
      <c r="E90" s="37"/>
      <c r="F90" s="168"/>
    </row>
    <row r="91" spans="1:6" x14ac:dyDescent="0.2">
      <c r="A91" s="27">
        <v>1</v>
      </c>
      <c r="B91" s="18" t="s">
        <v>177</v>
      </c>
      <c r="C91" s="37" t="s">
        <v>35</v>
      </c>
      <c r="D91" s="36">
        <v>953.74</v>
      </c>
      <c r="E91" s="37"/>
      <c r="F91" s="100"/>
    </row>
    <row r="92" spans="1:6" x14ac:dyDescent="0.2">
      <c r="A92" s="27"/>
      <c r="B92" s="18"/>
      <c r="C92" s="37"/>
      <c r="D92" s="36"/>
      <c r="E92" s="37"/>
      <c r="F92" s="100"/>
    </row>
    <row r="93" spans="1:6" x14ac:dyDescent="0.2">
      <c r="A93" s="106">
        <v>3.3</v>
      </c>
      <c r="B93" s="176" t="s">
        <v>125</v>
      </c>
      <c r="C93" s="37"/>
      <c r="D93" s="36"/>
      <c r="E93" s="20"/>
      <c r="F93" s="100"/>
    </row>
    <row r="94" spans="1:6" x14ac:dyDescent="0.2">
      <c r="A94" s="59" t="s">
        <v>47</v>
      </c>
      <c r="B94" s="38" t="s">
        <v>48</v>
      </c>
      <c r="C94" s="37"/>
      <c r="D94" s="36"/>
      <c r="E94" s="20"/>
      <c r="F94" s="100"/>
    </row>
    <row r="95" spans="1:6" x14ac:dyDescent="0.2">
      <c r="A95" s="59" t="s">
        <v>49</v>
      </c>
      <c r="B95" s="87" t="s">
        <v>50</v>
      </c>
      <c r="C95" s="37"/>
      <c r="D95" s="36"/>
      <c r="E95" s="20"/>
      <c r="F95" s="100"/>
    </row>
    <row r="96" spans="1:6" x14ac:dyDescent="0.2">
      <c r="A96" s="27">
        <v>1</v>
      </c>
      <c r="B96" s="42" t="s">
        <v>325</v>
      </c>
      <c r="C96" s="37" t="s">
        <v>38</v>
      </c>
      <c r="D96" s="36">
        <v>7.75</v>
      </c>
      <c r="E96" s="20"/>
      <c r="F96" s="100"/>
    </row>
    <row r="97" spans="1:6" x14ac:dyDescent="0.2">
      <c r="A97" s="27">
        <v>2</v>
      </c>
      <c r="B97" s="42" t="s">
        <v>326</v>
      </c>
      <c r="C97" s="37" t="s">
        <v>38</v>
      </c>
      <c r="D97" s="36">
        <v>6.5</v>
      </c>
      <c r="E97" s="37"/>
      <c r="F97" s="100"/>
    </row>
    <row r="98" spans="1:6" x14ac:dyDescent="0.2">
      <c r="A98" s="27">
        <v>3</v>
      </c>
      <c r="B98" s="42" t="s">
        <v>327</v>
      </c>
      <c r="C98" s="37" t="s">
        <v>38</v>
      </c>
      <c r="D98" s="36">
        <v>3.75</v>
      </c>
      <c r="E98" s="37"/>
      <c r="F98" s="100"/>
    </row>
    <row r="99" spans="1:6" x14ac:dyDescent="0.2">
      <c r="A99" s="27">
        <v>4</v>
      </c>
      <c r="B99" s="42" t="s">
        <v>328</v>
      </c>
      <c r="C99" s="37" t="s">
        <v>38</v>
      </c>
      <c r="D99" s="36">
        <v>0.75</v>
      </c>
      <c r="E99" s="37"/>
      <c r="F99" s="100"/>
    </row>
    <row r="100" spans="1:6" x14ac:dyDescent="0.2">
      <c r="A100" s="27">
        <v>5</v>
      </c>
      <c r="B100" s="42" t="s">
        <v>329</v>
      </c>
      <c r="C100" s="37" t="s">
        <v>38</v>
      </c>
      <c r="D100" s="36">
        <v>22</v>
      </c>
      <c r="E100" s="37"/>
      <c r="F100" s="100"/>
    </row>
    <row r="101" spans="1:6" x14ac:dyDescent="0.2">
      <c r="A101" s="27">
        <v>6</v>
      </c>
      <c r="B101" s="42" t="s">
        <v>330</v>
      </c>
      <c r="C101" s="37" t="s">
        <v>38</v>
      </c>
      <c r="D101" s="36">
        <v>1.5</v>
      </c>
      <c r="E101" s="37"/>
      <c r="F101" s="100"/>
    </row>
    <row r="102" spans="1:6" x14ac:dyDescent="0.2">
      <c r="A102" s="27">
        <v>7</v>
      </c>
      <c r="B102" s="42" t="s">
        <v>331</v>
      </c>
      <c r="C102" s="37" t="s">
        <v>38</v>
      </c>
      <c r="D102" s="36">
        <v>1</v>
      </c>
      <c r="E102" s="37"/>
      <c r="F102" s="100"/>
    </row>
    <row r="103" spans="1:6" x14ac:dyDescent="0.2">
      <c r="A103" s="27">
        <v>8</v>
      </c>
      <c r="B103" s="42" t="s">
        <v>332</v>
      </c>
      <c r="C103" s="37" t="s">
        <v>38</v>
      </c>
      <c r="D103" s="36">
        <v>2</v>
      </c>
      <c r="E103" s="37"/>
      <c r="F103" s="100"/>
    </row>
    <row r="104" spans="1:6" x14ac:dyDescent="0.2">
      <c r="A104" s="27"/>
      <c r="B104" s="42"/>
      <c r="C104" s="37"/>
      <c r="D104" s="36"/>
      <c r="E104" s="37"/>
      <c r="F104" s="100"/>
    </row>
    <row r="105" spans="1:6" x14ac:dyDescent="0.2">
      <c r="A105" s="59" t="s">
        <v>51</v>
      </c>
      <c r="B105" s="87" t="s">
        <v>333</v>
      </c>
      <c r="C105" s="37"/>
      <c r="D105" s="36"/>
      <c r="E105" s="20"/>
      <c r="F105" s="100"/>
    </row>
    <row r="106" spans="1:6" x14ac:dyDescent="0.2">
      <c r="A106" s="27">
        <v>1</v>
      </c>
      <c r="B106" s="18" t="s">
        <v>334</v>
      </c>
      <c r="C106" s="37" t="s">
        <v>38</v>
      </c>
      <c r="D106" s="36">
        <v>80.5</v>
      </c>
      <c r="E106" s="20"/>
      <c r="F106" s="100"/>
    </row>
    <row r="107" spans="1:6" x14ac:dyDescent="0.2">
      <c r="A107" s="27">
        <v>2</v>
      </c>
      <c r="B107" s="18" t="s">
        <v>335</v>
      </c>
      <c r="C107" s="37" t="s">
        <v>38</v>
      </c>
      <c r="D107" s="36">
        <v>8.75</v>
      </c>
      <c r="E107" s="20"/>
      <c r="F107" s="100"/>
    </row>
    <row r="108" spans="1:6" x14ac:dyDescent="0.2">
      <c r="A108" s="27">
        <v>3</v>
      </c>
      <c r="B108" s="18" t="s">
        <v>336</v>
      </c>
      <c r="C108" s="37" t="s">
        <v>38</v>
      </c>
      <c r="D108" s="36">
        <v>83</v>
      </c>
      <c r="E108" s="20"/>
      <c r="F108" s="100"/>
    </row>
    <row r="109" spans="1:6" x14ac:dyDescent="0.2">
      <c r="A109" s="27">
        <v>4</v>
      </c>
      <c r="B109" s="18" t="s">
        <v>337</v>
      </c>
      <c r="C109" s="37" t="s">
        <v>38</v>
      </c>
      <c r="D109" s="36">
        <v>18.75</v>
      </c>
      <c r="E109" s="20"/>
      <c r="F109" s="100"/>
    </row>
    <row r="110" spans="1:6" x14ac:dyDescent="0.2">
      <c r="A110" s="27"/>
      <c r="B110" s="18"/>
      <c r="C110" s="37"/>
      <c r="D110" s="36"/>
      <c r="E110" s="20"/>
      <c r="F110" s="100"/>
    </row>
    <row r="111" spans="1:6" x14ac:dyDescent="0.2">
      <c r="A111" s="59" t="s">
        <v>52</v>
      </c>
      <c r="B111" s="177" t="s">
        <v>338</v>
      </c>
      <c r="C111" s="37"/>
      <c r="D111" s="36"/>
      <c r="E111" s="20"/>
      <c r="F111" s="100"/>
    </row>
    <row r="112" spans="1:6" x14ac:dyDescent="0.2">
      <c r="A112" s="27">
        <v>1</v>
      </c>
      <c r="B112" s="169" t="s">
        <v>339</v>
      </c>
      <c r="C112" s="37" t="s">
        <v>38</v>
      </c>
      <c r="D112" s="36">
        <v>8.75</v>
      </c>
      <c r="E112" s="20"/>
      <c r="F112" s="100"/>
    </row>
    <row r="113" spans="1:6" x14ac:dyDescent="0.2">
      <c r="A113" s="27">
        <v>2</v>
      </c>
      <c r="B113" s="169" t="s">
        <v>340</v>
      </c>
      <c r="C113" s="37" t="s">
        <v>38</v>
      </c>
      <c r="D113" s="36">
        <v>3.5</v>
      </c>
      <c r="E113" s="20"/>
      <c r="F113" s="100"/>
    </row>
    <row r="114" spans="1:6" x14ac:dyDescent="0.2">
      <c r="A114" s="27">
        <v>3</v>
      </c>
      <c r="B114" s="169" t="s">
        <v>341</v>
      </c>
      <c r="C114" s="37" t="s">
        <v>38</v>
      </c>
      <c r="D114" s="36">
        <v>17.5</v>
      </c>
      <c r="E114" s="20"/>
      <c r="F114" s="100"/>
    </row>
    <row r="115" spans="1:6" x14ac:dyDescent="0.2">
      <c r="A115" s="27"/>
      <c r="B115" s="169"/>
      <c r="C115" s="37"/>
      <c r="D115" s="36"/>
      <c r="E115" s="20"/>
      <c r="F115" s="100"/>
    </row>
    <row r="116" spans="1:6" x14ac:dyDescent="0.2">
      <c r="A116" s="178"/>
      <c r="B116" s="179"/>
      <c r="C116" s="180"/>
      <c r="D116" s="181"/>
      <c r="E116" s="182"/>
      <c r="F116" s="183"/>
    </row>
    <row r="117" spans="1:6" x14ac:dyDescent="0.2">
      <c r="A117" s="184"/>
      <c r="B117" s="185"/>
      <c r="C117" s="55"/>
      <c r="D117" s="186"/>
      <c r="E117" s="57"/>
      <c r="F117" s="187"/>
    </row>
    <row r="118" spans="1:6" x14ac:dyDescent="0.2">
      <c r="A118" s="62">
        <v>3.4</v>
      </c>
      <c r="B118" s="176" t="s">
        <v>53</v>
      </c>
      <c r="C118" s="37"/>
      <c r="D118" s="36"/>
      <c r="E118" s="20"/>
      <c r="F118" s="100"/>
    </row>
    <row r="119" spans="1:6" ht="57" x14ac:dyDescent="0.2">
      <c r="A119" s="59"/>
      <c r="B119" s="18" t="s">
        <v>163</v>
      </c>
      <c r="C119" s="37"/>
      <c r="D119" s="36"/>
      <c r="E119" s="37"/>
      <c r="F119" s="100"/>
    </row>
    <row r="120" spans="1:6" ht="57" x14ac:dyDescent="0.2">
      <c r="A120" s="59"/>
      <c r="B120" s="18" t="s">
        <v>353</v>
      </c>
      <c r="C120" s="37"/>
      <c r="D120" s="36"/>
      <c r="E120" s="37"/>
      <c r="F120" s="100"/>
    </row>
    <row r="121" spans="1:6" ht="71.25" x14ac:dyDescent="0.2">
      <c r="A121" s="59"/>
      <c r="B121" s="18" t="s">
        <v>354</v>
      </c>
      <c r="C121" s="37"/>
      <c r="D121" s="36"/>
      <c r="E121" s="37"/>
      <c r="F121" s="100"/>
    </row>
    <row r="122" spans="1:6" x14ac:dyDescent="0.2">
      <c r="A122" s="59"/>
      <c r="B122" s="18"/>
      <c r="C122" s="37"/>
      <c r="D122" s="36"/>
      <c r="E122" s="37"/>
      <c r="F122" s="100"/>
    </row>
    <row r="123" spans="1:6" x14ac:dyDescent="0.2">
      <c r="A123" s="62" t="s">
        <v>49</v>
      </c>
      <c r="B123" s="81" t="s">
        <v>342</v>
      </c>
      <c r="C123" s="37"/>
      <c r="D123" s="36"/>
      <c r="E123" s="20"/>
      <c r="F123" s="100"/>
    </row>
    <row r="124" spans="1:6" x14ac:dyDescent="0.2">
      <c r="A124" s="27">
        <v>1</v>
      </c>
      <c r="B124" s="42" t="s">
        <v>325</v>
      </c>
      <c r="C124" s="37" t="s">
        <v>35</v>
      </c>
      <c r="D124" s="36">
        <v>42</v>
      </c>
      <c r="E124" s="20"/>
      <c r="F124" s="100"/>
    </row>
    <row r="125" spans="1:6" x14ac:dyDescent="0.2">
      <c r="A125" s="27">
        <v>2</v>
      </c>
      <c r="B125" s="42" t="s">
        <v>326</v>
      </c>
      <c r="C125" s="37" t="s">
        <v>35</v>
      </c>
      <c r="D125" s="36">
        <v>48</v>
      </c>
      <c r="E125" s="37"/>
      <c r="F125" s="100"/>
    </row>
    <row r="126" spans="1:6" x14ac:dyDescent="0.2">
      <c r="A126" s="27">
        <v>3</v>
      </c>
      <c r="B126" s="42" t="s">
        <v>327</v>
      </c>
      <c r="C126" s="37" t="s">
        <v>35</v>
      </c>
      <c r="D126" s="36">
        <v>10</v>
      </c>
      <c r="E126" s="37"/>
      <c r="F126" s="100"/>
    </row>
    <row r="127" spans="1:6" x14ac:dyDescent="0.2">
      <c r="A127" s="27">
        <v>4</v>
      </c>
      <c r="B127" s="42" t="s">
        <v>328</v>
      </c>
      <c r="C127" s="37" t="s">
        <v>35</v>
      </c>
      <c r="D127" s="36">
        <v>3</v>
      </c>
      <c r="E127" s="37"/>
      <c r="F127" s="100"/>
    </row>
    <row r="128" spans="1:6" x14ac:dyDescent="0.2">
      <c r="A128" s="27">
        <v>5</v>
      </c>
      <c r="B128" s="42" t="s">
        <v>329</v>
      </c>
      <c r="C128" s="37" t="s">
        <v>35</v>
      </c>
      <c r="D128" s="36">
        <v>281</v>
      </c>
      <c r="E128" s="37"/>
      <c r="F128" s="100"/>
    </row>
    <row r="129" spans="1:6" x14ac:dyDescent="0.2">
      <c r="A129" s="27">
        <v>6</v>
      </c>
      <c r="B129" s="30" t="s">
        <v>330</v>
      </c>
      <c r="C129" s="37" t="s">
        <v>35</v>
      </c>
      <c r="D129" s="36">
        <v>22</v>
      </c>
      <c r="E129" s="37"/>
      <c r="F129" s="100"/>
    </row>
    <row r="130" spans="1:6" x14ac:dyDescent="0.2">
      <c r="A130" s="27">
        <v>7</v>
      </c>
      <c r="B130" s="42" t="s">
        <v>331</v>
      </c>
      <c r="C130" s="37" t="s">
        <v>35</v>
      </c>
      <c r="D130" s="36">
        <v>14</v>
      </c>
      <c r="E130" s="37"/>
      <c r="F130" s="100"/>
    </row>
    <row r="131" spans="1:6" x14ac:dyDescent="0.2">
      <c r="A131" s="27">
        <v>8</v>
      </c>
      <c r="B131" s="42" t="s">
        <v>332</v>
      </c>
      <c r="C131" s="37" t="s">
        <v>35</v>
      </c>
      <c r="D131" s="36">
        <v>16</v>
      </c>
      <c r="E131" s="37"/>
      <c r="F131" s="100"/>
    </row>
    <row r="132" spans="1:6" x14ac:dyDescent="0.2">
      <c r="A132" s="27"/>
      <c r="B132" s="42"/>
      <c r="C132" s="37"/>
      <c r="D132" s="36"/>
      <c r="E132" s="37"/>
      <c r="F132" s="100"/>
    </row>
    <row r="133" spans="1:6" x14ac:dyDescent="0.2">
      <c r="A133" s="62" t="s">
        <v>51</v>
      </c>
      <c r="B133" s="81" t="s">
        <v>333</v>
      </c>
      <c r="C133" s="37"/>
      <c r="D133" s="36"/>
      <c r="E133" s="20"/>
      <c r="F133" s="100"/>
    </row>
    <row r="134" spans="1:6" x14ac:dyDescent="0.2">
      <c r="A134" s="27">
        <v>1</v>
      </c>
      <c r="B134" s="18" t="s">
        <v>334</v>
      </c>
      <c r="C134" s="37" t="s">
        <v>35</v>
      </c>
      <c r="D134" s="36">
        <v>17</v>
      </c>
      <c r="E134" s="20"/>
      <c r="F134" s="100"/>
    </row>
    <row r="135" spans="1:6" x14ac:dyDescent="0.2">
      <c r="A135" s="27">
        <v>2</v>
      </c>
      <c r="B135" s="18" t="s">
        <v>335</v>
      </c>
      <c r="C135" s="37" t="s">
        <v>35</v>
      </c>
      <c r="D135" s="36">
        <v>86</v>
      </c>
      <c r="E135" s="20"/>
      <c r="F135" s="100"/>
    </row>
    <row r="136" spans="1:6" x14ac:dyDescent="0.2">
      <c r="A136" s="27">
        <v>3</v>
      </c>
      <c r="B136" s="18" t="s">
        <v>336</v>
      </c>
      <c r="C136" s="37" t="s">
        <v>35</v>
      </c>
      <c r="D136" s="36">
        <v>570</v>
      </c>
      <c r="E136" s="20"/>
      <c r="F136" s="100"/>
    </row>
    <row r="137" spans="1:6" x14ac:dyDescent="0.2">
      <c r="A137" s="27">
        <v>4</v>
      </c>
      <c r="B137" s="18" t="s">
        <v>337</v>
      </c>
      <c r="C137" s="37" t="s">
        <v>35</v>
      </c>
      <c r="D137" s="36">
        <v>240</v>
      </c>
      <c r="E137" s="20"/>
      <c r="F137" s="100"/>
    </row>
    <row r="138" spans="1:6" x14ac:dyDescent="0.2">
      <c r="A138" s="27"/>
      <c r="B138" s="18"/>
      <c r="C138" s="37"/>
      <c r="D138" s="36"/>
      <c r="E138" s="20"/>
      <c r="F138" s="100"/>
    </row>
    <row r="139" spans="1:6" x14ac:dyDescent="0.2">
      <c r="A139" s="62" t="s">
        <v>52</v>
      </c>
      <c r="B139" s="176" t="s">
        <v>338</v>
      </c>
      <c r="C139" s="37"/>
      <c r="D139" s="36"/>
      <c r="E139" s="20"/>
      <c r="F139" s="100"/>
    </row>
    <row r="140" spans="1:6" x14ac:dyDescent="0.2">
      <c r="A140" s="27">
        <v>1</v>
      </c>
      <c r="B140" s="169" t="s">
        <v>343</v>
      </c>
      <c r="C140" s="37" t="s">
        <v>35</v>
      </c>
      <c r="D140" s="36">
        <v>86</v>
      </c>
      <c r="E140" s="20"/>
      <c r="F140" s="100"/>
    </row>
    <row r="141" spans="1:6" x14ac:dyDescent="0.2">
      <c r="A141" s="27">
        <v>2</v>
      </c>
      <c r="B141" s="169" t="s">
        <v>340</v>
      </c>
      <c r="C141" s="37" t="s">
        <v>35</v>
      </c>
      <c r="D141" s="36">
        <v>25</v>
      </c>
      <c r="E141" s="20"/>
      <c r="F141" s="100"/>
    </row>
    <row r="142" spans="1:6" x14ac:dyDescent="0.2">
      <c r="A142" s="27">
        <v>3</v>
      </c>
      <c r="B142" s="169" t="s">
        <v>344</v>
      </c>
      <c r="C142" s="37" t="s">
        <v>35</v>
      </c>
      <c r="D142" s="36">
        <v>216</v>
      </c>
      <c r="E142" s="20"/>
      <c r="F142" s="100"/>
    </row>
    <row r="143" spans="1:6" x14ac:dyDescent="0.2">
      <c r="A143" s="27"/>
      <c r="B143" s="169"/>
      <c r="C143" s="37"/>
      <c r="D143" s="36"/>
      <c r="E143" s="20"/>
      <c r="F143" s="100"/>
    </row>
    <row r="144" spans="1:6" x14ac:dyDescent="0.2">
      <c r="A144" s="62" t="s">
        <v>350</v>
      </c>
      <c r="B144" s="81" t="s">
        <v>355</v>
      </c>
      <c r="C144" s="37"/>
      <c r="D144" s="36"/>
      <c r="E144" s="20"/>
      <c r="F144" s="100"/>
    </row>
    <row r="145" spans="1:6" ht="28.5" x14ac:dyDescent="0.2">
      <c r="A145" s="27">
        <v>1</v>
      </c>
      <c r="B145" s="42" t="s">
        <v>356</v>
      </c>
      <c r="C145" s="37" t="s">
        <v>54</v>
      </c>
      <c r="D145" s="36">
        <v>145</v>
      </c>
      <c r="E145" s="37"/>
      <c r="F145" s="100"/>
    </row>
    <row r="146" spans="1:6" x14ac:dyDescent="0.2">
      <c r="A146" s="27"/>
      <c r="B146" s="18"/>
      <c r="C146" s="37"/>
      <c r="D146" s="36"/>
      <c r="E146" s="20"/>
      <c r="F146" s="100"/>
    </row>
    <row r="147" spans="1:6" x14ac:dyDescent="0.2">
      <c r="A147" s="62" t="s">
        <v>176</v>
      </c>
      <c r="B147" s="81" t="s">
        <v>357</v>
      </c>
      <c r="C147" s="37"/>
      <c r="D147" s="36"/>
      <c r="E147" s="20"/>
      <c r="F147" s="100"/>
    </row>
    <row r="148" spans="1:6" x14ac:dyDescent="0.2">
      <c r="A148" s="27"/>
      <c r="B148" s="18" t="s">
        <v>358</v>
      </c>
      <c r="C148" s="37"/>
      <c r="D148" s="36"/>
      <c r="E148" s="20"/>
      <c r="F148" s="100"/>
    </row>
    <row r="149" spans="1:6" x14ac:dyDescent="0.2">
      <c r="A149" s="27">
        <v>1</v>
      </c>
      <c r="B149" s="18" t="s">
        <v>359</v>
      </c>
      <c r="C149" s="37" t="s">
        <v>35</v>
      </c>
      <c r="D149" s="36">
        <v>4.5</v>
      </c>
      <c r="E149" s="20"/>
      <c r="F149" s="100"/>
    </row>
    <row r="150" spans="1:6" x14ac:dyDescent="0.2">
      <c r="A150" s="27">
        <v>3</v>
      </c>
      <c r="B150" s="18" t="s">
        <v>360</v>
      </c>
      <c r="C150" s="37" t="s">
        <v>35</v>
      </c>
      <c r="D150" s="36">
        <v>16</v>
      </c>
      <c r="E150" s="20"/>
      <c r="F150" s="100"/>
    </row>
    <row r="151" spans="1:6" x14ac:dyDescent="0.2">
      <c r="A151" s="27">
        <v>4</v>
      </c>
      <c r="B151" s="18" t="s">
        <v>55</v>
      </c>
      <c r="C151" s="37" t="s">
        <v>349</v>
      </c>
      <c r="D151" s="36">
        <v>247.5</v>
      </c>
      <c r="E151" s="20"/>
      <c r="F151" s="100"/>
    </row>
    <row r="152" spans="1:6" x14ac:dyDescent="0.2">
      <c r="A152" s="27"/>
      <c r="B152" s="18"/>
      <c r="C152" s="37"/>
      <c r="D152" s="36"/>
      <c r="E152" s="20"/>
      <c r="F152" s="100"/>
    </row>
    <row r="153" spans="1:6" x14ac:dyDescent="0.2">
      <c r="A153" s="62">
        <v>3.6</v>
      </c>
      <c r="B153" s="176" t="s">
        <v>55</v>
      </c>
      <c r="C153" s="37"/>
      <c r="D153" s="36"/>
      <c r="E153" s="20"/>
      <c r="F153" s="100"/>
    </row>
    <row r="154" spans="1:6" ht="57" x14ac:dyDescent="0.2">
      <c r="A154" s="59"/>
      <c r="B154" s="18" t="s">
        <v>164</v>
      </c>
      <c r="C154" s="37"/>
      <c r="D154" s="36"/>
      <c r="E154" s="37"/>
      <c r="F154" s="100"/>
    </row>
    <row r="155" spans="1:6" x14ac:dyDescent="0.2">
      <c r="A155" s="59"/>
      <c r="B155" s="18" t="s">
        <v>56</v>
      </c>
      <c r="C155" s="37"/>
      <c r="D155" s="36"/>
      <c r="E155" s="37"/>
      <c r="F155" s="100"/>
    </row>
    <row r="156" spans="1:6" ht="57" x14ac:dyDescent="0.2">
      <c r="A156" s="59"/>
      <c r="B156" s="18" t="s">
        <v>345</v>
      </c>
      <c r="C156" s="37"/>
      <c r="D156" s="36"/>
      <c r="E156" s="37"/>
      <c r="F156" s="100"/>
    </row>
    <row r="157" spans="1:6" ht="42.75" x14ac:dyDescent="0.2">
      <c r="A157" s="59"/>
      <c r="B157" s="18" t="s">
        <v>346</v>
      </c>
      <c r="C157" s="37"/>
      <c r="D157" s="36"/>
      <c r="E157" s="37"/>
      <c r="F157" s="100"/>
    </row>
    <row r="158" spans="1:6" ht="28.5" x14ac:dyDescent="0.2">
      <c r="A158" s="59"/>
      <c r="B158" s="18" t="s">
        <v>347</v>
      </c>
      <c r="C158" s="37"/>
      <c r="D158" s="36"/>
      <c r="E158" s="37"/>
      <c r="F158" s="100"/>
    </row>
    <row r="159" spans="1:6" ht="42.75" x14ac:dyDescent="0.2">
      <c r="A159" s="59"/>
      <c r="B159" s="18" t="s">
        <v>348</v>
      </c>
      <c r="C159" s="37"/>
      <c r="D159" s="36"/>
      <c r="E159" s="37"/>
      <c r="F159" s="100"/>
    </row>
    <row r="160" spans="1:6" x14ac:dyDescent="0.2">
      <c r="A160" s="59"/>
      <c r="B160" s="18"/>
      <c r="C160" s="37"/>
      <c r="D160" s="36"/>
      <c r="E160" s="37"/>
      <c r="F160" s="100"/>
    </row>
    <row r="161" spans="1:6" x14ac:dyDescent="0.2">
      <c r="A161" s="59"/>
      <c r="B161" s="18"/>
      <c r="C161" s="37"/>
      <c r="D161" s="36"/>
      <c r="E161" s="37"/>
      <c r="F161" s="100"/>
    </row>
    <row r="162" spans="1:6" x14ac:dyDescent="0.2">
      <c r="A162" s="62" t="s">
        <v>361</v>
      </c>
      <c r="B162" s="81" t="s">
        <v>342</v>
      </c>
      <c r="C162" s="37"/>
      <c r="D162" s="37"/>
      <c r="E162" s="20"/>
      <c r="F162" s="100"/>
    </row>
    <row r="163" spans="1:6" x14ac:dyDescent="0.2">
      <c r="A163" s="27">
        <v>1</v>
      </c>
      <c r="B163" s="42" t="s">
        <v>325</v>
      </c>
      <c r="C163" s="37" t="s">
        <v>349</v>
      </c>
      <c r="D163" s="37">
        <v>825</v>
      </c>
      <c r="E163" s="20"/>
      <c r="F163" s="100"/>
    </row>
    <row r="164" spans="1:6" x14ac:dyDescent="0.2">
      <c r="A164" s="27">
        <v>2</v>
      </c>
      <c r="B164" s="39" t="s">
        <v>326</v>
      </c>
      <c r="C164" s="37" t="s">
        <v>349</v>
      </c>
      <c r="D164" s="37">
        <v>780</v>
      </c>
      <c r="E164" s="20"/>
      <c r="F164" s="100"/>
    </row>
    <row r="165" spans="1:6" x14ac:dyDescent="0.2">
      <c r="A165" s="27">
        <v>3</v>
      </c>
      <c r="B165" s="39" t="s">
        <v>327</v>
      </c>
      <c r="C165" s="37" t="s">
        <v>349</v>
      </c>
      <c r="D165" s="37">
        <v>335</v>
      </c>
      <c r="E165" s="20"/>
      <c r="F165" s="100"/>
    </row>
    <row r="166" spans="1:6" x14ac:dyDescent="0.2">
      <c r="A166" s="27">
        <v>4</v>
      </c>
      <c r="B166" s="39" t="s">
        <v>328</v>
      </c>
      <c r="C166" s="37" t="s">
        <v>349</v>
      </c>
      <c r="D166" s="37">
        <v>30</v>
      </c>
      <c r="E166" s="20"/>
      <c r="F166" s="100"/>
    </row>
    <row r="167" spans="1:6" x14ac:dyDescent="0.2">
      <c r="A167" s="27">
        <v>5</v>
      </c>
      <c r="B167" s="39" t="s">
        <v>329</v>
      </c>
      <c r="C167" s="37" t="s">
        <v>349</v>
      </c>
      <c r="D167" s="37">
        <v>7740</v>
      </c>
      <c r="E167" s="20"/>
      <c r="F167" s="100"/>
    </row>
    <row r="168" spans="1:6" x14ac:dyDescent="0.2">
      <c r="A168" s="27">
        <v>6</v>
      </c>
      <c r="B168" s="39" t="s">
        <v>330</v>
      </c>
      <c r="C168" s="37" t="s">
        <v>349</v>
      </c>
      <c r="D168" s="37">
        <v>175</v>
      </c>
      <c r="E168" s="20"/>
      <c r="F168" s="100"/>
    </row>
    <row r="169" spans="1:6" ht="15.75" x14ac:dyDescent="0.2">
      <c r="A169" s="27">
        <v>7</v>
      </c>
      <c r="B169" s="39" t="s">
        <v>331</v>
      </c>
      <c r="C169" s="37" t="s">
        <v>349</v>
      </c>
      <c r="D169" s="101">
        <v>65</v>
      </c>
      <c r="E169" s="37"/>
      <c r="F169" s="100"/>
    </row>
    <row r="170" spans="1:6" x14ac:dyDescent="0.2">
      <c r="A170" s="27">
        <v>8</v>
      </c>
      <c r="B170" s="42" t="s">
        <v>332</v>
      </c>
      <c r="C170" s="37" t="s">
        <v>349</v>
      </c>
      <c r="D170" s="37">
        <v>1375</v>
      </c>
      <c r="E170" s="37"/>
      <c r="F170" s="100"/>
    </row>
    <row r="171" spans="1:6" x14ac:dyDescent="0.2">
      <c r="A171" s="27"/>
      <c r="B171" s="188"/>
      <c r="C171" s="37"/>
      <c r="D171" s="36"/>
      <c r="E171" s="37"/>
      <c r="F171" s="100"/>
    </row>
    <row r="172" spans="1:6" ht="15.75" x14ac:dyDescent="0.2">
      <c r="A172" s="62" t="s">
        <v>362</v>
      </c>
      <c r="B172" s="81" t="s">
        <v>333</v>
      </c>
      <c r="C172" s="41"/>
      <c r="D172" s="36"/>
      <c r="E172" s="20"/>
      <c r="F172" s="100"/>
    </row>
    <row r="173" spans="1:6" x14ac:dyDescent="0.2">
      <c r="A173" s="27">
        <v>1</v>
      </c>
      <c r="B173" s="18" t="s">
        <v>335</v>
      </c>
      <c r="C173" s="37" t="s">
        <v>349</v>
      </c>
      <c r="D173" s="36">
        <v>3666</v>
      </c>
      <c r="E173" s="20"/>
      <c r="F173" s="100"/>
    </row>
    <row r="174" spans="1:6" x14ac:dyDescent="0.2">
      <c r="A174" s="27">
        <v>2</v>
      </c>
      <c r="B174" s="188" t="s">
        <v>336</v>
      </c>
      <c r="C174" s="37" t="s">
        <v>349</v>
      </c>
      <c r="D174" s="36">
        <v>10280</v>
      </c>
      <c r="E174" s="37"/>
      <c r="F174" s="100"/>
    </row>
    <row r="175" spans="1:6" x14ac:dyDescent="0.2">
      <c r="A175" s="27">
        <v>3</v>
      </c>
      <c r="B175" s="188" t="s">
        <v>337</v>
      </c>
      <c r="C175" s="37" t="s">
        <v>349</v>
      </c>
      <c r="D175" s="36">
        <v>4900</v>
      </c>
      <c r="E175" s="37"/>
      <c r="F175" s="100"/>
    </row>
    <row r="176" spans="1:6" x14ac:dyDescent="0.2">
      <c r="A176" s="27"/>
      <c r="B176" s="188"/>
      <c r="C176" s="37"/>
      <c r="D176" s="36"/>
      <c r="E176" s="37"/>
      <c r="F176" s="100"/>
    </row>
    <row r="177" spans="1:6" x14ac:dyDescent="0.2">
      <c r="A177" s="62" t="s">
        <v>363</v>
      </c>
      <c r="B177" s="81" t="s">
        <v>338</v>
      </c>
      <c r="C177" s="37"/>
      <c r="D177" s="40"/>
      <c r="E177" s="37"/>
      <c r="F177" s="100"/>
    </row>
    <row r="178" spans="1:6" x14ac:dyDescent="0.2">
      <c r="A178" s="27">
        <v>1</v>
      </c>
      <c r="B178" s="18" t="s">
        <v>343</v>
      </c>
      <c r="C178" s="37" t="s">
        <v>349</v>
      </c>
      <c r="D178" s="36">
        <v>3666</v>
      </c>
      <c r="E178" s="20"/>
      <c r="F178" s="100"/>
    </row>
    <row r="179" spans="1:6" x14ac:dyDescent="0.2">
      <c r="A179" s="27">
        <v>2</v>
      </c>
      <c r="B179" s="18" t="s">
        <v>340</v>
      </c>
      <c r="C179" s="37" t="s">
        <v>349</v>
      </c>
      <c r="D179" s="36">
        <v>285</v>
      </c>
      <c r="E179" s="20"/>
      <c r="F179" s="100"/>
    </row>
    <row r="180" spans="1:6" x14ac:dyDescent="0.2">
      <c r="A180" s="27">
        <v>3</v>
      </c>
      <c r="B180" s="18" t="s">
        <v>344</v>
      </c>
      <c r="C180" s="37" t="s">
        <v>349</v>
      </c>
      <c r="D180" s="36">
        <v>706</v>
      </c>
      <c r="E180" s="20"/>
      <c r="F180" s="100"/>
    </row>
    <row r="181" spans="1:6" x14ac:dyDescent="0.2">
      <c r="A181" s="27"/>
      <c r="B181" s="188"/>
      <c r="C181" s="37"/>
      <c r="D181" s="36"/>
      <c r="E181" s="37"/>
      <c r="F181" s="100"/>
    </row>
    <row r="182" spans="1:6" x14ac:dyDescent="0.2">
      <c r="A182" s="62" t="s">
        <v>364</v>
      </c>
      <c r="B182" s="81" t="s">
        <v>351</v>
      </c>
      <c r="C182" s="37"/>
      <c r="D182" s="36"/>
      <c r="E182" s="20"/>
      <c r="F182" s="100"/>
    </row>
    <row r="183" spans="1:6" x14ac:dyDescent="0.2">
      <c r="A183" s="27">
        <v>1</v>
      </c>
      <c r="B183" s="18" t="s">
        <v>352</v>
      </c>
      <c r="C183" s="37" t="s">
        <v>23</v>
      </c>
      <c r="D183" s="36">
        <v>1</v>
      </c>
      <c r="E183" s="20"/>
      <c r="F183" s="100"/>
    </row>
    <row r="184" spans="1:6" x14ac:dyDescent="0.2">
      <c r="A184" s="27"/>
      <c r="B184" s="188" t="s">
        <v>178</v>
      </c>
      <c r="C184" s="37" t="s">
        <v>23</v>
      </c>
      <c r="D184" s="36">
        <v>1</v>
      </c>
      <c r="E184" s="37"/>
      <c r="F184" s="100"/>
    </row>
    <row r="185" spans="1:6" x14ac:dyDescent="0.2">
      <c r="A185" s="27"/>
      <c r="B185" s="188" t="s">
        <v>179</v>
      </c>
      <c r="C185" s="37" t="s">
        <v>23</v>
      </c>
      <c r="D185" s="36">
        <v>1</v>
      </c>
      <c r="E185" s="37"/>
      <c r="F185" s="100"/>
    </row>
    <row r="186" spans="1:6" x14ac:dyDescent="0.2">
      <c r="A186" s="27"/>
      <c r="B186" s="189"/>
      <c r="C186" s="37"/>
      <c r="D186" s="36"/>
      <c r="E186" s="37"/>
      <c r="F186" s="100"/>
    </row>
    <row r="187" spans="1:6" s="32" customFormat="1" x14ac:dyDescent="0.2">
      <c r="A187" s="62" t="s">
        <v>365</v>
      </c>
      <c r="B187" s="166" t="s">
        <v>85</v>
      </c>
      <c r="C187" s="37"/>
      <c r="D187" s="36"/>
      <c r="E187" s="20"/>
      <c r="F187" s="100"/>
    </row>
    <row r="188" spans="1:6" ht="28.5" x14ac:dyDescent="0.2">
      <c r="A188" s="59"/>
      <c r="B188" s="189" t="s">
        <v>126</v>
      </c>
      <c r="C188" s="37"/>
      <c r="D188" s="36"/>
      <c r="E188" s="37"/>
      <c r="F188" s="100"/>
    </row>
    <row r="189" spans="1:6" s="30" customFormat="1" ht="42.75" x14ac:dyDescent="0.2">
      <c r="A189" s="27">
        <v>1</v>
      </c>
      <c r="B189" s="42" t="s">
        <v>93</v>
      </c>
      <c r="C189" s="37" t="s">
        <v>0</v>
      </c>
      <c r="D189" s="36">
        <v>1</v>
      </c>
      <c r="E189" s="37"/>
      <c r="F189" s="100"/>
    </row>
    <row r="190" spans="1:6" s="30" customFormat="1" x14ac:dyDescent="0.2">
      <c r="A190" s="27"/>
      <c r="B190" s="42"/>
      <c r="C190" s="37"/>
      <c r="D190" s="36"/>
      <c r="E190" s="37"/>
      <c r="F190" s="100"/>
    </row>
    <row r="191" spans="1:6" s="32" customFormat="1" x14ac:dyDescent="0.2">
      <c r="A191" s="62" t="s">
        <v>366</v>
      </c>
      <c r="B191" s="166" t="s">
        <v>263</v>
      </c>
      <c r="C191" s="37"/>
      <c r="D191" s="36"/>
      <c r="E191" s="20"/>
      <c r="F191" s="100"/>
    </row>
    <row r="192" spans="1:6" ht="28.5" x14ac:dyDescent="0.2">
      <c r="A192" s="27">
        <v>1</v>
      </c>
      <c r="B192" s="189" t="s">
        <v>264</v>
      </c>
      <c r="C192" s="37" t="s">
        <v>0</v>
      </c>
      <c r="D192" s="43">
        <v>1</v>
      </c>
      <c r="E192" s="37"/>
      <c r="F192" s="21"/>
    </row>
    <row r="193" spans="1:6" x14ac:dyDescent="0.2">
      <c r="A193" s="102">
        <v>3.7</v>
      </c>
      <c r="B193" s="103" t="s">
        <v>453</v>
      </c>
      <c r="C193" s="37"/>
      <c r="D193" s="43"/>
      <c r="E193" s="37"/>
      <c r="F193" s="21"/>
    </row>
    <row r="194" spans="1:6" ht="89.25" x14ac:dyDescent="0.2">
      <c r="A194" s="27">
        <v>1</v>
      </c>
      <c r="B194" s="26" t="s">
        <v>454</v>
      </c>
      <c r="C194" s="37" t="s">
        <v>0</v>
      </c>
      <c r="D194" s="43">
        <v>1</v>
      </c>
      <c r="E194" s="37"/>
      <c r="F194" s="21"/>
    </row>
    <row r="195" spans="1:6" ht="89.25" x14ac:dyDescent="0.2">
      <c r="A195" s="27">
        <v>2</v>
      </c>
      <c r="B195" s="26" t="s">
        <v>455</v>
      </c>
      <c r="C195" s="37" t="s">
        <v>0</v>
      </c>
      <c r="D195" s="43">
        <v>1</v>
      </c>
      <c r="E195" s="37"/>
      <c r="F195" s="21"/>
    </row>
    <row r="196" spans="1:6" ht="89.25" x14ac:dyDescent="0.2">
      <c r="A196" s="27">
        <v>3</v>
      </c>
      <c r="B196" s="26" t="s">
        <v>456</v>
      </c>
      <c r="C196" s="37" t="s">
        <v>0</v>
      </c>
      <c r="D196" s="43">
        <v>1</v>
      </c>
      <c r="E196" s="37"/>
      <c r="F196" s="21"/>
    </row>
    <row r="197" spans="1:6" x14ac:dyDescent="0.2">
      <c r="A197" s="190"/>
      <c r="B197" s="191"/>
      <c r="C197" s="44"/>
      <c r="D197" s="45"/>
      <c r="E197" s="44"/>
      <c r="F197" s="192"/>
    </row>
    <row r="198" spans="1:6" x14ac:dyDescent="0.2">
      <c r="A198" s="67"/>
      <c r="B198" s="68" t="s">
        <v>57</v>
      </c>
      <c r="C198" s="69"/>
      <c r="D198" s="193"/>
      <c r="E198" s="155"/>
      <c r="F198" s="171"/>
    </row>
    <row r="199" spans="1:6" s="35" customFormat="1" x14ac:dyDescent="0.2">
      <c r="A199" s="72"/>
      <c r="B199" s="73" t="s">
        <v>58</v>
      </c>
      <c r="C199" s="1"/>
      <c r="D199" s="194"/>
      <c r="E199" s="92"/>
      <c r="F199" s="158"/>
    </row>
    <row r="200" spans="1:6" x14ac:dyDescent="0.2">
      <c r="A200" s="59"/>
      <c r="B200" s="159" t="s">
        <v>59</v>
      </c>
      <c r="C200" s="37"/>
      <c r="D200" s="46"/>
      <c r="E200" s="20"/>
      <c r="F200" s="195"/>
    </row>
    <row r="201" spans="1:6" x14ac:dyDescent="0.2">
      <c r="A201" s="59"/>
      <c r="B201" s="144" t="s">
        <v>60</v>
      </c>
      <c r="C201" s="37"/>
      <c r="D201" s="46"/>
      <c r="E201" s="20"/>
      <c r="F201" s="195"/>
    </row>
    <row r="202" spans="1:6" x14ac:dyDescent="0.2">
      <c r="A202" s="59"/>
      <c r="B202" s="144"/>
      <c r="C202" s="37"/>
      <c r="D202" s="46"/>
      <c r="E202" s="20"/>
      <c r="F202" s="195"/>
    </row>
    <row r="203" spans="1:6" x14ac:dyDescent="0.2">
      <c r="A203" s="62">
        <v>4.0999999999999996</v>
      </c>
      <c r="B203" s="196" t="s">
        <v>32</v>
      </c>
      <c r="C203" s="37"/>
      <c r="D203" s="36"/>
      <c r="E203" s="20"/>
      <c r="F203" s="195"/>
    </row>
    <row r="204" spans="1:6" ht="270.75" x14ac:dyDescent="0.2">
      <c r="A204" s="59"/>
      <c r="B204" s="197" t="s">
        <v>251</v>
      </c>
      <c r="C204" s="37"/>
      <c r="D204" s="36"/>
      <c r="E204" s="20"/>
      <c r="F204" s="100"/>
    </row>
    <row r="205" spans="1:6" ht="57" x14ac:dyDescent="0.2">
      <c r="A205" s="59"/>
      <c r="B205" s="163" t="s">
        <v>61</v>
      </c>
      <c r="C205" s="37"/>
      <c r="D205" s="36"/>
      <c r="E205" s="20"/>
      <c r="F205" s="100"/>
    </row>
    <row r="206" spans="1:6" ht="57" x14ac:dyDescent="0.2">
      <c r="A206" s="59"/>
      <c r="B206" s="198" t="s">
        <v>266</v>
      </c>
      <c r="C206" s="37"/>
      <c r="D206" s="36"/>
      <c r="E206" s="37"/>
      <c r="F206" s="100"/>
    </row>
    <row r="207" spans="1:6" x14ac:dyDescent="0.2">
      <c r="A207" s="59"/>
      <c r="B207" s="49"/>
      <c r="C207" s="37"/>
      <c r="D207" s="36"/>
      <c r="E207" s="37"/>
      <c r="F207" s="100"/>
    </row>
    <row r="208" spans="1:6" x14ac:dyDescent="0.2">
      <c r="A208" s="62">
        <v>4.2</v>
      </c>
      <c r="B208" s="199" t="s">
        <v>62</v>
      </c>
      <c r="C208" s="37"/>
      <c r="D208" s="36"/>
      <c r="E208" s="20"/>
      <c r="F208" s="100"/>
    </row>
    <row r="209" spans="1:6" x14ac:dyDescent="0.2">
      <c r="A209" s="59" t="s">
        <v>63</v>
      </c>
      <c r="B209" s="199" t="s">
        <v>368</v>
      </c>
      <c r="C209" s="37"/>
      <c r="D209" s="36"/>
      <c r="E209" s="20"/>
      <c r="F209" s="100"/>
    </row>
    <row r="210" spans="1:6" ht="42.75" x14ac:dyDescent="0.2">
      <c r="A210" s="27">
        <v>1</v>
      </c>
      <c r="B210" s="198" t="s">
        <v>367</v>
      </c>
      <c r="C210" s="37" t="s">
        <v>35</v>
      </c>
      <c r="D210" s="36">
        <v>830</v>
      </c>
      <c r="E210" s="20"/>
      <c r="F210" s="100"/>
    </row>
    <row r="211" spans="1:6" x14ac:dyDescent="0.2">
      <c r="A211" s="59"/>
      <c r="B211" s="198"/>
      <c r="C211" s="37"/>
      <c r="D211" s="36"/>
      <c r="E211" s="20"/>
      <c r="F211" s="100"/>
    </row>
    <row r="212" spans="1:6" x14ac:dyDescent="0.2">
      <c r="A212" s="59" t="s">
        <v>196</v>
      </c>
      <c r="B212" s="199" t="s">
        <v>369</v>
      </c>
      <c r="C212" s="37"/>
      <c r="D212" s="36"/>
      <c r="E212" s="20"/>
      <c r="F212" s="100"/>
    </row>
    <row r="213" spans="1:6" ht="42.75" x14ac:dyDescent="0.2">
      <c r="A213" s="27">
        <v>1</v>
      </c>
      <c r="B213" s="198" t="s">
        <v>367</v>
      </c>
      <c r="C213" s="37" t="s">
        <v>35</v>
      </c>
      <c r="D213" s="36">
        <v>425</v>
      </c>
      <c r="E213" s="20"/>
      <c r="F213" s="100"/>
    </row>
    <row r="214" spans="1:6" x14ac:dyDescent="0.2">
      <c r="A214" s="59"/>
      <c r="B214" s="198"/>
      <c r="C214" s="37"/>
      <c r="D214" s="36"/>
      <c r="E214" s="20"/>
      <c r="F214" s="100"/>
    </row>
    <row r="215" spans="1:6" x14ac:dyDescent="0.2">
      <c r="A215" s="62">
        <v>4.3</v>
      </c>
      <c r="B215" s="164" t="s">
        <v>64</v>
      </c>
      <c r="C215" s="37"/>
      <c r="D215" s="36"/>
      <c r="E215" s="20"/>
      <c r="F215" s="100"/>
    </row>
    <row r="216" spans="1:6" s="32" customFormat="1" ht="42.75" x14ac:dyDescent="0.2">
      <c r="A216" s="59"/>
      <c r="B216" s="78" t="s">
        <v>429</v>
      </c>
      <c r="C216" s="37"/>
      <c r="D216" s="36"/>
      <c r="E216" s="20"/>
      <c r="F216" s="100"/>
    </row>
    <row r="217" spans="1:6" s="32" customFormat="1" x14ac:dyDescent="0.2">
      <c r="A217" s="59"/>
      <c r="B217" s="78"/>
      <c r="C217" s="37"/>
      <c r="D217" s="36"/>
      <c r="E217" s="20"/>
      <c r="F217" s="100"/>
    </row>
    <row r="218" spans="1:6" s="32" customFormat="1" x14ac:dyDescent="0.2">
      <c r="A218" s="62" t="s">
        <v>65</v>
      </c>
      <c r="B218" s="200" t="s">
        <v>430</v>
      </c>
      <c r="C218" s="37"/>
      <c r="D218" s="36"/>
      <c r="E218" s="20"/>
      <c r="F218" s="100"/>
    </row>
    <row r="219" spans="1:6" s="32" customFormat="1" ht="42.75" x14ac:dyDescent="0.2">
      <c r="A219" s="62"/>
      <c r="B219" s="78" t="s">
        <v>431</v>
      </c>
      <c r="C219" s="37"/>
      <c r="D219" s="36"/>
      <c r="E219" s="20"/>
      <c r="F219" s="100"/>
    </row>
    <row r="220" spans="1:6" x14ac:dyDescent="0.2">
      <c r="A220" s="27">
        <v>1</v>
      </c>
      <c r="B220" s="201" t="s">
        <v>432</v>
      </c>
      <c r="C220" s="37" t="s">
        <v>35</v>
      </c>
      <c r="D220" s="36">
        <v>1860</v>
      </c>
      <c r="E220" s="20"/>
      <c r="F220" s="100"/>
    </row>
    <row r="221" spans="1:6" x14ac:dyDescent="0.2">
      <c r="A221" s="27"/>
      <c r="B221" s="201"/>
      <c r="C221" s="37"/>
      <c r="D221" s="46"/>
      <c r="E221" s="20"/>
      <c r="F221" s="195"/>
    </row>
    <row r="222" spans="1:6" x14ac:dyDescent="0.2">
      <c r="A222" s="62" t="s">
        <v>148</v>
      </c>
      <c r="B222" s="200" t="s">
        <v>433</v>
      </c>
      <c r="C222" s="37"/>
      <c r="D222" s="46"/>
      <c r="E222" s="20"/>
      <c r="F222" s="195"/>
    </row>
    <row r="223" spans="1:6" s="32" customFormat="1" ht="42.75" x14ac:dyDescent="0.2">
      <c r="A223" s="59"/>
      <c r="B223" s="49" t="s">
        <v>434</v>
      </c>
      <c r="C223" s="37"/>
      <c r="D223" s="46"/>
      <c r="E223" s="20"/>
      <c r="F223" s="195"/>
    </row>
    <row r="224" spans="1:6" s="32" customFormat="1" x14ac:dyDescent="0.2">
      <c r="A224" s="27">
        <v>1</v>
      </c>
      <c r="B224" s="49" t="s">
        <v>433</v>
      </c>
      <c r="C224" s="37" t="s">
        <v>35</v>
      </c>
      <c r="D224" s="36">
        <v>560</v>
      </c>
      <c r="E224" s="20"/>
      <c r="F224" s="100"/>
    </row>
    <row r="225" spans="1:6" s="32" customFormat="1" x14ac:dyDescent="0.2">
      <c r="A225" s="59"/>
      <c r="B225" s="49"/>
      <c r="C225" s="37"/>
      <c r="D225" s="46"/>
      <c r="E225" s="20"/>
      <c r="F225" s="195"/>
    </row>
    <row r="226" spans="1:6" s="32" customFormat="1" x14ac:dyDescent="0.2">
      <c r="A226" s="62">
        <v>4.4000000000000004</v>
      </c>
      <c r="B226" s="164" t="s">
        <v>66</v>
      </c>
      <c r="C226" s="37"/>
      <c r="D226" s="36"/>
      <c r="E226" s="20"/>
      <c r="F226" s="100"/>
    </row>
    <row r="227" spans="1:6" ht="28.5" x14ac:dyDescent="0.2">
      <c r="A227" s="27"/>
      <c r="B227" s="18" t="s">
        <v>575</v>
      </c>
      <c r="C227" s="37" t="s">
        <v>35</v>
      </c>
      <c r="D227" s="36">
        <v>940.41</v>
      </c>
      <c r="E227" s="20"/>
      <c r="F227" s="100"/>
    </row>
    <row r="228" spans="1:6" x14ac:dyDescent="0.2">
      <c r="A228" s="53"/>
      <c r="B228" s="18"/>
      <c r="C228" s="37"/>
      <c r="D228" s="36"/>
      <c r="E228" s="20"/>
      <c r="F228" s="100"/>
    </row>
    <row r="229" spans="1:6" x14ac:dyDescent="0.2">
      <c r="A229" s="53"/>
      <c r="B229" s="18"/>
      <c r="C229" s="37"/>
      <c r="D229" s="36"/>
      <c r="E229" s="20"/>
      <c r="F229" s="100"/>
    </row>
    <row r="230" spans="1:6" x14ac:dyDescent="0.2">
      <c r="A230" s="67"/>
      <c r="B230" s="68" t="s">
        <v>67</v>
      </c>
      <c r="C230" s="69"/>
      <c r="D230" s="193"/>
      <c r="E230" s="155"/>
      <c r="F230" s="171"/>
    </row>
    <row r="231" spans="1:6" s="35" customFormat="1" x14ac:dyDescent="0.2">
      <c r="A231" s="72"/>
      <c r="B231" s="73" t="s">
        <v>68</v>
      </c>
      <c r="C231" s="1"/>
      <c r="D231" s="194"/>
      <c r="E231" s="92"/>
      <c r="F231" s="158"/>
    </row>
    <row r="232" spans="1:6" x14ac:dyDescent="0.2">
      <c r="A232" s="54"/>
      <c r="B232" s="202" t="s">
        <v>69</v>
      </c>
      <c r="C232" s="55"/>
      <c r="D232" s="203"/>
      <c r="E232" s="57"/>
      <c r="F232" s="90"/>
    </row>
    <row r="233" spans="1:6" x14ac:dyDescent="0.2">
      <c r="A233" s="59"/>
      <c r="B233" s="144" t="s">
        <v>370</v>
      </c>
      <c r="C233" s="37"/>
      <c r="D233" s="46"/>
      <c r="E233" s="20"/>
      <c r="F233" s="195"/>
    </row>
    <row r="234" spans="1:6" s="35" customFormat="1" x14ac:dyDescent="0.2">
      <c r="A234" s="62"/>
      <c r="B234" s="204"/>
      <c r="C234" s="145"/>
      <c r="D234" s="205"/>
      <c r="E234" s="160"/>
      <c r="F234" s="206"/>
    </row>
    <row r="235" spans="1:6" s="35" customFormat="1" x14ac:dyDescent="0.2">
      <c r="A235" s="62">
        <v>5.0999999999999996</v>
      </c>
      <c r="B235" s="196" t="s">
        <v>32</v>
      </c>
      <c r="C235" s="145"/>
      <c r="D235" s="205"/>
      <c r="E235" s="160"/>
      <c r="F235" s="206"/>
    </row>
    <row r="236" spans="1:6" s="35" customFormat="1" ht="42.75" x14ac:dyDescent="0.2">
      <c r="A236" s="62"/>
      <c r="B236" s="207" t="s">
        <v>371</v>
      </c>
      <c r="C236" s="145"/>
      <c r="D236" s="205"/>
      <c r="E236" s="160"/>
      <c r="F236" s="206"/>
    </row>
    <row r="237" spans="1:6" s="35" customFormat="1" ht="28.5" x14ac:dyDescent="0.2">
      <c r="A237" s="62"/>
      <c r="B237" s="207" t="s">
        <v>372</v>
      </c>
      <c r="C237" s="145"/>
      <c r="D237" s="205"/>
      <c r="E237" s="160"/>
      <c r="F237" s="206"/>
    </row>
    <row r="238" spans="1:6" s="35" customFormat="1" ht="28.5" x14ac:dyDescent="0.2">
      <c r="A238" s="62"/>
      <c r="B238" s="207" t="s">
        <v>373</v>
      </c>
      <c r="C238" s="145"/>
      <c r="D238" s="205"/>
      <c r="E238" s="160"/>
      <c r="F238" s="206"/>
    </row>
    <row r="239" spans="1:6" s="35" customFormat="1" ht="42.75" x14ac:dyDescent="0.2">
      <c r="A239" s="62"/>
      <c r="B239" s="207" t="s">
        <v>374</v>
      </c>
      <c r="C239" s="145"/>
      <c r="D239" s="205"/>
      <c r="E239" s="160"/>
      <c r="F239" s="206"/>
    </row>
    <row r="240" spans="1:6" s="35" customFormat="1" ht="42.75" x14ac:dyDescent="0.2">
      <c r="A240" s="62"/>
      <c r="B240" s="207" t="s">
        <v>375</v>
      </c>
      <c r="C240" s="145"/>
      <c r="D240" s="205"/>
      <c r="E240" s="160"/>
      <c r="F240" s="206"/>
    </row>
    <row r="241" spans="1:6" s="35" customFormat="1" ht="42.75" x14ac:dyDescent="0.2">
      <c r="A241" s="62"/>
      <c r="B241" s="207" t="s">
        <v>376</v>
      </c>
      <c r="C241" s="145"/>
      <c r="D241" s="205"/>
      <c r="E241" s="160"/>
      <c r="F241" s="206"/>
    </row>
    <row r="242" spans="1:6" s="35" customFormat="1" x14ac:dyDescent="0.2">
      <c r="A242" s="62"/>
      <c r="B242" s="204"/>
      <c r="C242" s="145"/>
      <c r="D242" s="205"/>
      <c r="E242" s="160"/>
      <c r="F242" s="206"/>
    </row>
    <row r="243" spans="1:6" s="35" customFormat="1" x14ac:dyDescent="0.2">
      <c r="A243" s="62" t="s">
        <v>378</v>
      </c>
      <c r="B243" s="148" t="s">
        <v>377</v>
      </c>
      <c r="C243" s="145"/>
      <c r="D243" s="205"/>
      <c r="E243" s="160"/>
      <c r="F243" s="206"/>
    </row>
    <row r="244" spans="1:6" s="35" customFormat="1" x14ac:dyDescent="0.2">
      <c r="A244" s="27">
        <v>1</v>
      </c>
      <c r="B244" s="208" t="s">
        <v>379</v>
      </c>
      <c r="C244" s="37" t="s">
        <v>35</v>
      </c>
      <c r="D244" s="208">
        <v>40</v>
      </c>
      <c r="E244" s="208"/>
      <c r="F244" s="208"/>
    </row>
    <row r="245" spans="1:6" s="35" customFormat="1" x14ac:dyDescent="0.2">
      <c r="A245" s="27">
        <v>2</v>
      </c>
      <c r="B245" s="208" t="s">
        <v>380</v>
      </c>
      <c r="C245" s="37" t="s">
        <v>35</v>
      </c>
      <c r="D245" s="208">
        <v>110</v>
      </c>
      <c r="E245" s="208"/>
      <c r="F245" s="208"/>
    </row>
    <row r="246" spans="1:6" s="35" customFormat="1" x14ac:dyDescent="0.2">
      <c r="A246" s="27">
        <v>3</v>
      </c>
      <c r="B246" s="208" t="s">
        <v>381</v>
      </c>
      <c r="C246" s="37" t="s">
        <v>35</v>
      </c>
      <c r="D246" s="208">
        <v>110</v>
      </c>
      <c r="E246" s="208"/>
      <c r="F246" s="208"/>
    </row>
    <row r="247" spans="1:6" s="35" customFormat="1" x14ac:dyDescent="0.2">
      <c r="A247" s="27">
        <v>4</v>
      </c>
      <c r="B247" s="208" t="s">
        <v>382</v>
      </c>
      <c r="C247" s="37" t="s">
        <v>35</v>
      </c>
      <c r="D247" s="208">
        <v>535</v>
      </c>
      <c r="E247" s="208"/>
      <c r="F247" s="208"/>
    </row>
    <row r="248" spans="1:6" s="35" customFormat="1" x14ac:dyDescent="0.2">
      <c r="A248" s="208"/>
      <c r="B248" s="208"/>
      <c r="C248" s="208"/>
      <c r="D248" s="208"/>
      <c r="E248" s="208"/>
      <c r="F248" s="208"/>
    </row>
    <row r="249" spans="1:6" s="35" customFormat="1" x14ac:dyDescent="0.2">
      <c r="A249" s="62"/>
      <c r="B249" s="204"/>
      <c r="C249" s="145"/>
      <c r="D249" s="205"/>
      <c r="E249" s="160"/>
      <c r="F249" s="206"/>
    </row>
    <row r="250" spans="1:6" x14ac:dyDescent="0.2">
      <c r="A250" s="67"/>
      <c r="B250" s="68" t="s">
        <v>383</v>
      </c>
      <c r="C250" s="69"/>
      <c r="D250" s="193"/>
      <c r="E250" s="155"/>
      <c r="F250" s="171"/>
    </row>
    <row r="251" spans="1:6" s="35" customFormat="1" x14ac:dyDescent="0.2">
      <c r="A251" s="72"/>
      <c r="B251" s="73" t="s">
        <v>70</v>
      </c>
      <c r="C251" s="209"/>
      <c r="D251" s="194"/>
      <c r="E251" s="92"/>
      <c r="F251" s="158"/>
    </row>
    <row r="252" spans="1:6" x14ac:dyDescent="0.2">
      <c r="A252" s="54"/>
      <c r="B252" s="202" t="s">
        <v>71</v>
      </c>
      <c r="C252" s="55"/>
      <c r="D252" s="203"/>
      <c r="E252" s="57"/>
      <c r="F252" s="90"/>
    </row>
    <row r="253" spans="1:6" x14ac:dyDescent="0.2">
      <c r="A253" s="59"/>
      <c r="B253" s="144" t="s">
        <v>72</v>
      </c>
      <c r="C253" s="37"/>
      <c r="D253" s="46"/>
      <c r="E253" s="20"/>
      <c r="F253" s="195"/>
    </row>
    <row r="254" spans="1:6" x14ac:dyDescent="0.2">
      <c r="A254" s="59"/>
      <c r="B254" s="210"/>
      <c r="C254" s="37"/>
      <c r="D254" s="46"/>
      <c r="E254" s="20"/>
      <c r="F254" s="195"/>
    </row>
    <row r="255" spans="1:6" x14ac:dyDescent="0.2">
      <c r="A255" s="62">
        <v>6.1</v>
      </c>
      <c r="B255" s="148" t="s">
        <v>32</v>
      </c>
      <c r="C255" s="37"/>
      <c r="D255" s="46"/>
      <c r="E255" s="20"/>
      <c r="F255" s="195"/>
    </row>
    <row r="256" spans="1:6" ht="57" x14ac:dyDescent="0.2">
      <c r="A256" s="59"/>
      <c r="B256" s="49" t="s">
        <v>73</v>
      </c>
      <c r="C256" s="37"/>
      <c r="D256" s="36"/>
      <c r="E256" s="37"/>
      <c r="F256" s="211"/>
    </row>
    <row r="257" spans="1:6" x14ac:dyDescent="0.2">
      <c r="A257" s="59"/>
      <c r="B257" s="212"/>
      <c r="C257" s="37"/>
      <c r="D257" s="36"/>
      <c r="E257" s="20"/>
      <c r="F257" s="195"/>
    </row>
    <row r="258" spans="1:6" x14ac:dyDescent="0.2">
      <c r="A258" s="62">
        <v>6.2</v>
      </c>
      <c r="B258" s="148" t="s">
        <v>170</v>
      </c>
      <c r="C258" s="37"/>
      <c r="D258" s="36"/>
      <c r="E258" s="20"/>
      <c r="F258" s="195"/>
    </row>
    <row r="259" spans="1:6" x14ac:dyDescent="0.2">
      <c r="A259" s="27">
        <v>1</v>
      </c>
      <c r="B259" s="47" t="s">
        <v>171</v>
      </c>
      <c r="C259" s="37" t="s">
        <v>54</v>
      </c>
      <c r="D259" s="36">
        <v>367</v>
      </c>
      <c r="E259" s="20"/>
      <c r="F259" s="100"/>
    </row>
    <row r="260" spans="1:6" x14ac:dyDescent="0.2">
      <c r="A260" s="27">
        <v>2</v>
      </c>
      <c r="B260" s="47" t="s">
        <v>172</v>
      </c>
      <c r="C260" s="37" t="s">
        <v>54</v>
      </c>
      <c r="D260" s="36">
        <v>288</v>
      </c>
      <c r="E260" s="20"/>
      <c r="F260" s="100"/>
    </row>
    <row r="261" spans="1:6" x14ac:dyDescent="0.2">
      <c r="A261" s="27">
        <v>3</v>
      </c>
      <c r="B261" s="47" t="s">
        <v>180</v>
      </c>
      <c r="C261" s="37" t="s">
        <v>54</v>
      </c>
      <c r="D261" s="36">
        <v>295</v>
      </c>
      <c r="E261" s="20"/>
      <c r="F261" s="100"/>
    </row>
    <row r="262" spans="1:6" x14ac:dyDescent="0.2">
      <c r="A262" s="27"/>
      <c r="B262" s="47"/>
      <c r="C262" s="37"/>
      <c r="D262" s="36"/>
      <c r="E262" s="20"/>
      <c r="F262" s="195"/>
    </row>
    <row r="263" spans="1:6" x14ac:dyDescent="0.2">
      <c r="A263" s="62">
        <v>6.3</v>
      </c>
      <c r="B263" s="148" t="s">
        <v>200</v>
      </c>
      <c r="C263" s="37"/>
      <c r="D263" s="36"/>
      <c r="E263" s="20"/>
      <c r="F263" s="195"/>
    </row>
    <row r="264" spans="1:6" ht="28.5" x14ac:dyDescent="0.2">
      <c r="A264" s="27">
        <v>1</v>
      </c>
      <c r="B264" s="51" t="s">
        <v>201</v>
      </c>
      <c r="C264" s="37" t="s">
        <v>54</v>
      </c>
      <c r="D264" s="36">
        <v>284</v>
      </c>
      <c r="E264" s="20"/>
      <c r="F264" s="100"/>
    </row>
    <row r="265" spans="1:6" x14ac:dyDescent="0.2">
      <c r="A265" s="27"/>
      <c r="B265" s="47"/>
      <c r="C265" s="37"/>
      <c r="D265" s="36"/>
      <c r="E265" s="20"/>
      <c r="F265" s="195"/>
    </row>
    <row r="266" spans="1:6" x14ac:dyDescent="0.2">
      <c r="A266" s="27"/>
      <c r="B266" s="48" t="s">
        <v>108</v>
      </c>
      <c r="C266" s="37"/>
      <c r="D266" s="36"/>
      <c r="E266" s="20"/>
      <c r="F266" s="195"/>
    </row>
    <row r="267" spans="1:6" x14ac:dyDescent="0.2">
      <c r="A267" s="62">
        <v>6.4</v>
      </c>
      <c r="B267" s="148" t="s">
        <v>32</v>
      </c>
      <c r="C267" s="37"/>
      <c r="D267" s="36"/>
      <c r="E267" s="20"/>
      <c r="F267" s="195"/>
    </row>
    <row r="268" spans="1:6" ht="57" x14ac:dyDescent="0.2">
      <c r="A268" s="27"/>
      <c r="B268" s="49" t="s">
        <v>109</v>
      </c>
      <c r="C268" s="37"/>
      <c r="D268" s="36"/>
      <c r="E268" s="20"/>
      <c r="F268" s="195"/>
    </row>
    <row r="269" spans="1:6" x14ac:dyDescent="0.2">
      <c r="A269" s="59"/>
      <c r="B269" s="49" t="s">
        <v>110</v>
      </c>
      <c r="C269" s="37"/>
      <c r="D269" s="36"/>
      <c r="E269" s="20"/>
      <c r="F269" s="195"/>
    </row>
    <row r="270" spans="1:6" ht="28.5" x14ac:dyDescent="0.2">
      <c r="A270" s="59"/>
      <c r="B270" s="49" t="s">
        <v>111</v>
      </c>
      <c r="C270" s="37"/>
      <c r="D270" s="36"/>
      <c r="E270" s="20"/>
      <c r="F270" s="195"/>
    </row>
    <row r="271" spans="1:6" x14ac:dyDescent="0.2">
      <c r="A271" s="59"/>
      <c r="B271" s="49"/>
      <c r="C271" s="37"/>
      <c r="D271" s="36"/>
      <c r="E271" s="20"/>
      <c r="F271" s="195"/>
    </row>
    <row r="272" spans="1:6" x14ac:dyDescent="0.2">
      <c r="A272" s="62">
        <v>6.5</v>
      </c>
      <c r="B272" s="50" t="s">
        <v>415</v>
      </c>
      <c r="C272" s="37"/>
      <c r="D272" s="36"/>
      <c r="E272" s="20"/>
      <c r="F272" s="195"/>
    </row>
    <row r="273" spans="1:6" ht="57" x14ac:dyDescent="0.2">
      <c r="A273" s="27">
        <v>1</v>
      </c>
      <c r="B273" s="213" t="s">
        <v>416</v>
      </c>
      <c r="C273" s="37" t="s">
        <v>54</v>
      </c>
      <c r="D273" s="36">
        <v>60</v>
      </c>
      <c r="E273" s="20"/>
      <c r="F273" s="195"/>
    </row>
    <row r="274" spans="1:6" ht="42.75" x14ac:dyDescent="0.2">
      <c r="A274" s="27">
        <v>2</v>
      </c>
      <c r="B274" s="213" t="s">
        <v>417</v>
      </c>
      <c r="C274" s="37" t="s">
        <v>54</v>
      </c>
      <c r="D274" s="36">
        <v>10</v>
      </c>
      <c r="E274" s="20"/>
      <c r="F274" s="195"/>
    </row>
    <row r="275" spans="1:6" x14ac:dyDescent="0.2">
      <c r="A275" s="27">
        <v>3</v>
      </c>
      <c r="B275" s="213" t="s">
        <v>418</v>
      </c>
      <c r="C275" s="37" t="s">
        <v>54</v>
      </c>
      <c r="D275" s="36">
        <v>40</v>
      </c>
      <c r="E275" s="20"/>
      <c r="F275" s="195"/>
    </row>
    <row r="276" spans="1:6" x14ac:dyDescent="0.2">
      <c r="A276" s="27"/>
      <c r="B276" s="213"/>
      <c r="C276" s="37"/>
      <c r="D276" s="36"/>
      <c r="E276" s="20"/>
      <c r="F276" s="195"/>
    </row>
    <row r="277" spans="1:6" x14ac:dyDescent="0.2">
      <c r="A277" s="59"/>
      <c r="B277" s="213"/>
      <c r="C277" s="37"/>
      <c r="D277" s="36"/>
      <c r="E277" s="20"/>
      <c r="F277" s="195"/>
    </row>
    <row r="278" spans="1:6" x14ac:dyDescent="0.2">
      <c r="A278" s="62">
        <v>6.6</v>
      </c>
      <c r="B278" s="50" t="s">
        <v>419</v>
      </c>
      <c r="C278" s="37"/>
      <c r="D278" s="36"/>
      <c r="E278" s="20"/>
      <c r="F278" s="195"/>
    </row>
    <row r="279" spans="1:6" ht="42.75" x14ac:dyDescent="0.2">
      <c r="A279" s="27">
        <v>1</v>
      </c>
      <c r="B279" s="213" t="s">
        <v>181</v>
      </c>
      <c r="C279" s="37" t="s">
        <v>23</v>
      </c>
      <c r="D279" s="36">
        <v>1</v>
      </c>
      <c r="E279" s="20"/>
      <c r="F279" s="195"/>
    </row>
    <row r="280" spans="1:6" x14ac:dyDescent="0.2">
      <c r="A280" s="59"/>
      <c r="B280" s="213"/>
      <c r="C280" s="37"/>
      <c r="D280" s="36"/>
      <c r="E280" s="20"/>
      <c r="F280" s="195"/>
    </row>
    <row r="281" spans="1:6" x14ac:dyDescent="0.2">
      <c r="A281" s="62">
        <v>6.7</v>
      </c>
      <c r="B281" s="148" t="s">
        <v>81</v>
      </c>
      <c r="C281" s="37"/>
      <c r="D281" s="36"/>
      <c r="E281" s="20"/>
      <c r="F281" s="195"/>
    </row>
    <row r="282" spans="1:6" x14ac:dyDescent="0.2">
      <c r="A282" s="27">
        <v>2</v>
      </c>
      <c r="B282" s="47" t="s">
        <v>182</v>
      </c>
      <c r="C282" s="37" t="s">
        <v>54</v>
      </c>
      <c r="D282" s="36">
        <v>460</v>
      </c>
      <c r="E282" s="20"/>
      <c r="F282" s="100"/>
    </row>
    <row r="283" spans="1:6" x14ac:dyDescent="0.2">
      <c r="A283" s="27">
        <v>3</v>
      </c>
      <c r="B283" s="47" t="s">
        <v>183</v>
      </c>
      <c r="C283" s="37" t="s">
        <v>54</v>
      </c>
      <c r="D283" s="36">
        <v>326</v>
      </c>
      <c r="E283" s="20"/>
      <c r="F283" s="195"/>
    </row>
    <row r="284" spans="1:6" x14ac:dyDescent="0.2">
      <c r="A284" s="27"/>
      <c r="B284" s="47"/>
      <c r="C284" s="37"/>
      <c r="D284" s="36"/>
      <c r="E284" s="20"/>
      <c r="F284" s="195"/>
    </row>
    <row r="285" spans="1:6" x14ac:dyDescent="0.2">
      <c r="A285" s="62">
        <v>6.8</v>
      </c>
      <c r="B285" s="50" t="s">
        <v>165</v>
      </c>
      <c r="C285" s="37"/>
      <c r="D285" s="36"/>
      <c r="E285" s="20"/>
      <c r="F285" s="195"/>
    </row>
    <row r="286" spans="1:6" ht="28.5" x14ac:dyDescent="0.2">
      <c r="A286" s="27">
        <v>1</v>
      </c>
      <c r="B286" s="51" t="s">
        <v>198</v>
      </c>
      <c r="C286" s="37" t="s">
        <v>112</v>
      </c>
      <c r="D286" s="36">
        <v>2</v>
      </c>
      <c r="E286" s="20"/>
      <c r="F286" s="195"/>
    </row>
    <row r="287" spans="1:6" x14ac:dyDescent="0.2">
      <c r="A287" s="59"/>
      <c r="B287" s="213"/>
      <c r="C287" s="37"/>
      <c r="D287" s="36"/>
      <c r="E287" s="20"/>
      <c r="F287" s="195"/>
    </row>
    <row r="288" spans="1:6" x14ac:dyDescent="0.2">
      <c r="A288" s="59"/>
      <c r="B288" s="213"/>
      <c r="C288" s="37"/>
      <c r="D288" s="36"/>
      <c r="E288" s="20"/>
      <c r="F288" s="195"/>
    </row>
    <row r="289" spans="1:6" x14ac:dyDescent="0.2">
      <c r="A289" s="67"/>
      <c r="B289" s="68" t="s">
        <v>576</v>
      </c>
      <c r="C289" s="69"/>
      <c r="D289" s="193"/>
      <c r="E289" s="155"/>
      <c r="F289" s="171"/>
    </row>
    <row r="290" spans="1:6" s="35" customFormat="1" x14ac:dyDescent="0.2">
      <c r="A290" s="72"/>
      <c r="B290" s="73" t="s">
        <v>74</v>
      </c>
      <c r="C290" s="209"/>
      <c r="D290" s="194"/>
      <c r="E290" s="92"/>
      <c r="F290" s="158"/>
    </row>
    <row r="291" spans="1:6" x14ac:dyDescent="0.2">
      <c r="A291" s="54"/>
      <c r="B291" s="202" t="s">
        <v>577</v>
      </c>
      <c r="C291" s="55"/>
      <c r="D291" s="203"/>
      <c r="E291" s="57"/>
      <c r="F291" s="90"/>
    </row>
    <row r="292" spans="1:6" x14ac:dyDescent="0.2">
      <c r="A292" s="59"/>
      <c r="B292" s="48" t="s">
        <v>75</v>
      </c>
      <c r="C292" s="37"/>
      <c r="D292" s="46"/>
      <c r="E292" s="20"/>
      <c r="F292" s="195"/>
    </row>
    <row r="293" spans="1:6" x14ac:dyDescent="0.2">
      <c r="A293" s="59"/>
      <c r="B293" s="152"/>
      <c r="C293" s="37"/>
      <c r="D293" s="46"/>
      <c r="E293" s="20"/>
      <c r="F293" s="195"/>
    </row>
    <row r="294" spans="1:6" x14ac:dyDescent="0.2">
      <c r="A294" s="62">
        <v>7.1</v>
      </c>
      <c r="B294" s="148" t="s">
        <v>32</v>
      </c>
      <c r="C294" s="37"/>
      <c r="D294" s="46"/>
      <c r="E294" s="20"/>
      <c r="F294" s="195"/>
    </row>
    <row r="295" spans="1:6" ht="42.75" x14ac:dyDescent="0.2">
      <c r="A295" s="59"/>
      <c r="B295" s="214" t="s">
        <v>252</v>
      </c>
      <c r="C295" s="37"/>
      <c r="D295" s="36"/>
      <c r="E295" s="37"/>
      <c r="F295" s="211"/>
    </row>
    <row r="296" spans="1:6" ht="28.5" x14ac:dyDescent="0.2">
      <c r="A296" s="59"/>
      <c r="B296" s="214" t="s">
        <v>253</v>
      </c>
      <c r="C296" s="37"/>
      <c r="D296" s="36"/>
      <c r="E296" s="37"/>
      <c r="F296" s="211"/>
    </row>
    <row r="297" spans="1:6" ht="42.75" x14ac:dyDescent="0.2">
      <c r="A297" s="59"/>
      <c r="B297" s="214" t="s">
        <v>254</v>
      </c>
      <c r="C297" s="37"/>
      <c r="D297" s="36"/>
      <c r="E297" s="37"/>
      <c r="F297" s="211"/>
    </row>
    <row r="298" spans="1:6" ht="42.75" x14ac:dyDescent="0.2">
      <c r="A298" s="59"/>
      <c r="B298" s="49" t="s">
        <v>485</v>
      </c>
      <c r="C298" s="37"/>
      <c r="D298" s="36"/>
      <c r="E298" s="37"/>
      <c r="F298" s="211"/>
    </row>
    <row r="299" spans="1:6" ht="42.75" x14ac:dyDescent="0.2">
      <c r="A299" s="59"/>
      <c r="B299" s="49" t="s">
        <v>486</v>
      </c>
      <c r="C299" s="37"/>
      <c r="D299" s="36"/>
      <c r="E299" s="37"/>
      <c r="F299" s="211"/>
    </row>
    <row r="300" spans="1:6" ht="57" x14ac:dyDescent="0.2">
      <c r="A300" s="59"/>
      <c r="B300" s="49" t="s">
        <v>487</v>
      </c>
      <c r="C300" s="37"/>
      <c r="D300" s="36"/>
      <c r="E300" s="37"/>
      <c r="F300" s="211"/>
    </row>
    <row r="301" spans="1:6" x14ac:dyDescent="0.2">
      <c r="A301" s="59"/>
      <c r="B301" s="49"/>
      <c r="C301" s="37"/>
      <c r="D301" s="36"/>
      <c r="E301" s="37"/>
      <c r="F301" s="211"/>
    </row>
    <row r="302" spans="1:6" x14ac:dyDescent="0.2">
      <c r="A302" s="59"/>
      <c r="B302" s="49"/>
      <c r="C302" s="37"/>
      <c r="D302" s="36"/>
      <c r="E302" s="37"/>
      <c r="F302" s="211"/>
    </row>
    <row r="303" spans="1:6" x14ac:dyDescent="0.2">
      <c r="A303" s="62">
        <v>7.2</v>
      </c>
      <c r="B303" s="148" t="s">
        <v>479</v>
      </c>
      <c r="C303" s="37"/>
      <c r="D303" s="36"/>
      <c r="E303" s="20"/>
      <c r="F303" s="195"/>
    </row>
    <row r="304" spans="1:6" s="260" customFormat="1" ht="71.25" x14ac:dyDescent="0.2">
      <c r="A304" s="261">
        <v>1</v>
      </c>
      <c r="B304" s="262" t="s">
        <v>480</v>
      </c>
      <c r="C304" s="256" t="s">
        <v>35</v>
      </c>
      <c r="D304" s="263">
        <v>600</v>
      </c>
      <c r="E304" s="258"/>
      <c r="F304" s="259"/>
    </row>
    <row r="305" spans="1:6" s="260" customFormat="1" ht="28.5" x14ac:dyDescent="0.2">
      <c r="A305" s="261">
        <v>2</v>
      </c>
      <c r="B305" s="262" t="s">
        <v>481</v>
      </c>
      <c r="C305" s="256" t="s">
        <v>482</v>
      </c>
      <c r="D305" s="263">
        <v>140</v>
      </c>
      <c r="E305" s="258"/>
      <c r="F305" s="264"/>
    </row>
    <row r="306" spans="1:6" s="260" customFormat="1" ht="28.5" x14ac:dyDescent="0.2">
      <c r="A306" s="261">
        <v>3</v>
      </c>
      <c r="B306" s="262" t="s">
        <v>488</v>
      </c>
      <c r="C306" s="256" t="s">
        <v>482</v>
      </c>
      <c r="D306" s="263">
        <v>150</v>
      </c>
      <c r="E306" s="258"/>
      <c r="F306" s="264"/>
    </row>
    <row r="307" spans="1:6" s="260" customFormat="1" ht="28.5" x14ac:dyDescent="0.2">
      <c r="A307" s="261">
        <v>4</v>
      </c>
      <c r="B307" s="262" t="s">
        <v>483</v>
      </c>
      <c r="C307" s="256" t="s">
        <v>482</v>
      </c>
      <c r="D307" s="263">
        <v>140</v>
      </c>
      <c r="E307" s="258"/>
      <c r="F307" s="264"/>
    </row>
    <row r="308" spans="1:6" s="260" customFormat="1" ht="28.5" x14ac:dyDescent="0.2">
      <c r="A308" s="261">
        <v>5</v>
      </c>
      <c r="B308" s="262" t="s">
        <v>484</v>
      </c>
      <c r="C308" s="256" t="s">
        <v>54</v>
      </c>
      <c r="D308" s="263">
        <v>375</v>
      </c>
      <c r="E308" s="258"/>
      <c r="F308" s="264"/>
    </row>
    <row r="309" spans="1:6" s="260" customFormat="1" ht="57" x14ac:dyDescent="0.2">
      <c r="A309" s="261">
        <v>6</v>
      </c>
      <c r="B309" s="262" t="s">
        <v>489</v>
      </c>
      <c r="C309" s="256" t="s">
        <v>35</v>
      </c>
      <c r="D309" s="263">
        <v>600</v>
      </c>
      <c r="E309" s="258"/>
      <c r="F309" s="264"/>
    </row>
    <row r="310" spans="1:6" x14ac:dyDescent="0.2">
      <c r="A310" s="27"/>
      <c r="B310" s="214"/>
      <c r="C310" s="37"/>
      <c r="D310" s="36"/>
      <c r="E310" s="20"/>
      <c r="F310" s="195"/>
    </row>
    <row r="311" spans="1:6" x14ac:dyDescent="0.2">
      <c r="A311" s="27"/>
      <c r="B311" s="49"/>
      <c r="C311" s="37"/>
      <c r="D311" s="36"/>
      <c r="E311" s="20"/>
      <c r="F311" s="100"/>
    </row>
    <row r="312" spans="1:6" x14ac:dyDescent="0.2">
      <c r="A312" s="27"/>
      <c r="B312" s="51"/>
      <c r="C312" s="37"/>
      <c r="D312" s="46"/>
      <c r="E312" s="145"/>
      <c r="F312" s="100"/>
    </row>
    <row r="313" spans="1:6" x14ac:dyDescent="0.2">
      <c r="A313" s="62"/>
      <c r="B313" s="79"/>
      <c r="C313" s="37"/>
      <c r="D313" s="46"/>
      <c r="E313" s="145"/>
      <c r="F313" s="100"/>
    </row>
    <row r="314" spans="1:6" x14ac:dyDescent="0.2">
      <c r="A314" s="62"/>
      <c r="B314" s="79"/>
      <c r="C314" s="37"/>
      <c r="D314" s="46"/>
      <c r="E314" s="145"/>
      <c r="F314" s="100"/>
    </row>
    <row r="315" spans="1:6" x14ac:dyDescent="0.2">
      <c r="A315" s="62"/>
      <c r="B315" s="79"/>
      <c r="C315" s="37"/>
      <c r="D315" s="46"/>
      <c r="E315" s="145"/>
      <c r="F315" s="100"/>
    </row>
    <row r="316" spans="1:6" x14ac:dyDescent="0.2">
      <c r="A316" s="62"/>
      <c r="B316" s="79"/>
      <c r="C316" s="37"/>
      <c r="D316" s="46"/>
      <c r="E316" s="145"/>
      <c r="F316" s="100"/>
    </row>
    <row r="317" spans="1:6" x14ac:dyDescent="0.2">
      <c r="A317" s="62"/>
      <c r="B317" s="79"/>
      <c r="C317" s="37"/>
      <c r="D317" s="46"/>
      <c r="E317" s="145"/>
      <c r="F317" s="100"/>
    </row>
    <row r="318" spans="1:6" x14ac:dyDescent="0.2">
      <c r="A318" s="62"/>
      <c r="B318" s="79"/>
      <c r="C318" s="37"/>
      <c r="D318" s="46"/>
      <c r="E318" s="145"/>
      <c r="F318" s="100"/>
    </row>
    <row r="319" spans="1:6" x14ac:dyDescent="0.2">
      <c r="A319" s="67"/>
      <c r="B319" s="68" t="s">
        <v>578</v>
      </c>
      <c r="C319" s="69"/>
      <c r="D319" s="193"/>
      <c r="E319" s="155"/>
      <c r="F319" s="171"/>
    </row>
    <row r="320" spans="1:6" s="35" customFormat="1" x14ac:dyDescent="0.2">
      <c r="A320" s="72"/>
      <c r="B320" s="73" t="s">
        <v>90</v>
      </c>
      <c r="C320" s="209"/>
      <c r="D320" s="194"/>
      <c r="E320" s="92"/>
      <c r="F320" s="158"/>
    </row>
    <row r="321" spans="1:6" x14ac:dyDescent="0.2">
      <c r="A321" s="59"/>
      <c r="B321" s="159" t="s">
        <v>579</v>
      </c>
      <c r="C321" s="37"/>
      <c r="D321" s="46"/>
      <c r="E321" s="20"/>
      <c r="F321" s="195"/>
    </row>
    <row r="322" spans="1:6" x14ac:dyDescent="0.2">
      <c r="A322" s="59"/>
      <c r="B322" s="144" t="s">
        <v>76</v>
      </c>
      <c r="C322" s="37"/>
      <c r="D322" s="46"/>
      <c r="E322" s="20"/>
      <c r="F322" s="195"/>
    </row>
    <row r="323" spans="1:6" x14ac:dyDescent="0.2">
      <c r="A323" s="59"/>
      <c r="B323" s="210"/>
      <c r="C323" s="37"/>
      <c r="D323" s="46"/>
      <c r="E323" s="20"/>
      <c r="F323" s="195"/>
    </row>
    <row r="324" spans="1:6" x14ac:dyDescent="0.2">
      <c r="A324" s="62">
        <v>8.1</v>
      </c>
      <c r="B324" s="148" t="s">
        <v>32</v>
      </c>
      <c r="C324" s="37"/>
      <c r="D324" s="46"/>
      <c r="E324" s="20"/>
      <c r="F324" s="195"/>
    </row>
    <row r="325" spans="1:6" ht="42.75" x14ac:dyDescent="0.2">
      <c r="A325" s="59"/>
      <c r="B325" s="49" t="s">
        <v>77</v>
      </c>
      <c r="C325" s="37"/>
      <c r="D325" s="46"/>
      <c r="E325" s="20"/>
      <c r="F325" s="195"/>
    </row>
    <row r="326" spans="1:6" ht="57" x14ac:dyDescent="0.2">
      <c r="A326" s="59"/>
      <c r="B326" s="49" t="s">
        <v>78</v>
      </c>
      <c r="C326" s="37"/>
      <c r="D326" s="46"/>
      <c r="E326" s="20"/>
      <c r="F326" s="195"/>
    </row>
    <row r="327" spans="1:6" ht="28.5" x14ac:dyDescent="0.2">
      <c r="A327" s="59"/>
      <c r="B327" s="49" t="s">
        <v>91</v>
      </c>
      <c r="C327" s="37"/>
      <c r="D327" s="46"/>
      <c r="E327" s="20"/>
      <c r="F327" s="195"/>
    </row>
    <row r="328" spans="1:6" x14ac:dyDescent="0.2">
      <c r="A328" s="59"/>
      <c r="B328" s="49" t="s">
        <v>106</v>
      </c>
      <c r="C328" s="37"/>
      <c r="D328" s="46"/>
      <c r="E328" s="20"/>
      <c r="F328" s="195"/>
    </row>
    <row r="329" spans="1:6" ht="28.5" x14ac:dyDescent="0.2">
      <c r="A329" s="59"/>
      <c r="B329" s="49" t="s">
        <v>384</v>
      </c>
      <c r="C329" s="37"/>
      <c r="D329" s="46"/>
      <c r="E329" s="20"/>
      <c r="F329" s="195"/>
    </row>
    <row r="330" spans="1:6" ht="71.25" x14ac:dyDescent="0.2">
      <c r="A330" s="59"/>
      <c r="B330" s="49" t="s">
        <v>385</v>
      </c>
      <c r="C330" s="37"/>
      <c r="D330" s="46"/>
      <c r="E330" s="20"/>
      <c r="F330" s="195"/>
    </row>
    <row r="331" spans="1:6" ht="42.75" x14ac:dyDescent="0.2">
      <c r="A331" s="59"/>
      <c r="B331" s="49" t="s">
        <v>386</v>
      </c>
      <c r="C331" s="37"/>
      <c r="D331" s="46"/>
      <c r="E331" s="20"/>
      <c r="F331" s="195"/>
    </row>
    <row r="332" spans="1:6" ht="57" x14ac:dyDescent="0.2">
      <c r="A332" s="59"/>
      <c r="B332" s="49" t="s">
        <v>387</v>
      </c>
      <c r="C332" s="37"/>
      <c r="D332" s="46"/>
      <c r="E332" s="20"/>
      <c r="F332" s="195"/>
    </row>
    <row r="333" spans="1:6" ht="128.25" x14ac:dyDescent="0.2">
      <c r="A333" s="59"/>
      <c r="B333" s="49" t="s">
        <v>389</v>
      </c>
      <c r="C333" s="37"/>
      <c r="D333" s="46"/>
      <c r="E333" s="20"/>
      <c r="F333" s="195"/>
    </row>
    <row r="334" spans="1:6" ht="57" x14ac:dyDescent="0.2">
      <c r="A334" s="59"/>
      <c r="B334" s="49" t="s">
        <v>390</v>
      </c>
      <c r="C334" s="37"/>
      <c r="D334" s="46"/>
      <c r="E334" s="20"/>
      <c r="F334" s="195"/>
    </row>
    <row r="335" spans="1:6" ht="42.75" x14ac:dyDescent="0.2">
      <c r="A335" s="59"/>
      <c r="B335" s="49" t="s">
        <v>391</v>
      </c>
      <c r="C335" s="37"/>
      <c r="D335" s="46"/>
      <c r="E335" s="20"/>
      <c r="F335" s="195"/>
    </row>
    <row r="336" spans="1:6" ht="28.5" x14ac:dyDescent="0.2">
      <c r="A336" s="59"/>
      <c r="B336" s="215" t="s">
        <v>388</v>
      </c>
      <c r="C336" s="37"/>
      <c r="D336" s="46"/>
      <c r="E336" s="20"/>
      <c r="F336" s="195"/>
    </row>
    <row r="337" spans="1:6" x14ac:dyDescent="0.2">
      <c r="A337" s="59"/>
      <c r="B337" s="49"/>
      <c r="C337" s="37"/>
      <c r="D337" s="46"/>
      <c r="E337" s="20"/>
      <c r="F337" s="195"/>
    </row>
    <row r="338" spans="1:6" x14ac:dyDescent="0.2">
      <c r="A338" s="62">
        <v>8.1999999999999993</v>
      </c>
      <c r="B338" s="79" t="s">
        <v>184</v>
      </c>
      <c r="C338" s="37"/>
      <c r="D338" s="46"/>
      <c r="E338" s="20"/>
      <c r="F338" s="195"/>
    </row>
    <row r="339" spans="1:6" ht="57" x14ac:dyDescent="0.2">
      <c r="A339" s="27">
        <v>1</v>
      </c>
      <c r="B339" s="49" t="s">
        <v>406</v>
      </c>
      <c r="C339" s="37" t="s">
        <v>112</v>
      </c>
      <c r="D339" s="36">
        <v>1</v>
      </c>
      <c r="E339" s="160"/>
      <c r="F339" s="100"/>
    </row>
    <row r="340" spans="1:6" ht="57" x14ac:dyDescent="0.2">
      <c r="A340" s="27">
        <v>2</v>
      </c>
      <c r="B340" s="49" t="s">
        <v>392</v>
      </c>
      <c r="C340" s="37" t="s">
        <v>112</v>
      </c>
      <c r="D340" s="36">
        <v>23</v>
      </c>
      <c r="E340" s="160"/>
      <c r="F340" s="100"/>
    </row>
    <row r="341" spans="1:6" ht="57" x14ac:dyDescent="0.2">
      <c r="A341" s="27">
        <v>3</v>
      </c>
      <c r="B341" s="49" t="s">
        <v>393</v>
      </c>
      <c r="C341" s="37" t="s">
        <v>112</v>
      </c>
      <c r="D341" s="36">
        <v>5</v>
      </c>
      <c r="E341" s="160"/>
      <c r="F341" s="100"/>
    </row>
    <row r="342" spans="1:6" ht="57" x14ac:dyDescent="0.2">
      <c r="A342" s="27">
        <v>4</v>
      </c>
      <c r="B342" s="49" t="s">
        <v>394</v>
      </c>
      <c r="C342" s="37" t="s">
        <v>112</v>
      </c>
      <c r="D342" s="36">
        <v>4</v>
      </c>
      <c r="E342" s="160"/>
      <c r="F342" s="100"/>
    </row>
    <row r="343" spans="1:6" ht="71.25" x14ac:dyDescent="0.2">
      <c r="A343" s="27">
        <v>5</v>
      </c>
      <c r="B343" s="49" t="s">
        <v>395</v>
      </c>
      <c r="C343" s="37" t="s">
        <v>112</v>
      </c>
      <c r="D343" s="36">
        <v>9</v>
      </c>
      <c r="E343" s="160"/>
      <c r="F343" s="100"/>
    </row>
    <row r="344" spans="1:6" ht="42.75" x14ac:dyDescent="0.2">
      <c r="A344" s="27">
        <v>6</v>
      </c>
      <c r="B344" s="49" t="s">
        <v>396</v>
      </c>
      <c r="C344" s="37" t="s">
        <v>112</v>
      </c>
      <c r="D344" s="36">
        <v>3</v>
      </c>
      <c r="E344" s="160"/>
      <c r="F344" s="100"/>
    </row>
    <row r="345" spans="1:6" ht="57" x14ac:dyDescent="0.2">
      <c r="A345" s="27">
        <v>7</v>
      </c>
      <c r="B345" s="49" t="s">
        <v>397</v>
      </c>
      <c r="C345" s="37" t="s">
        <v>112</v>
      </c>
      <c r="D345" s="36">
        <v>11</v>
      </c>
      <c r="E345" s="160"/>
      <c r="F345" s="100"/>
    </row>
    <row r="346" spans="1:6" ht="57" x14ac:dyDescent="0.2">
      <c r="A346" s="27">
        <v>8</v>
      </c>
      <c r="B346" s="49" t="s">
        <v>398</v>
      </c>
      <c r="C346" s="37" t="s">
        <v>112</v>
      </c>
      <c r="D346" s="36">
        <v>2</v>
      </c>
      <c r="E346" s="160"/>
      <c r="F346" s="100"/>
    </row>
    <row r="347" spans="1:6" ht="57" x14ac:dyDescent="0.2">
      <c r="A347" s="27">
        <v>9</v>
      </c>
      <c r="B347" s="49" t="s">
        <v>399</v>
      </c>
      <c r="C347" s="37" t="s">
        <v>112</v>
      </c>
      <c r="D347" s="36">
        <v>1</v>
      </c>
      <c r="E347" s="160"/>
      <c r="F347" s="100"/>
    </row>
    <row r="348" spans="1:6" ht="57" x14ac:dyDescent="0.2">
      <c r="A348" s="27">
        <v>10</v>
      </c>
      <c r="B348" s="49" t="s">
        <v>400</v>
      </c>
      <c r="C348" s="37" t="s">
        <v>112</v>
      </c>
      <c r="D348" s="36">
        <v>2</v>
      </c>
      <c r="E348" s="160"/>
      <c r="F348" s="100"/>
    </row>
    <row r="349" spans="1:6" ht="57" x14ac:dyDescent="0.2">
      <c r="A349" s="27">
        <v>11</v>
      </c>
      <c r="B349" s="49" t="s">
        <v>401</v>
      </c>
      <c r="C349" s="37" t="s">
        <v>112</v>
      </c>
      <c r="D349" s="36">
        <v>1</v>
      </c>
      <c r="E349" s="160"/>
      <c r="F349" s="100"/>
    </row>
    <row r="350" spans="1:6" ht="57" x14ac:dyDescent="0.2">
      <c r="A350" s="27">
        <v>12</v>
      </c>
      <c r="B350" s="49" t="s">
        <v>402</v>
      </c>
      <c r="C350" s="37" t="s">
        <v>112</v>
      </c>
      <c r="D350" s="36">
        <v>1</v>
      </c>
      <c r="E350" s="160"/>
      <c r="F350" s="100"/>
    </row>
    <row r="351" spans="1:6" ht="57" x14ac:dyDescent="0.2">
      <c r="A351" s="27">
        <v>13</v>
      </c>
      <c r="B351" s="49" t="s">
        <v>403</v>
      </c>
      <c r="C351" s="37" t="s">
        <v>112</v>
      </c>
      <c r="D351" s="36">
        <v>1</v>
      </c>
      <c r="E351" s="160"/>
      <c r="F351" s="100"/>
    </row>
    <row r="352" spans="1:6" ht="57" x14ac:dyDescent="0.2">
      <c r="A352" s="27">
        <v>14</v>
      </c>
      <c r="B352" s="49" t="s">
        <v>404</v>
      </c>
      <c r="C352" s="37" t="s">
        <v>112</v>
      </c>
      <c r="D352" s="36">
        <v>1</v>
      </c>
      <c r="E352" s="160"/>
      <c r="F352" s="100"/>
    </row>
    <row r="353" spans="1:6" ht="57" x14ac:dyDescent="0.2">
      <c r="A353" s="27">
        <v>15</v>
      </c>
      <c r="B353" s="49" t="s">
        <v>405</v>
      </c>
      <c r="C353" s="37" t="s">
        <v>112</v>
      </c>
      <c r="D353" s="36">
        <v>1</v>
      </c>
      <c r="E353" s="160"/>
      <c r="F353" s="100"/>
    </row>
    <row r="354" spans="1:6" x14ac:dyDescent="0.2">
      <c r="A354" s="27"/>
      <c r="B354" s="49"/>
      <c r="C354" s="37"/>
      <c r="D354" s="36"/>
      <c r="E354" s="160"/>
      <c r="F354" s="100"/>
    </row>
    <row r="355" spans="1:6" x14ac:dyDescent="0.2">
      <c r="A355" s="62">
        <v>8.3000000000000007</v>
      </c>
      <c r="B355" s="79" t="s">
        <v>185</v>
      </c>
      <c r="C355" s="37"/>
      <c r="D355" s="36"/>
      <c r="E355" s="20"/>
      <c r="F355" s="195"/>
    </row>
    <row r="356" spans="1:6" ht="57" x14ac:dyDescent="0.2">
      <c r="A356" s="27">
        <v>1</v>
      </c>
      <c r="B356" s="49" t="s">
        <v>407</v>
      </c>
      <c r="C356" s="37" t="s">
        <v>112</v>
      </c>
      <c r="D356" s="36">
        <v>23</v>
      </c>
      <c r="E356" s="20"/>
      <c r="F356" s="100"/>
    </row>
    <row r="357" spans="1:6" ht="57" x14ac:dyDescent="0.2">
      <c r="A357" s="27">
        <v>2</v>
      </c>
      <c r="B357" s="49" t="s">
        <v>408</v>
      </c>
      <c r="C357" s="37" t="s">
        <v>112</v>
      </c>
      <c r="D357" s="36">
        <v>1</v>
      </c>
      <c r="E357" s="20"/>
      <c r="F357" s="100"/>
    </row>
    <row r="358" spans="1:6" ht="57" x14ac:dyDescent="0.2">
      <c r="A358" s="27">
        <v>3</v>
      </c>
      <c r="B358" s="49" t="s">
        <v>409</v>
      </c>
      <c r="C358" s="37" t="s">
        <v>112</v>
      </c>
      <c r="D358" s="36">
        <v>2</v>
      </c>
      <c r="E358" s="20"/>
      <c r="F358" s="100"/>
    </row>
    <row r="359" spans="1:6" ht="57" x14ac:dyDescent="0.2">
      <c r="A359" s="27">
        <v>4</v>
      </c>
      <c r="B359" s="49" t="s">
        <v>410</v>
      </c>
      <c r="C359" s="37" t="s">
        <v>112</v>
      </c>
      <c r="D359" s="36">
        <v>4</v>
      </c>
      <c r="E359" s="20"/>
      <c r="F359" s="195"/>
    </row>
    <row r="360" spans="1:6" ht="57" x14ac:dyDescent="0.2">
      <c r="A360" s="27">
        <v>5</v>
      </c>
      <c r="B360" s="49" t="s">
        <v>411</v>
      </c>
      <c r="C360" s="37" t="s">
        <v>112</v>
      </c>
      <c r="D360" s="36">
        <v>1</v>
      </c>
      <c r="E360" s="20"/>
      <c r="F360" s="195"/>
    </row>
    <row r="361" spans="1:6" ht="57" x14ac:dyDescent="0.2">
      <c r="A361" s="27">
        <v>6</v>
      </c>
      <c r="B361" s="49" t="s">
        <v>412</v>
      </c>
      <c r="C361" s="37" t="s">
        <v>112</v>
      </c>
      <c r="D361" s="36">
        <v>1</v>
      </c>
      <c r="E361" s="20"/>
      <c r="F361" s="195"/>
    </row>
    <row r="362" spans="1:6" x14ac:dyDescent="0.2">
      <c r="A362" s="27"/>
      <c r="B362" s="49"/>
      <c r="C362" s="37"/>
      <c r="D362" s="36"/>
      <c r="E362" s="20"/>
      <c r="F362" s="195"/>
    </row>
    <row r="363" spans="1:6" x14ac:dyDescent="0.2">
      <c r="A363" s="27"/>
      <c r="B363" s="49"/>
      <c r="C363" s="37"/>
      <c r="D363" s="36"/>
      <c r="E363" s="20"/>
      <c r="F363" s="195"/>
    </row>
    <row r="364" spans="1:6" x14ac:dyDescent="0.2">
      <c r="A364" s="62">
        <v>8.4</v>
      </c>
      <c r="B364" s="79" t="s">
        <v>256</v>
      </c>
      <c r="C364" s="37"/>
      <c r="D364" s="36"/>
      <c r="E364" s="20"/>
      <c r="F364" s="195"/>
    </row>
    <row r="365" spans="1:6" ht="57" x14ac:dyDescent="0.2">
      <c r="A365" s="27"/>
      <c r="B365" s="49" t="s">
        <v>255</v>
      </c>
      <c r="C365" s="37"/>
      <c r="D365" s="36"/>
      <c r="E365" s="20"/>
      <c r="F365" s="195"/>
    </row>
    <row r="366" spans="1:6" x14ac:dyDescent="0.2">
      <c r="A366" s="27">
        <v>1</v>
      </c>
      <c r="B366" s="49" t="s">
        <v>413</v>
      </c>
      <c r="C366" s="37" t="s">
        <v>0</v>
      </c>
      <c r="D366" s="36">
        <v>4</v>
      </c>
      <c r="E366" s="20"/>
      <c r="F366" s="195"/>
    </row>
    <row r="367" spans="1:6" x14ac:dyDescent="0.2">
      <c r="A367" s="27">
        <v>2</v>
      </c>
      <c r="B367" s="49" t="s">
        <v>414</v>
      </c>
      <c r="C367" s="37" t="s">
        <v>0</v>
      </c>
      <c r="D367" s="36">
        <v>2</v>
      </c>
      <c r="E367" s="20"/>
      <c r="F367" s="195"/>
    </row>
    <row r="368" spans="1:6" x14ac:dyDescent="0.2">
      <c r="A368" s="27"/>
      <c r="B368" s="49"/>
      <c r="C368" s="37"/>
      <c r="D368" s="36"/>
      <c r="E368" s="20"/>
      <c r="F368" s="195"/>
    </row>
    <row r="369" spans="1:6" x14ac:dyDescent="0.2">
      <c r="A369" s="62">
        <v>8.5</v>
      </c>
      <c r="B369" s="79" t="s">
        <v>580</v>
      </c>
      <c r="C369" s="37"/>
      <c r="D369" s="36"/>
      <c r="E369" s="20"/>
      <c r="F369" s="195"/>
    </row>
    <row r="370" spans="1:6" ht="28.5" x14ac:dyDescent="0.2">
      <c r="A370" s="27"/>
      <c r="B370" s="49" t="s">
        <v>581</v>
      </c>
      <c r="C370" s="37"/>
      <c r="D370" s="36"/>
      <c r="E370" s="20"/>
      <c r="F370" s="195"/>
    </row>
    <row r="371" spans="1:6" x14ac:dyDescent="0.2">
      <c r="A371" s="27">
        <v>1</v>
      </c>
      <c r="B371" s="49" t="s">
        <v>582</v>
      </c>
      <c r="C371" s="37" t="s">
        <v>112</v>
      </c>
      <c r="D371" s="36">
        <v>23</v>
      </c>
      <c r="E371" s="20"/>
      <c r="F371" s="195"/>
    </row>
    <row r="372" spans="1:6" x14ac:dyDescent="0.2">
      <c r="A372" s="27">
        <v>2</v>
      </c>
      <c r="B372" s="49" t="s">
        <v>583</v>
      </c>
      <c r="C372" s="37" t="s">
        <v>112</v>
      </c>
      <c r="D372" s="36">
        <v>1</v>
      </c>
      <c r="E372" s="20"/>
      <c r="F372" s="195"/>
    </row>
    <row r="373" spans="1:6" x14ac:dyDescent="0.2">
      <c r="A373" s="27">
        <v>3</v>
      </c>
      <c r="B373" s="49" t="s">
        <v>584</v>
      </c>
      <c r="C373" s="37" t="s">
        <v>112</v>
      </c>
      <c r="D373" s="36">
        <v>2</v>
      </c>
      <c r="E373" s="20"/>
      <c r="F373" s="195"/>
    </row>
    <row r="374" spans="1:6" x14ac:dyDescent="0.2">
      <c r="A374" s="27"/>
      <c r="B374" s="49"/>
      <c r="C374" s="37"/>
      <c r="D374" s="36"/>
      <c r="E374" s="20"/>
      <c r="F374" s="195"/>
    </row>
    <row r="375" spans="1:6" x14ac:dyDescent="0.2">
      <c r="A375" s="67"/>
      <c r="B375" s="68" t="s">
        <v>585</v>
      </c>
      <c r="C375" s="69"/>
      <c r="D375" s="193"/>
      <c r="E375" s="155"/>
      <c r="F375" s="171"/>
    </row>
    <row r="376" spans="1:6" s="35" customFormat="1" x14ac:dyDescent="0.2">
      <c r="A376" s="72"/>
      <c r="B376" s="73" t="s">
        <v>113</v>
      </c>
      <c r="C376" s="1"/>
      <c r="D376" s="194"/>
      <c r="E376" s="92"/>
      <c r="F376" s="158"/>
    </row>
    <row r="377" spans="1:6" x14ac:dyDescent="0.2">
      <c r="A377" s="62"/>
      <c r="B377" s="144" t="s">
        <v>586</v>
      </c>
      <c r="C377" s="37"/>
      <c r="D377" s="174"/>
      <c r="E377" s="145"/>
      <c r="F377" s="29"/>
    </row>
    <row r="378" spans="1:6" x14ac:dyDescent="0.2">
      <c r="A378" s="62"/>
      <c r="B378" s="144" t="s">
        <v>84</v>
      </c>
      <c r="C378" s="37"/>
      <c r="D378" s="174"/>
      <c r="E378" s="145"/>
      <c r="F378" s="29"/>
    </row>
    <row r="379" spans="1:6" x14ac:dyDescent="0.2">
      <c r="A379" s="62"/>
      <c r="B379" s="210"/>
      <c r="C379" s="37"/>
      <c r="D379" s="174"/>
      <c r="E379" s="145"/>
      <c r="F379" s="29"/>
    </row>
    <row r="380" spans="1:6" x14ac:dyDescent="0.2">
      <c r="A380" s="62">
        <v>9.1</v>
      </c>
      <c r="B380" s="216" t="s">
        <v>186</v>
      </c>
      <c r="C380" s="37"/>
      <c r="D380" s="174"/>
      <c r="E380" s="145"/>
      <c r="F380" s="29"/>
    </row>
    <row r="381" spans="1:6" x14ac:dyDescent="0.2">
      <c r="A381" s="27"/>
      <c r="B381" s="217"/>
      <c r="C381" s="37"/>
      <c r="D381" s="36"/>
      <c r="E381" s="145"/>
      <c r="F381" s="29"/>
    </row>
    <row r="382" spans="1:6" ht="57" x14ac:dyDescent="0.2">
      <c r="A382" s="27"/>
      <c r="B382" s="218" t="s">
        <v>457</v>
      </c>
      <c r="C382" s="37"/>
      <c r="D382" s="52"/>
      <c r="E382" s="145"/>
      <c r="F382" s="29"/>
    </row>
    <row r="383" spans="1:6" x14ac:dyDescent="0.2">
      <c r="A383" s="27"/>
      <c r="B383" s="218"/>
      <c r="C383" s="37"/>
      <c r="D383" s="52"/>
      <c r="E383" s="145"/>
      <c r="F383" s="29"/>
    </row>
    <row r="384" spans="1:6" s="260" customFormat="1" ht="28.5" x14ac:dyDescent="0.2">
      <c r="A384" s="261">
        <v>1</v>
      </c>
      <c r="B384" s="265" t="s">
        <v>458</v>
      </c>
      <c r="C384" s="256" t="s">
        <v>0</v>
      </c>
      <c r="D384" s="257">
        <v>1</v>
      </c>
      <c r="E384" s="266"/>
      <c r="F384" s="267"/>
    </row>
    <row r="385" spans="1:6" s="260" customFormat="1" ht="28.5" x14ac:dyDescent="0.2">
      <c r="A385" s="261">
        <v>2</v>
      </c>
      <c r="B385" s="265" t="s">
        <v>459</v>
      </c>
      <c r="C385" s="256" t="s">
        <v>0</v>
      </c>
      <c r="D385" s="257">
        <v>1</v>
      </c>
      <c r="E385" s="266"/>
      <c r="F385" s="267"/>
    </row>
    <row r="386" spans="1:6" s="260" customFormat="1" ht="28.5" x14ac:dyDescent="0.2">
      <c r="A386" s="261">
        <v>3</v>
      </c>
      <c r="B386" s="265" t="s">
        <v>460</v>
      </c>
      <c r="C386" s="256" t="s">
        <v>0</v>
      </c>
      <c r="D386" s="257">
        <v>1</v>
      </c>
      <c r="E386" s="266"/>
      <c r="F386" s="267"/>
    </row>
    <row r="387" spans="1:6" s="260" customFormat="1" ht="28.5" x14ac:dyDescent="0.2">
      <c r="A387" s="261">
        <v>4</v>
      </c>
      <c r="B387" s="265" t="s">
        <v>461</v>
      </c>
      <c r="C387" s="256" t="s">
        <v>0</v>
      </c>
      <c r="D387" s="257">
        <v>1</v>
      </c>
      <c r="E387" s="266"/>
      <c r="F387" s="267"/>
    </row>
    <row r="388" spans="1:6" s="260" customFormat="1" x14ac:dyDescent="0.2">
      <c r="A388" s="261">
        <v>5</v>
      </c>
      <c r="B388" s="268" t="s">
        <v>468</v>
      </c>
      <c r="C388" s="256" t="s">
        <v>0</v>
      </c>
      <c r="D388" s="257">
        <v>1</v>
      </c>
      <c r="E388" s="266"/>
      <c r="F388" s="267"/>
    </row>
    <row r="389" spans="1:6" s="260" customFormat="1" ht="28.5" x14ac:dyDescent="0.2">
      <c r="A389" s="261">
        <v>6</v>
      </c>
      <c r="B389" s="265" t="s">
        <v>462</v>
      </c>
      <c r="C389" s="256" t="s">
        <v>0</v>
      </c>
      <c r="D389" s="257">
        <v>1</v>
      </c>
      <c r="E389" s="266"/>
      <c r="F389" s="267"/>
    </row>
    <row r="390" spans="1:6" s="260" customFormat="1" ht="28.5" x14ac:dyDescent="0.2">
      <c r="A390" s="261">
        <v>7</v>
      </c>
      <c r="B390" s="265" t="s">
        <v>463</v>
      </c>
      <c r="C390" s="256" t="s">
        <v>0</v>
      </c>
      <c r="D390" s="257">
        <v>1</v>
      </c>
      <c r="E390" s="266"/>
      <c r="F390" s="267"/>
    </row>
    <row r="391" spans="1:6" s="260" customFormat="1" ht="28.5" x14ac:dyDescent="0.2">
      <c r="A391" s="261">
        <v>8</v>
      </c>
      <c r="B391" s="265" t="s">
        <v>464</v>
      </c>
      <c r="C391" s="256" t="s">
        <v>0</v>
      </c>
      <c r="D391" s="257">
        <v>1</v>
      </c>
      <c r="E391" s="266"/>
      <c r="F391" s="267"/>
    </row>
    <row r="392" spans="1:6" s="260" customFormat="1" ht="28.5" x14ac:dyDescent="0.2">
      <c r="A392" s="261">
        <v>9</v>
      </c>
      <c r="B392" s="265" t="s">
        <v>465</v>
      </c>
      <c r="C392" s="256" t="s">
        <v>0</v>
      </c>
      <c r="D392" s="257">
        <v>1</v>
      </c>
      <c r="E392" s="266"/>
      <c r="F392" s="267"/>
    </row>
    <row r="393" spans="1:6" s="260" customFormat="1" ht="28.5" x14ac:dyDescent="0.2">
      <c r="A393" s="261">
        <v>10</v>
      </c>
      <c r="B393" s="265" t="s">
        <v>466</v>
      </c>
      <c r="C393" s="256" t="s">
        <v>0</v>
      </c>
      <c r="D393" s="257">
        <v>1</v>
      </c>
      <c r="E393" s="266"/>
      <c r="F393" s="267"/>
    </row>
    <row r="394" spans="1:6" s="260" customFormat="1" x14ac:dyDescent="0.2">
      <c r="A394" s="261">
        <v>11</v>
      </c>
      <c r="B394" s="268" t="s">
        <v>467</v>
      </c>
      <c r="C394" s="256" t="s">
        <v>0</v>
      </c>
      <c r="D394" s="257">
        <v>1</v>
      </c>
      <c r="E394" s="266"/>
      <c r="F394" s="267"/>
    </row>
    <row r="395" spans="1:6" x14ac:dyDescent="0.2">
      <c r="A395" s="27"/>
      <c r="B395" s="219"/>
      <c r="C395" s="37"/>
      <c r="D395" s="104"/>
      <c r="E395" s="145"/>
      <c r="F395" s="29"/>
    </row>
    <row r="396" spans="1:6" x14ac:dyDescent="0.2">
      <c r="A396" s="62">
        <v>9.1999999999999993</v>
      </c>
      <c r="B396" s="216" t="s">
        <v>469</v>
      </c>
      <c r="C396" s="37"/>
      <c r="D396" s="36"/>
      <c r="E396" s="20"/>
      <c r="F396" s="100"/>
    </row>
    <row r="397" spans="1:6" ht="76.5" x14ac:dyDescent="0.2">
      <c r="A397" s="23"/>
      <c r="B397" s="26" t="s">
        <v>470</v>
      </c>
      <c r="C397" s="37"/>
      <c r="D397" s="36"/>
      <c r="E397" s="20"/>
      <c r="F397" s="100"/>
    </row>
    <row r="398" spans="1:6" x14ac:dyDescent="0.2">
      <c r="A398" s="27">
        <v>1</v>
      </c>
      <c r="B398" s="220" t="s">
        <v>471</v>
      </c>
      <c r="C398" s="37" t="s">
        <v>0</v>
      </c>
      <c r="D398" s="52">
        <v>1</v>
      </c>
      <c r="E398" s="145"/>
      <c r="F398" s="29"/>
    </row>
    <row r="399" spans="1:6" x14ac:dyDescent="0.2">
      <c r="A399" s="59"/>
      <c r="B399" s="221"/>
      <c r="C399" s="37"/>
      <c r="D399" s="36"/>
      <c r="E399" s="20"/>
      <c r="F399" s="100"/>
    </row>
    <row r="400" spans="1:6" x14ac:dyDescent="0.2">
      <c r="A400" s="59"/>
      <c r="B400" s="221"/>
      <c r="C400" s="37"/>
      <c r="D400" s="36"/>
      <c r="E400" s="20"/>
      <c r="F400" s="100"/>
    </row>
    <row r="401" spans="1:6" x14ac:dyDescent="0.2">
      <c r="A401" s="59"/>
      <c r="B401" s="208"/>
      <c r="C401" s="19"/>
      <c r="D401" s="36"/>
      <c r="E401" s="20"/>
      <c r="F401" s="100"/>
    </row>
    <row r="402" spans="1:6" x14ac:dyDescent="0.2">
      <c r="A402" s="67"/>
      <c r="B402" s="68" t="s">
        <v>628</v>
      </c>
      <c r="C402" s="69"/>
      <c r="D402" s="193"/>
      <c r="E402" s="155"/>
      <c r="F402" s="171"/>
    </row>
    <row r="403" spans="1:6" s="35" customFormat="1" x14ac:dyDescent="0.2">
      <c r="A403" s="72"/>
      <c r="B403" s="73" t="s">
        <v>79</v>
      </c>
      <c r="C403" s="1"/>
      <c r="D403" s="194"/>
      <c r="E403" s="92"/>
      <c r="F403" s="158"/>
    </row>
    <row r="404" spans="1:6" x14ac:dyDescent="0.2">
      <c r="A404" s="59"/>
      <c r="B404" s="159" t="s">
        <v>587</v>
      </c>
      <c r="C404" s="37"/>
      <c r="D404" s="46"/>
      <c r="E404" s="20"/>
      <c r="F404" s="195"/>
    </row>
    <row r="405" spans="1:6" x14ac:dyDescent="0.2">
      <c r="A405" s="59"/>
      <c r="B405" s="144" t="s">
        <v>80</v>
      </c>
      <c r="C405" s="37"/>
      <c r="D405" s="46"/>
      <c r="E405" s="20"/>
      <c r="F405" s="195"/>
    </row>
    <row r="406" spans="1:6" x14ac:dyDescent="0.2">
      <c r="A406" s="106">
        <v>10.1</v>
      </c>
      <c r="B406" s="81" t="s">
        <v>32</v>
      </c>
      <c r="C406" s="37" t="s">
        <v>47</v>
      </c>
      <c r="D406" s="36"/>
      <c r="E406" s="20"/>
      <c r="F406" s="100"/>
    </row>
    <row r="407" spans="1:6" ht="129" x14ac:dyDescent="0.2">
      <c r="A407" s="59"/>
      <c r="B407" s="31" t="s">
        <v>474</v>
      </c>
      <c r="C407" s="37"/>
      <c r="D407" s="36"/>
      <c r="E407" s="20"/>
      <c r="F407" s="100"/>
    </row>
    <row r="408" spans="1:6" ht="103.5" x14ac:dyDescent="0.2">
      <c r="A408" s="59"/>
      <c r="B408" s="31" t="s">
        <v>472</v>
      </c>
      <c r="C408" s="37"/>
      <c r="D408" s="36"/>
      <c r="E408" s="20"/>
      <c r="F408" s="100"/>
    </row>
    <row r="409" spans="1:6" ht="103.5" x14ac:dyDescent="0.2">
      <c r="A409" s="59"/>
      <c r="B409" s="31" t="s">
        <v>473</v>
      </c>
      <c r="C409" s="37"/>
      <c r="D409" s="36"/>
      <c r="E409" s="20"/>
      <c r="F409" s="100"/>
    </row>
    <row r="410" spans="1:6" ht="28.5" x14ac:dyDescent="0.2">
      <c r="A410" s="59"/>
      <c r="B410" s="31" t="s">
        <v>257</v>
      </c>
      <c r="C410" s="37"/>
      <c r="D410" s="36"/>
      <c r="E410" s="20"/>
      <c r="F410" s="100"/>
    </row>
    <row r="411" spans="1:6" x14ac:dyDescent="0.2">
      <c r="A411" s="59"/>
      <c r="B411" s="18" t="s">
        <v>258</v>
      </c>
      <c r="C411" s="37"/>
      <c r="D411" s="36"/>
      <c r="E411" s="20"/>
      <c r="F411" s="100"/>
    </row>
    <row r="412" spans="1:6" x14ac:dyDescent="0.2">
      <c r="A412" s="27"/>
      <c r="B412" s="18"/>
      <c r="C412" s="37"/>
      <c r="D412" s="36"/>
      <c r="E412" s="20"/>
      <c r="F412" s="100"/>
    </row>
    <row r="413" spans="1:6" ht="28.5" x14ac:dyDescent="0.2">
      <c r="A413" s="27" t="s">
        <v>422</v>
      </c>
      <c r="B413" s="18" t="s">
        <v>149</v>
      </c>
      <c r="C413" s="37" t="s">
        <v>35</v>
      </c>
      <c r="D413" s="36">
        <v>630</v>
      </c>
      <c r="E413" s="20"/>
      <c r="F413" s="100"/>
    </row>
    <row r="414" spans="1:6" ht="42.75" x14ac:dyDescent="0.2">
      <c r="A414" s="27" t="s">
        <v>425</v>
      </c>
      <c r="B414" s="18" t="s">
        <v>150</v>
      </c>
      <c r="C414" s="37" t="s">
        <v>35</v>
      </c>
      <c r="D414" s="36">
        <v>1860</v>
      </c>
      <c r="E414" s="20"/>
      <c r="F414" s="100"/>
    </row>
    <row r="415" spans="1:6" x14ac:dyDescent="0.2">
      <c r="A415" s="27"/>
      <c r="B415" s="18"/>
      <c r="C415" s="37"/>
      <c r="D415" s="36"/>
      <c r="E415" s="20"/>
      <c r="F415" s="100"/>
    </row>
    <row r="416" spans="1:6" x14ac:dyDescent="0.2">
      <c r="A416" s="62">
        <v>10.199999999999999</v>
      </c>
      <c r="B416" s="81" t="s">
        <v>475</v>
      </c>
      <c r="C416" s="37"/>
      <c r="D416" s="36"/>
      <c r="E416" s="20"/>
      <c r="F416" s="100"/>
    </row>
    <row r="417" spans="1:6" x14ac:dyDescent="0.2">
      <c r="A417" s="27"/>
      <c r="B417" s="18" t="s">
        <v>187</v>
      </c>
      <c r="C417" s="37"/>
      <c r="D417" s="36"/>
      <c r="E417" s="20"/>
      <c r="F417" s="100"/>
    </row>
    <row r="418" spans="1:6" ht="38.25" x14ac:dyDescent="0.2">
      <c r="A418" s="27">
        <v>1</v>
      </c>
      <c r="B418" s="26" t="s">
        <v>476</v>
      </c>
      <c r="C418" s="37" t="s">
        <v>0</v>
      </c>
      <c r="D418" s="36">
        <v>1</v>
      </c>
      <c r="E418" s="20"/>
      <c r="F418" s="100"/>
    </row>
    <row r="419" spans="1:6" x14ac:dyDescent="0.2">
      <c r="A419" s="27"/>
      <c r="B419" s="18"/>
      <c r="C419" s="37"/>
      <c r="D419" s="36"/>
      <c r="E419" s="20"/>
      <c r="F419" s="100"/>
    </row>
    <row r="420" spans="1:6" x14ac:dyDescent="0.2">
      <c r="A420" s="62">
        <v>10.3</v>
      </c>
      <c r="B420" s="81" t="s">
        <v>477</v>
      </c>
      <c r="C420" s="37"/>
      <c r="D420" s="36"/>
      <c r="E420" s="20"/>
      <c r="F420" s="100"/>
    </row>
    <row r="421" spans="1:6" x14ac:dyDescent="0.2">
      <c r="A421" s="27">
        <v>1</v>
      </c>
      <c r="B421" s="18" t="s">
        <v>478</v>
      </c>
      <c r="C421" s="37" t="s">
        <v>0</v>
      </c>
      <c r="D421" s="36">
        <v>1</v>
      </c>
      <c r="E421" s="20"/>
      <c r="F421" s="100"/>
    </row>
    <row r="422" spans="1:6" x14ac:dyDescent="0.2">
      <c r="A422" s="27"/>
      <c r="B422" s="18"/>
      <c r="C422" s="37"/>
      <c r="D422" s="36"/>
      <c r="E422" s="20"/>
      <c r="F422" s="100"/>
    </row>
    <row r="423" spans="1:6" x14ac:dyDescent="0.2">
      <c r="A423" s="27"/>
      <c r="B423" s="18"/>
      <c r="C423" s="37"/>
      <c r="D423" s="36"/>
      <c r="E423" s="20"/>
      <c r="F423" s="100"/>
    </row>
    <row r="424" spans="1:6" x14ac:dyDescent="0.2">
      <c r="A424" s="27"/>
      <c r="B424" s="18"/>
      <c r="C424" s="37"/>
      <c r="D424" s="36"/>
      <c r="E424" s="20"/>
      <c r="F424" s="100"/>
    </row>
    <row r="425" spans="1:6" x14ac:dyDescent="0.2">
      <c r="A425" s="27"/>
      <c r="B425" s="18"/>
      <c r="C425" s="37"/>
      <c r="D425" s="36"/>
      <c r="E425" s="20"/>
      <c r="F425" s="100"/>
    </row>
    <row r="426" spans="1:6" x14ac:dyDescent="0.2">
      <c r="A426" s="67"/>
      <c r="B426" s="68" t="s">
        <v>588</v>
      </c>
      <c r="C426" s="69"/>
      <c r="D426" s="193"/>
      <c r="E426" s="155"/>
      <c r="F426" s="171"/>
    </row>
    <row r="427" spans="1:6" s="35" customFormat="1" x14ac:dyDescent="0.2">
      <c r="A427" s="72"/>
      <c r="B427" s="73" t="s">
        <v>143</v>
      </c>
      <c r="C427" s="1"/>
      <c r="D427" s="194"/>
      <c r="E427" s="92"/>
      <c r="F427" s="158"/>
    </row>
    <row r="428" spans="1:6" x14ac:dyDescent="0.2">
      <c r="A428" s="59"/>
      <c r="B428" s="159" t="s">
        <v>128</v>
      </c>
      <c r="C428" s="37"/>
      <c r="D428" s="222"/>
      <c r="E428" s="20"/>
      <c r="F428" s="195"/>
    </row>
    <row r="429" spans="1:6" x14ac:dyDescent="0.2">
      <c r="A429" s="59"/>
      <c r="B429" s="144" t="s">
        <v>127</v>
      </c>
      <c r="C429" s="37"/>
      <c r="D429" s="222"/>
      <c r="E429" s="20"/>
      <c r="F429" s="195"/>
    </row>
    <row r="430" spans="1:6" x14ac:dyDescent="0.2">
      <c r="A430" s="59"/>
      <c r="B430" s="144"/>
      <c r="C430" s="37"/>
      <c r="D430" s="222"/>
      <c r="E430" s="20"/>
      <c r="F430" s="195"/>
    </row>
    <row r="431" spans="1:6" x14ac:dyDescent="0.2">
      <c r="A431" s="62">
        <v>11.1</v>
      </c>
      <c r="B431" s="148" t="s">
        <v>32</v>
      </c>
      <c r="C431" s="37"/>
      <c r="D431" s="222"/>
      <c r="E431" s="20"/>
      <c r="F431" s="195"/>
    </row>
    <row r="432" spans="1:6" ht="142.5" x14ac:dyDescent="0.2">
      <c r="A432" s="59"/>
      <c r="B432" s="31" t="s">
        <v>259</v>
      </c>
      <c r="C432" s="37"/>
      <c r="D432" s="223"/>
      <c r="E432" s="37"/>
      <c r="F432" s="168"/>
    </row>
    <row r="433" spans="1:6" x14ac:dyDescent="0.2">
      <c r="A433" s="59"/>
      <c r="B433" s="20"/>
      <c r="C433" s="37"/>
      <c r="D433" s="223"/>
      <c r="E433" s="20"/>
      <c r="F433" s="100"/>
    </row>
    <row r="434" spans="1:6" x14ac:dyDescent="0.2">
      <c r="A434" s="62">
        <v>11.2</v>
      </c>
      <c r="B434" s="160" t="s">
        <v>421</v>
      </c>
      <c r="C434" s="37"/>
      <c r="D434" s="223"/>
      <c r="E434" s="20"/>
      <c r="F434" s="100"/>
    </row>
    <row r="435" spans="1:6" x14ac:dyDescent="0.2">
      <c r="A435" s="62" t="s">
        <v>589</v>
      </c>
      <c r="B435" s="107" t="s">
        <v>423</v>
      </c>
      <c r="C435" s="37"/>
      <c r="D435" s="37"/>
      <c r="E435" s="20"/>
      <c r="F435" s="100"/>
    </row>
    <row r="436" spans="1:6" s="30" customFormat="1" x14ac:dyDescent="0.2">
      <c r="A436" s="53"/>
      <c r="B436" s="18" t="s">
        <v>420</v>
      </c>
      <c r="C436" s="37"/>
      <c r="D436" s="36"/>
      <c r="E436" s="20"/>
      <c r="F436" s="100"/>
    </row>
    <row r="437" spans="1:6" s="269" customFormat="1" ht="57" x14ac:dyDescent="0.2">
      <c r="A437" s="254">
        <v>1</v>
      </c>
      <c r="B437" s="265" t="s">
        <v>424</v>
      </c>
      <c r="C437" s="256" t="s">
        <v>35</v>
      </c>
      <c r="D437" s="263">
        <v>480</v>
      </c>
      <c r="E437" s="258"/>
      <c r="F437" s="259"/>
    </row>
    <row r="438" spans="1:6" s="269" customFormat="1" x14ac:dyDescent="0.2">
      <c r="A438" s="254"/>
      <c r="B438" s="265"/>
      <c r="C438" s="256"/>
      <c r="D438" s="263"/>
      <c r="E438" s="258"/>
      <c r="F438" s="259"/>
    </row>
    <row r="439" spans="1:6" s="269" customFormat="1" x14ac:dyDescent="0.2">
      <c r="A439" s="270" t="s">
        <v>590</v>
      </c>
      <c r="B439" s="271" t="s">
        <v>170</v>
      </c>
      <c r="C439" s="256"/>
      <c r="D439" s="263"/>
      <c r="E439" s="258"/>
      <c r="F439" s="259"/>
    </row>
    <row r="440" spans="1:6" s="269" customFormat="1" ht="28.5" x14ac:dyDescent="0.2">
      <c r="A440" s="254">
        <v>1</v>
      </c>
      <c r="B440" s="265" t="s">
        <v>426</v>
      </c>
      <c r="C440" s="256" t="s">
        <v>54</v>
      </c>
      <c r="D440" s="263">
        <v>550</v>
      </c>
      <c r="E440" s="258"/>
      <c r="F440" s="259"/>
    </row>
    <row r="441" spans="1:6" s="269" customFormat="1" x14ac:dyDescent="0.2">
      <c r="A441" s="254"/>
      <c r="B441" s="265"/>
      <c r="C441" s="256"/>
      <c r="D441" s="263"/>
      <c r="E441" s="258"/>
      <c r="F441" s="259"/>
    </row>
    <row r="442" spans="1:6" s="269" customFormat="1" x14ac:dyDescent="0.2">
      <c r="A442" s="270" t="s">
        <v>591</v>
      </c>
      <c r="B442" s="271" t="s">
        <v>427</v>
      </c>
      <c r="C442" s="256"/>
      <c r="D442" s="263"/>
      <c r="E442" s="258"/>
      <c r="F442" s="259"/>
    </row>
    <row r="443" spans="1:6" s="269" customFormat="1" ht="57" x14ac:dyDescent="0.2">
      <c r="A443" s="254">
        <v>1</v>
      </c>
      <c r="B443" s="265" t="s">
        <v>631</v>
      </c>
      <c r="C443" s="256" t="s">
        <v>35</v>
      </c>
      <c r="D443" s="263">
        <v>443</v>
      </c>
      <c r="E443" s="258"/>
      <c r="F443" s="259"/>
    </row>
    <row r="444" spans="1:6" s="269" customFormat="1" x14ac:dyDescent="0.2">
      <c r="A444" s="254"/>
      <c r="B444" s="265"/>
      <c r="C444" s="256"/>
      <c r="D444" s="263"/>
      <c r="E444" s="258"/>
      <c r="F444" s="259"/>
    </row>
    <row r="445" spans="1:6" s="269" customFormat="1" x14ac:dyDescent="0.2">
      <c r="A445" s="270" t="s">
        <v>592</v>
      </c>
      <c r="B445" s="271" t="s">
        <v>170</v>
      </c>
      <c r="C445" s="256"/>
      <c r="D445" s="263"/>
      <c r="E445" s="258"/>
      <c r="F445" s="259"/>
    </row>
    <row r="446" spans="1:6" s="269" customFormat="1" ht="28.5" x14ac:dyDescent="0.2">
      <c r="A446" s="254">
        <v>1</v>
      </c>
      <c r="B446" s="265" t="s">
        <v>426</v>
      </c>
      <c r="C446" s="256" t="s">
        <v>54</v>
      </c>
      <c r="D446" s="263">
        <v>410</v>
      </c>
      <c r="E446" s="258"/>
      <c r="F446" s="259"/>
    </row>
    <row r="447" spans="1:6" s="269" customFormat="1" x14ac:dyDescent="0.2">
      <c r="A447" s="254"/>
      <c r="B447" s="265"/>
      <c r="C447" s="256"/>
      <c r="D447" s="263"/>
      <c r="E447" s="258"/>
      <c r="F447" s="259"/>
    </row>
    <row r="448" spans="1:6" s="30" customFormat="1" x14ac:dyDescent="0.2">
      <c r="A448" s="53"/>
      <c r="B448" s="18"/>
      <c r="C448" s="37"/>
      <c r="D448" s="36"/>
      <c r="E448" s="20"/>
      <c r="F448" s="100"/>
    </row>
    <row r="449" spans="1:6" x14ac:dyDescent="0.2">
      <c r="A449" s="62">
        <v>11.3</v>
      </c>
      <c r="B449" s="107" t="s">
        <v>428</v>
      </c>
      <c r="C449" s="37"/>
      <c r="D449" s="223"/>
      <c r="E449" s="20"/>
      <c r="F449" s="100"/>
    </row>
    <row r="450" spans="1:6" s="260" customFormat="1" ht="57" x14ac:dyDescent="0.2">
      <c r="A450" s="270"/>
      <c r="B450" s="265" t="s">
        <v>435</v>
      </c>
      <c r="C450" s="256"/>
      <c r="D450" s="272"/>
      <c r="E450" s="258"/>
      <c r="F450" s="259"/>
    </row>
    <row r="451" spans="1:6" s="260" customFormat="1" x14ac:dyDescent="0.2">
      <c r="A451" s="270"/>
      <c r="B451" s="265" t="s">
        <v>436</v>
      </c>
      <c r="C451" s="256"/>
      <c r="D451" s="272"/>
      <c r="E451" s="258"/>
      <c r="F451" s="259"/>
    </row>
    <row r="452" spans="1:6" s="269" customFormat="1" x14ac:dyDescent="0.2">
      <c r="A452" s="254">
        <v>1</v>
      </c>
      <c r="B452" s="265" t="s">
        <v>443</v>
      </c>
      <c r="C452" s="256" t="s">
        <v>437</v>
      </c>
      <c r="D452" s="263">
        <v>1</v>
      </c>
      <c r="E452" s="258"/>
      <c r="F452" s="259"/>
    </row>
    <row r="453" spans="1:6" s="269" customFormat="1" x14ac:dyDescent="0.2">
      <c r="A453" s="254">
        <v>2</v>
      </c>
      <c r="B453" s="265" t="s">
        <v>444</v>
      </c>
      <c r="C453" s="256" t="s">
        <v>437</v>
      </c>
      <c r="D453" s="263">
        <v>1</v>
      </c>
      <c r="E453" s="258"/>
      <c r="F453" s="259"/>
    </row>
    <row r="454" spans="1:6" s="269" customFormat="1" x14ac:dyDescent="0.2">
      <c r="A454" s="254">
        <v>3</v>
      </c>
      <c r="B454" s="265" t="s">
        <v>438</v>
      </c>
      <c r="C454" s="256" t="s">
        <v>437</v>
      </c>
      <c r="D454" s="263">
        <v>1</v>
      </c>
      <c r="E454" s="258"/>
      <c r="F454" s="259"/>
    </row>
    <row r="455" spans="1:6" s="269" customFormat="1" x14ac:dyDescent="0.2">
      <c r="A455" s="254">
        <v>4</v>
      </c>
      <c r="B455" s="265" t="s">
        <v>439</v>
      </c>
      <c r="C455" s="256" t="s">
        <v>437</v>
      </c>
      <c r="D455" s="263">
        <v>1</v>
      </c>
      <c r="E455" s="258"/>
      <c r="F455" s="259"/>
    </row>
    <row r="456" spans="1:6" s="269" customFormat="1" x14ac:dyDescent="0.2">
      <c r="A456" s="254">
        <v>5</v>
      </c>
      <c r="B456" s="265" t="s">
        <v>440</v>
      </c>
      <c r="C456" s="256" t="s">
        <v>437</v>
      </c>
      <c r="D456" s="263">
        <v>1</v>
      </c>
      <c r="E456" s="258"/>
      <c r="F456" s="259"/>
    </row>
    <row r="457" spans="1:6" s="269" customFormat="1" ht="28.5" x14ac:dyDescent="0.2">
      <c r="A457" s="254">
        <v>6</v>
      </c>
      <c r="B457" s="265" t="s">
        <v>441</v>
      </c>
      <c r="C457" s="256" t="s">
        <v>437</v>
      </c>
      <c r="D457" s="263">
        <v>1</v>
      </c>
      <c r="E457" s="258"/>
      <c r="F457" s="259"/>
    </row>
    <row r="458" spans="1:6" s="269" customFormat="1" x14ac:dyDescent="0.2">
      <c r="A458" s="254">
        <v>7</v>
      </c>
      <c r="B458" s="265" t="s">
        <v>442</v>
      </c>
      <c r="C458" s="256" t="s">
        <v>437</v>
      </c>
      <c r="D458" s="263">
        <v>1</v>
      </c>
      <c r="E458" s="258"/>
      <c r="F458" s="259"/>
    </row>
    <row r="459" spans="1:6" s="30" customFormat="1" x14ac:dyDescent="0.2">
      <c r="A459" s="53"/>
      <c r="B459" s="18"/>
      <c r="C459" s="37"/>
      <c r="D459" s="36"/>
      <c r="E459" s="20"/>
      <c r="F459" s="100"/>
    </row>
    <row r="460" spans="1:6" s="30" customFormat="1" x14ac:dyDescent="0.2">
      <c r="A460" s="53"/>
      <c r="B460" s="18"/>
      <c r="C460" s="37"/>
      <c r="D460" s="36"/>
      <c r="E460" s="20"/>
      <c r="F460" s="100"/>
    </row>
    <row r="461" spans="1:6" x14ac:dyDescent="0.2">
      <c r="A461" s="62">
        <v>11.4</v>
      </c>
      <c r="B461" s="107" t="s">
        <v>199</v>
      </c>
      <c r="C461" s="37"/>
      <c r="D461" s="223"/>
      <c r="E461" s="20"/>
      <c r="F461" s="100"/>
    </row>
    <row r="462" spans="1:6" s="260" customFormat="1" ht="28.5" x14ac:dyDescent="0.2">
      <c r="A462" s="270"/>
      <c r="B462" s="265" t="s">
        <v>260</v>
      </c>
      <c r="C462" s="256"/>
      <c r="D462" s="272"/>
      <c r="E462" s="258"/>
      <c r="F462" s="259"/>
    </row>
    <row r="463" spans="1:6" s="269" customFormat="1" x14ac:dyDescent="0.2">
      <c r="A463" s="254">
        <v>1</v>
      </c>
      <c r="B463" s="265" t="s">
        <v>445</v>
      </c>
      <c r="C463" s="256" t="s">
        <v>0</v>
      </c>
      <c r="D463" s="263">
        <v>23</v>
      </c>
      <c r="E463" s="258"/>
      <c r="F463" s="259"/>
    </row>
    <row r="464" spans="1:6" s="269" customFormat="1" x14ac:dyDescent="0.2">
      <c r="A464" s="254">
        <v>2</v>
      </c>
      <c r="B464" s="265" t="s">
        <v>446</v>
      </c>
      <c r="C464" s="256" t="s">
        <v>0</v>
      </c>
      <c r="D464" s="263">
        <v>1</v>
      </c>
      <c r="E464" s="258"/>
      <c r="F464" s="259"/>
    </row>
    <row r="465" spans="1:6" s="269" customFormat="1" x14ac:dyDescent="0.2">
      <c r="A465" s="254">
        <v>3</v>
      </c>
      <c r="B465" s="265" t="s">
        <v>447</v>
      </c>
      <c r="C465" s="256" t="s">
        <v>0</v>
      </c>
      <c r="D465" s="263">
        <v>2</v>
      </c>
      <c r="E465" s="258"/>
      <c r="F465" s="259"/>
    </row>
    <row r="466" spans="1:6" s="269" customFormat="1" x14ac:dyDescent="0.2">
      <c r="A466" s="254">
        <v>4</v>
      </c>
      <c r="B466" s="265" t="s">
        <v>448</v>
      </c>
      <c r="C466" s="256" t="s">
        <v>0</v>
      </c>
      <c r="D466" s="263">
        <v>1</v>
      </c>
      <c r="E466" s="258"/>
      <c r="F466" s="259"/>
    </row>
    <row r="467" spans="1:6" s="269" customFormat="1" x14ac:dyDescent="0.2">
      <c r="A467" s="254">
        <v>5</v>
      </c>
      <c r="B467" s="265" t="s">
        <v>449</v>
      </c>
      <c r="C467" s="256" t="s">
        <v>0</v>
      </c>
      <c r="D467" s="263">
        <v>1</v>
      </c>
      <c r="E467" s="258"/>
      <c r="F467" s="259"/>
    </row>
    <row r="468" spans="1:6" x14ac:dyDescent="0.2">
      <c r="A468" s="53"/>
      <c r="B468" s="18"/>
      <c r="C468" s="37"/>
      <c r="D468" s="36"/>
      <c r="E468" s="20"/>
      <c r="F468" s="100"/>
    </row>
    <row r="469" spans="1:6" x14ac:dyDescent="0.2">
      <c r="A469" s="62">
        <v>11.5</v>
      </c>
      <c r="B469" s="107" t="s">
        <v>188</v>
      </c>
      <c r="C469" s="37"/>
      <c r="D469" s="223"/>
      <c r="E469" s="20"/>
      <c r="F469" s="100"/>
    </row>
    <row r="470" spans="1:6" s="260" customFormat="1" ht="28.5" x14ac:dyDescent="0.2">
      <c r="A470" s="270"/>
      <c r="B470" s="265" t="s">
        <v>261</v>
      </c>
      <c r="C470" s="256"/>
      <c r="D470" s="272"/>
      <c r="E470" s="258"/>
      <c r="F470" s="259"/>
    </row>
    <row r="471" spans="1:6" s="269" customFormat="1" x14ac:dyDescent="0.2">
      <c r="A471" s="254">
        <v>1</v>
      </c>
      <c r="B471" s="265" t="s">
        <v>189</v>
      </c>
      <c r="C471" s="256" t="s">
        <v>112</v>
      </c>
      <c r="D471" s="263">
        <v>1</v>
      </c>
      <c r="E471" s="258"/>
      <c r="F471" s="259"/>
    </row>
    <row r="472" spans="1:6" s="260" customFormat="1" x14ac:dyDescent="0.2">
      <c r="A472" s="254">
        <v>2</v>
      </c>
      <c r="B472" s="265" t="s">
        <v>190</v>
      </c>
      <c r="C472" s="256" t="s">
        <v>0</v>
      </c>
      <c r="D472" s="263">
        <v>1</v>
      </c>
      <c r="E472" s="258"/>
      <c r="F472" s="259"/>
    </row>
    <row r="473" spans="1:6" s="260" customFormat="1" x14ac:dyDescent="0.2">
      <c r="A473" s="254">
        <v>3</v>
      </c>
      <c r="B473" s="265" t="s">
        <v>450</v>
      </c>
      <c r="C473" s="256" t="s">
        <v>112</v>
      </c>
      <c r="D473" s="263">
        <v>1</v>
      </c>
      <c r="E473" s="258"/>
      <c r="F473" s="259"/>
    </row>
    <row r="474" spans="1:6" x14ac:dyDescent="0.2">
      <c r="A474" s="53"/>
      <c r="B474" s="18"/>
      <c r="C474" s="37"/>
      <c r="D474" s="36"/>
      <c r="E474" s="20"/>
      <c r="F474" s="100"/>
    </row>
    <row r="475" spans="1:6" x14ac:dyDescent="0.2">
      <c r="A475" s="62">
        <v>11.6</v>
      </c>
      <c r="B475" s="107" t="s">
        <v>191</v>
      </c>
      <c r="C475" s="37"/>
      <c r="D475" s="223"/>
      <c r="E475" s="20"/>
      <c r="F475" s="100"/>
    </row>
    <row r="476" spans="1:6" s="30" customFormat="1" x14ac:dyDescent="0.2">
      <c r="A476" s="53">
        <v>1</v>
      </c>
      <c r="B476" s="18" t="s">
        <v>262</v>
      </c>
      <c r="C476" s="37" t="s">
        <v>0</v>
      </c>
      <c r="D476" s="36">
        <v>1</v>
      </c>
      <c r="E476" s="20"/>
      <c r="F476" s="100"/>
    </row>
    <row r="477" spans="1:6" s="30" customFormat="1" x14ac:dyDescent="0.2">
      <c r="A477" s="53"/>
      <c r="B477" s="18"/>
      <c r="C477" s="37"/>
      <c r="D477" s="36"/>
      <c r="E477" s="20"/>
      <c r="F477" s="100"/>
    </row>
    <row r="478" spans="1:6" x14ac:dyDescent="0.2">
      <c r="A478" s="62">
        <v>11.7</v>
      </c>
      <c r="B478" s="107" t="s">
        <v>452</v>
      </c>
      <c r="C478" s="37"/>
      <c r="D478" s="223"/>
      <c r="E478" s="20"/>
      <c r="F478" s="100"/>
    </row>
    <row r="479" spans="1:6" s="30" customFormat="1" x14ac:dyDescent="0.2">
      <c r="A479" s="53">
        <v>1</v>
      </c>
      <c r="B479" s="18" t="s">
        <v>451</v>
      </c>
      <c r="C479" s="37" t="s">
        <v>0</v>
      </c>
      <c r="D479" s="36">
        <v>1</v>
      </c>
      <c r="E479" s="20"/>
      <c r="F479" s="100"/>
    </row>
    <row r="480" spans="1:6" s="30" customFormat="1" x14ac:dyDescent="0.2">
      <c r="A480" s="53"/>
      <c r="B480" s="18"/>
      <c r="C480" s="37"/>
      <c r="D480" s="36"/>
      <c r="E480" s="20"/>
      <c r="F480" s="100"/>
    </row>
    <row r="481" spans="1:6" x14ac:dyDescent="0.2">
      <c r="A481" s="62">
        <v>11.8</v>
      </c>
      <c r="B481" s="107" t="s">
        <v>239</v>
      </c>
      <c r="C481" s="37"/>
      <c r="D481" s="36"/>
      <c r="E481" s="20"/>
      <c r="F481" s="100"/>
    </row>
    <row r="482" spans="1:6" s="30" customFormat="1" ht="28.5" x14ac:dyDescent="0.2">
      <c r="A482" s="53">
        <v>1</v>
      </c>
      <c r="B482" s="18" t="s">
        <v>247</v>
      </c>
      <c r="C482" s="37" t="s">
        <v>0</v>
      </c>
      <c r="D482" s="37">
        <v>1</v>
      </c>
      <c r="E482" s="20"/>
      <c r="F482" s="100"/>
    </row>
    <row r="483" spans="1:6" x14ac:dyDescent="0.2">
      <c r="A483" s="53"/>
      <c r="B483" s="18"/>
      <c r="C483" s="37"/>
      <c r="D483" s="37"/>
      <c r="E483" s="20"/>
      <c r="F483" s="100"/>
    </row>
    <row r="484" spans="1:6" x14ac:dyDescent="0.2">
      <c r="A484" s="62">
        <v>11.9</v>
      </c>
      <c r="B484" s="107" t="s">
        <v>225</v>
      </c>
      <c r="C484" s="37"/>
      <c r="D484" s="37"/>
      <c r="E484" s="20"/>
      <c r="F484" s="100"/>
    </row>
    <row r="485" spans="1:6" s="260" customFormat="1" x14ac:dyDescent="0.2">
      <c r="A485" s="254"/>
      <c r="B485" s="265" t="s">
        <v>226</v>
      </c>
      <c r="C485" s="256"/>
      <c r="D485" s="256"/>
      <c r="E485" s="258"/>
      <c r="F485" s="259"/>
    </row>
    <row r="486" spans="1:6" s="260" customFormat="1" ht="28.5" x14ac:dyDescent="0.2">
      <c r="A486" s="254">
        <v>1</v>
      </c>
      <c r="B486" s="265" t="s">
        <v>232</v>
      </c>
      <c r="C486" s="256" t="s">
        <v>227</v>
      </c>
      <c r="D486" s="256">
        <v>13</v>
      </c>
      <c r="E486" s="258"/>
      <c r="F486" s="259"/>
    </row>
    <row r="487" spans="1:6" s="260" customFormat="1" ht="28.5" x14ac:dyDescent="0.2">
      <c r="A487" s="254">
        <v>2</v>
      </c>
      <c r="B487" s="265" t="s">
        <v>233</v>
      </c>
      <c r="C487" s="256" t="s">
        <v>227</v>
      </c>
      <c r="D487" s="256">
        <v>2</v>
      </c>
      <c r="E487" s="258"/>
      <c r="F487" s="259"/>
    </row>
    <row r="488" spans="1:6" s="260" customFormat="1" x14ac:dyDescent="0.2">
      <c r="A488" s="254">
        <v>3</v>
      </c>
      <c r="B488" s="265" t="s">
        <v>228</v>
      </c>
      <c r="C488" s="256" t="s">
        <v>227</v>
      </c>
      <c r="D488" s="256">
        <v>10</v>
      </c>
      <c r="E488" s="258"/>
      <c r="F488" s="259"/>
    </row>
    <row r="489" spans="1:6" s="260" customFormat="1" x14ac:dyDescent="0.2">
      <c r="A489" s="254">
        <v>4</v>
      </c>
      <c r="B489" s="265" t="s">
        <v>229</v>
      </c>
      <c r="C489" s="256" t="s">
        <v>227</v>
      </c>
      <c r="D489" s="256">
        <v>60</v>
      </c>
      <c r="E489" s="258"/>
      <c r="F489" s="259"/>
    </row>
    <row r="490" spans="1:6" s="260" customFormat="1" x14ac:dyDescent="0.2">
      <c r="A490" s="254">
        <v>5</v>
      </c>
      <c r="B490" s="265" t="s">
        <v>230</v>
      </c>
      <c r="C490" s="256" t="s">
        <v>227</v>
      </c>
      <c r="D490" s="256">
        <v>15</v>
      </c>
      <c r="E490" s="258"/>
      <c r="F490" s="259"/>
    </row>
    <row r="491" spans="1:6" s="260" customFormat="1" x14ac:dyDescent="0.2">
      <c r="A491" s="254">
        <v>6</v>
      </c>
      <c r="B491" s="265" t="s">
        <v>231</v>
      </c>
      <c r="C491" s="256" t="s">
        <v>227</v>
      </c>
      <c r="D491" s="256">
        <v>5</v>
      </c>
      <c r="E491" s="258"/>
      <c r="F491" s="259"/>
    </row>
    <row r="492" spans="1:6" s="260" customFormat="1" x14ac:dyDescent="0.2">
      <c r="A492" s="254">
        <v>7</v>
      </c>
      <c r="B492" s="265" t="s">
        <v>235</v>
      </c>
      <c r="C492" s="256" t="s">
        <v>227</v>
      </c>
      <c r="D492" s="256">
        <v>5</v>
      </c>
      <c r="E492" s="258"/>
      <c r="F492" s="259"/>
    </row>
    <row r="493" spans="1:6" s="260" customFormat="1" x14ac:dyDescent="0.2">
      <c r="A493" s="254">
        <v>8</v>
      </c>
      <c r="B493" s="265" t="s">
        <v>234</v>
      </c>
      <c r="C493" s="256" t="s">
        <v>227</v>
      </c>
      <c r="D493" s="256">
        <v>25</v>
      </c>
      <c r="E493" s="258"/>
      <c r="F493" s="259"/>
    </row>
    <row r="494" spans="1:6" s="260" customFormat="1" ht="71.25" x14ac:dyDescent="0.2">
      <c r="A494" s="254">
        <v>9</v>
      </c>
      <c r="B494" s="265" t="s">
        <v>236</v>
      </c>
      <c r="C494" s="256" t="s">
        <v>227</v>
      </c>
      <c r="D494" s="256">
        <v>100</v>
      </c>
      <c r="E494" s="258"/>
      <c r="F494" s="259"/>
    </row>
    <row r="495" spans="1:6" s="260" customFormat="1" ht="71.25" x14ac:dyDescent="0.2">
      <c r="A495" s="254">
        <v>10</v>
      </c>
      <c r="B495" s="265" t="s">
        <v>237</v>
      </c>
      <c r="C495" s="256" t="s">
        <v>227</v>
      </c>
      <c r="D495" s="256">
        <v>20</v>
      </c>
      <c r="E495" s="258"/>
      <c r="F495" s="259"/>
    </row>
    <row r="496" spans="1:6" s="260" customFormat="1" ht="142.5" x14ac:dyDescent="0.2">
      <c r="A496" s="254">
        <v>11</v>
      </c>
      <c r="B496" s="265" t="s">
        <v>238</v>
      </c>
      <c r="C496" s="256" t="s">
        <v>227</v>
      </c>
      <c r="D496" s="256">
        <v>10</v>
      </c>
      <c r="E496" s="258"/>
      <c r="F496" s="259"/>
    </row>
    <row r="497" spans="1:6" x14ac:dyDescent="0.2">
      <c r="A497" s="23"/>
      <c r="B497" s="25"/>
      <c r="C497" s="24"/>
      <c r="D497" s="24"/>
      <c r="E497" s="20"/>
      <c r="F497" s="100"/>
    </row>
    <row r="498" spans="1:6" x14ac:dyDescent="0.2">
      <c r="A498" s="82">
        <v>11.1</v>
      </c>
      <c r="B498" s="107" t="s">
        <v>568</v>
      </c>
      <c r="C498" s="24"/>
      <c r="D498" s="24"/>
      <c r="E498" s="20"/>
      <c r="F498" s="100"/>
    </row>
    <row r="499" spans="1:6" ht="57" x14ac:dyDescent="0.2">
      <c r="A499" s="23">
        <v>1</v>
      </c>
      <c r="B499" s="18" t="s">
        <v>569</v>
      </c>
      <c r="C499" s="37" t="s">
        <v>0</v>
      </c>
      <c r="D499" s="37">
        <v>1</v>
      </c>
      <c r="E499" s="37"/>
      <c r="F499" s="100"/>
    </row>
    <row r="500" spans="1:6" x14ac:dyDescent="0.2">
      <c r="A500" s="23"/>
      <c r="B500" s="22"/>
      <c r="C500" s="24"/>
      <c r="D500" s="24"/>
      <c r="E500" s="20"/>
      <c r="F500" s="100"/>
    </row>
    <row r="501" spans="1:6" x14ac:dyDescent="0.2">
      <c r="A501" s="59"/>
      <c r="B501" s="20"/>
      <c r="C501" s="37"/>
      <c r="D501" s="223"/>
      <c r="E501" s="20"/>
      <c r="F501" s="100"/>
    </row>
    <row r="502" spans="1:6" x14ac:dyDescent="0.2">
      <c r="A502" s="67"/>
      <c r="B502" s="68" t="s">
        <v>593</v>
      </c>
      <c r="C502" s="69"/>
      <c r="D502" s="154"/>
      <c r="E502" s="155"/>
      <c r="F502" s="171"/>
    </row>
    <row r="503" spans="1:6" s="35" customFormat="1" x14ac:dyDescent="0.2">
      <c r="A503" s="72"/>
      <c r="B503" s="73" t="s">
        <v>122</v>
      </c>
      <c r="C503" s="1"/>
      <c r="D503" s="157"/>
      <c r="E503" s="92"/>
      <c r="F503" s="158"/>
    </row>
    <row r="504" spans="1:6" x14ac:dyDescent="0.2">
      <c r="A504" s="59"/>
      <c r="B504" s="159" t="s">
        <v>594</v>
      </c>
      <c r="C504" s="37"/>
      <c r="D504" s="222"/>
      <c r="E504" s="20"/>
      <c r="F504" s="195"/>
    </row>
    <row r="505" spans="1:6" x14ac:dyDescent="0.2">
      <c r="A505" s="59"/>
      <c r="B505" s="144" t="s">
        <v>130</v>
      </c>
      <c r="C505" s="37"/>
      <c r="D505" s="222"/>
      <c r="E505" s="20"/>
      <c r="F505" s="195"/>
    </row>
    <row r="506" spans="1:6" x14ac:dyDescent="0.2">
      <c r="A506" s="59"/>
      <c r="B506" s="144"/>
      <c r="C506" s="37"/>
      <c r="D506" s="222"/>
      <c r="E506" s="20"/>
      <c r="F506" s="195"/>
    </row>
    <row r="507" spans="1:6" x14ac:dyDescent="0.2">
      <c r="A507" s="62">
        <v>12.1</v>
      </c>
      <c r="B507" s="148" t="s">
        <v>32</v>
      </c>
      <c r="C507" s="37"/>
      <c r="D507" s="222"/>
      <c r="E507" s="20"/>
      <c r="F507" s="195"/>
    </row>
    <row r="508" spans="1:6" ht="57" x14ac:dyDescent="0.2">
      <c r="A508" s="59"/>
      <c r="B508" s="18" t="s">
        <v>570</v>
      </c>
      <c r="C508" s="37"/>
      <c r="D508" s="223"/>
      <c r="E508" s="37"/>
      <c r="F508" s="168"/>
    </row>
    <row r="509" spans="1:6" ht="28.5" x14ac:dyDescent="0.2">
      <c r="A509" s="59"/>
      <c r="B509" s="18" t="s">
        <v>571</v>
      </c>
      <c r="C509" s="37"/>
      <c r="D509" s="223"/>
      <c r="E509" s="37"/>
      <c r="F509" s="168"/>
    </row>
    <row r="510" spans="1:6" x14ac:dyDescent="0.2">
      <c r="A510" s="62"/>
      <c r="B510" s="107"/>
      <c r="C510" s="37"/>
      <c r="D510" s="223"/>
      <c r="E510" s="20"/>
      <c r="F510" s="100"/>
    </row>
    <row r="511" spans="1:6" x14ac:dyDescent="0.2">
      <c r="A511" s="62" t="s">
        <v>133</v>
      </c>
      <c r="B511" s="107" t="s">
        <v>195</v>
      </c>
      <c r="C511" s="37"/>
      <c r="D511" s="52"/>
      <c r="E511" s="20"/>
      <c r="F511" s="100"/>
    </row>
    <row r="512" spans="1:6" x14ac:dyDescent="0.2">
      <c r="A512" s="53">
        <v>1</v>
      </c>
      <c r="B512" s="18" t="s">
        <v>195</v>
      </c>
      <c r="C512" s="37" t="s">
        <v>0</v>
      </c>
      <c r="D512" s="52">
        <v>1</v>
      </c>
      <c r="E512" s="20"/>
      <c r="F512" s="100"/>
    </row>
    <row r="513" spans="1:7" x14ac:dyDescent="0.2">
      <c r="A513" s="53">
        <v>2</v>
      </c>
      <c r="B513" s="18" t="s">
        <v>427</v>
      </c>
      <c r="C513" s="37" t="s">
        <v>0</v>
      </c>
      <c r="D513" s="52">
        <v>1</v>
      </c>
      <c r="E513" s="20"/>
      <c r="F513" s="100"/>
    </row>
    <row r="514" spans="1:7" x14ac:dyDescent="0.2">
      <c r="A514" s="53"/>
      <c r="B514" s="18"/>
      <c r="C514" s="37"/>
      <c r="D514" s="52"/>
      <c r="E514" s="20"/>
      <c r="F514" s="100"/>
    </row>
    <row r="515" spans="1:7" x14ac:dyDescent="0.2">
      <c r="A515" s="53"/>
      <c r="B515" s="18"/>
      <c r="C515" s="37"/>
      <c r="D515" s="52"/>
      <c r="E515" s="20"/>
      <c r="F515" s="100"/>
    </row>
    <row r="516" spans="1:7" x14ac:dyDescent="0.2">
      <c r="A516" s="59"/>
      <c r="B516" s="20"/>
      <c r="C516" s="37"/>
      <c r="D516" s="223"/>
      <c r="E516" s="20"/>
      <c r="F516" s="100"/>
    </row>
    <row r="517" spans="1:7" x14ac:dyDescent="0.2">
      <c r="A517" s="67"/>
      <c r="B517" s="68" t="s">
        <v>595</v>
      </c>
      <c r="C517" s="69"/>
      <c r="D517" s="154"/>
      <c r="E517" s="155"/>
      <c r="F517" s="171"/>
    </row>
    <row r="518" spans="1:7" s="35" customFormat="1" x14ac:dyDescent="0.2">
      <c r="A518" s="72"/>
      <c r="B518" s="73" t="s">
        <v>129</v>
      </c>
      <c r="C518" s="1"/>
      <c r="D518" s="157"/>
      <c r="E518" s="92"/>
      <c r="F518" s="158"/>
    </row>
    <row r="519" spans="1:7" x14ac:dyDescent="0.2">
      <c r="A519" s="54"/>
      <c r="B519" s="224" t="s">
        <v>596</v>
      </c>
      <c r="C519" s="55"/>
      <c r="D519" s="56"/>
      <c r="E519" s="57"/>
      <c r="F519" s="58"/>
      <c r="G519" s="30"/>
    </row>
    <row r="520" spans="1:7" x14ac:dyDescent="0.2">
      <c r="A520" s="59"/>
      <c r="B520" s="48" t="s">
        <v>131</v>
      </c>
      <c r="C520" s="37"/>
      <c r="D520" s="60"/>
      <c r="E520" s="20"/>
      <c r="F520" s="61"/>
      <c r="G520" s="30"/>
    </row>
    <row r="521" spans="1:7" x14ac:dyDescent="0.2">
      <c r="A521" s="59"/>
      <c r="B521" s="210"/>
      <c r="C521" s="37"/>
      <c r="D521" s="60"/>
      <c r="E521" s="20"/>
      <c r="F521" s="61"/>
      <c r="G521" s="30"/>
    </row>
    <row r="522" spans="1:7" x14ac:dyDescent="0.2">
      <c r="A522" s="62">
        <v>13.1</v>
      </c>
      <c r="B522" s="148" t="s">
        <v>132</v>
      </c>
      <c r="C522" s="37"/>
      <c r="D522" s="60"/>
      <c r="E522" s="20"/>
      <c r="F522" s="61"/>
      <c r="G522" s="30"/>
    </row>
    <row r="523" spans="1:7" x14ac:dyDescent="0.2">
      <c r="A523" s="59" t="s">
        <v>597</v>
      </c>
      <c r="B523" s="150" t="s">
        <v>32</v>
      </c>
      <c r="C523" s="37"/>
      <c r="D523" s="60"/>
      <c r="E523" s="20"/>
      <c r="F523" s="61"/>
      <c r="G523" s="30"/>
    </row>
    <row r="524" spans="1:7" s="64" customFormat="1" ht="57" x14ac:dyDescent="0.2">
      <c r="A524" s="59"/>
      <c r="B524" s="49" t="s">
        <v>134</v>
      </c>
      <c r="C524" s="37"/>
      <c r="D524" s="63"/>
      <c r="E524" s="20"/>
      <c r="F524" s="61"/>
    </row>
    <row r="525" spans="1:7" s="64" customFormat="1" ht="28.5" x14ac:dyDescent="0.2">
      <c r="A525" s="59"/>
      <c r="B525" s="49" t="s">
        <v>135</v>
      </c>
      <c r="C525" s="37"/>
      <c r="D525" s="63"/>
      <c r="E525" s="37"/>
      <c r="F525" s="65"/>
    </row>
    <row r="526" spans="1:7" x14ac:dyDescent="0.2">
      <c r="A526" s="59"/>
      <c r="B526" s="49" t="s">
        <v>136</v>
      </c>
      <c r="C526" s="37"/>
      <c r="D526" s="63"/>
      <c r="E526" s="37"/>
      <c r="F526" s="65"/>
      <c r="G526" s="30"/>
    </row>
    <row r="527" spans="1:7" x14ac:dyDescent="0.2">
      <c r="A527" s="59"/>
      <c r="B527" s="49" t="s">
        <v>159</v>
      </c>
      <c r="C527" s="37"/>
      <c r="D527" s="63"/>
      <c r="E527" s="37"/>
      <c r="F527" s="65"/>
      <c r="G527" s="30"/>
    </row>
    <row r="528" spans="1:7" x14ac:dyDescent="0.2">
      <c r="A528" s="59"/>
      <c r="B528" s="49"/>
      <c r="C528" s="37"/>
      <c r="D528" s="63"/>
      <c r="E528" s="37"/>
      <c r="F528" s="65"/>
      <c r="G528" s="30"/>
    </row>
    <row r="529" spans="1:7" x14ac:dyDescent="0.2">
      <c r="A529" s="59" t="s">
        <v>598</v>
      </c>
      <c r="B529" s="225" t="s">
        <v>240</v>
      </c>
      <c r="C529" s="24"/>
      <c r="D529" s="24"/>
      <c r="E529" s="37"/>
      <c r="F529" s="65"/>
      <c r="G529" s="30"/>
    </row>
    <row r="530" spans="1:7" ht="42.75" x14ac:dyDescent="0.2">
      <c r="A530" s="27">
        <v>1</v>
      </c>
      <c r="B530" s="49" t="s">
        <v>500</v>
      </c>
      <c r="C530" s="24" t="s">
        <v>0</v>
      </c>
      <c r="D530" s="24">
        <v>1</v>
      </c>
      <c r="E530" s="37"/>
      <c r="F530" s="65"/>
      <c r="G530" s="30"/>
    </row>
    <row r="531" spans="1:7" x14ac:dyDescent="0.2">
      <c r="A531" s="59"/>
      <c r="B531" s="226"/>
      <c r="C531" s="24"/>
      <c r="D531" s="24"/>
      <c r="E531" s="37"/>
      <c r="F531" s="65"/>
      <c r="G531" s="30"/>
    </row>
    <row r="532" spans="1:7" x14ac:dyDescent="0.2">
      <c r="A532" s="59" t="s">
        <v>599</v>
      </c>
      <c r="B532" s="225" t="s">
        <v>241</v>
      </c>
      <c r="C532" s="24"/>
      <c r="D532" s="24"/>
      <c r="E532" s="37"/>
      <c r="F532" s="65"/>
      <c r="G532" s="30"/>
    </row>
    <row r="533" spans="1:7" ht="28.5" x14ac:dyDescent="0.2">
      <c r="A533" s="27">
        <v>1</v>
      </c>
      <c r="B533" s="49" t="s">
        <v>490</v>
      </c>
      <c r="C533" s="24" t="s">
        <v>0</v>
      </c>
      <c r="D533" s="24">
        <v>1</v>
      </c>
      <c r="E533" s="37"/>
      <c r="F533" s="65"/>
      <c r="G533" s="30"/>
    </row>
    <row r="534" spans="1:7" x14ac:dyDescent="0.2">
      <c r="A534" s="27"/>
      <c r="B534" s="49"/>
      <c r="C534" s="37"/>
      <c r="D534" s="63"/>
      <c r="E534" s="20"/>
      <c r="F534" s="21"/>
      <c r="G534" s="30"/>
    </row>
    <row r="535" spans="1:7" x14ac:dyDescent="0.2">
      <c r="A535" s="59" t="s">
        <v>600</v>
      </c>
      <c r="B535" s="225" t="s">
        <v>137</v>
      </c>
      <c r="C535" s="37"/>
      <c r="D535" s="63"/>
      <c r="E535" s="20"/>
      <c r="F535" s="21"/>
      <c r="G535" s="30"/>
    </row>
    <row r="536" spans="1:7" ht="28.5" x14ac:dyDescent="0.2">
      <c r="A536" s="59"/>
      <c r="B536" s="49" t="s">
        <v>174</v>
      </c>
      <c r="C536" s="37"/>
      <c r="D536" s="63"/>
      <c r="E536" s="20"/>
      <c r="F536" s="21"/>
      <c r="G536" s="30"/>
    </row>
    <row r="537" spans="1:7" ht="28.5" x14ac:dyDescent="0.2">
      <c r="A537" s="59"/>
      <c r="B537" s="49" t="s">
        <v>173</v>
      </c>
      <c r="C537" s="37"/>
      <c r="D537" s="63"/>
      <c r="E537" s="20"/>
      <c r="F537" s="21"/>
      <c r="G537" s="30"/>
    </row>
    <row r="538" spans="1:7" ht="57" x14ac:dyDescent="0.2">
      <c r="A538" s="27">
        <v>1</v>
      </c>
      <c r="B538" s="49" t="s">
        <v>203</v>
      </c>
      <c r="C538" s="37" t="s">
        <v>26</v>
      </c>
      <c r="D538" s="63">
        <v>15</v>
      </c>
      <c r="E538" s="20"/>
      <c r="F538" s="21"/>
      <c r="G538" s="30"/>
    </row>
    <row r="539" spans="1:7" x14ac:dyDescent="0.2">
      <c r="A539" s="227">
        <v>2</v>
      </c>
      <c r="B539" s="49" t="s">
        <v>491</v>
      </c>
      <c r="C539" s="37" t="s">
        <v>26</v>
      </c>
      <c r="D539" s="63">
        <v>18</v>
      </c>
      <c r="E539" s="20"/>
      <c r="F539" s="21"/>
      <c r="G539" s="30"/>
    </row>
    <row r="540" spans="1:7" x14ac:dyDescent="0.2">
      <c r="A540" s="27">
        <v>3</v>
      </c>
      <c r="B540" s="49" t="s">
        <v>248</v>
      </c>
      <c r="C540" s="37" t="s">
        <v>26</v>
      </c>
      <c r="D540" s="63">
        <v>15</v>
      </c>
      <c r="E540" s="20"/>
      <c r="F540" s="21"/>
      <c r="G540" s="30"/>
    </row>
    <row r="541" spans="1:7" ht="42.75" x14ac:dyDescent="0.2">
      <c r="A541" s="27">
        <v>4</v>
      </c>
      <c r="B541" s="49" t="s">
        <v>492</v>
      </c>
      <c r="C541" s="37" t="s">
        <v>26</v>
      </c>
      <c r="D541" s="63">
        <v>18</v>
      </c>
      <c r="E541" s="20"/>
      <c r="F541" s="21"/>
      <c r="G541" s="30"/>
    </row>
    <row r="542" spans="1:7" x14ac:dyDescent="0.2">
      <c r="A542" s="27">
        <v>5</v>
      </c>
      <c r="B542" s="49" t="s">
        <v>249</v>
      </c>
      <c r="C542" s="37" t="s">
        <v>26</v>
      </c>
      <c r="D542" s="63">
        <v>9</v>
      </c>
      <c r="E542" s="20"/>
      <c r="F542" s="21"/>
      <c r="G542" s="30"/>
    </row>
    <row r="543" spans="1:7" ht="42.75" x14ac:dyDescent="0.2">
      <c r="A543" s="27">
        <v>6</v>
      </c>
      <c r="B543" s="49" t="s">
        <v>493</v>
      </c>
      <c r="C543" s="37" t="s">
        <v>26</v>
      </c>
      <c r="D543" s="63">
        <v>15</v>
      </c>
      <c r="E543" s="20"/>
      <c r="F543" s="21"/>
      <c r="G543" s="30"/>
    </row>
    <row r="544" spans="1:7" ht="57" x14ac:dyDescent="0.2">
      <c r="A544" s="27">
        <v>7</v>
      </c>
      <c r="B544" s="49" t="s">
        <v>494</v>
      </c>
      <c r="C544" s="37" t="s">
        <v>26</v>
      </c>
      <c r="D544" s="63">
        <v>1</v>
      </c>
      <c r="E544" s="20"/>
      <c r="F544" s="21"/>
      <c r="G544" s="30"/>
    </row>
    <row r="545" spans="1:7" x14ac:dyDescent="0.2">
      <c r="A545" s="27">
        <v>8</v>
      </c>
      <c r="B545" s="49" t="s">
        <v>495</v>
      </c>
      <c r="C545" s="37" t="s">
        <v>26</v>
      </c>
      <c r="D545" s="63">
        <v>18</v>
      </c>
      <c r="E545" s="20"/>
      <c r="F545" s="21"/>
      <c r="G545" s="30"/>
    </row>
    <row r="546" spans="1:7" x14ac:dyDescent="0.2">
      <c r="A546" s="27">
        <v>9</v>
      </c>
      <c r="B546" s="49" t="s">
        <v>496</v>
      </c>
      <c r="C546" s="37" t="s">
        <v>497</v>
      </c>
      <c r="D546" s="63">
        <v>2</v>
      </c>
      <c r="E546" s="20"/>
      <c r="F546" s="21"/>
      <c r="G546" s="30"/>
    </row>
    <row r="547" spans="1:7" x14ac:dyDescent="0.2">
      <c r="A547" s="27">
        <v>10</v>
      </c>
      <c r="B547" s="49" t="s">
        <v>498</v>
      </c>
      <c r="C547" s="37" t="s">
        <v>26</v>
      </c>
      <c r="D547" s="63">
        <v>2</v>
      </c>
      <c r="E547" s="20"/>
      <c r="F547" s="21"/>
      <c r="G547" s="30"/>
    </row>
    <row r="548" spans="1:7" x14ac:dyDescent="0.2">
      <c r="A548" s="27">
        <v>11</v>
      </c>
      <c r="B548" s="49" t="s">
        <v>192</v>
      </c>
      <c r="C548" s="37" t="s">
        <v>26</v>
      </c>
      <c r="D548" s="63">
        <v>17</v>
      </c>
      <c r="E548" s="20"/>
      <c r="F548" s="21"/>
      <c r="G548" s="30"/>
    </row>
    <row r="549" spans="1:7" x14ac:dyDescent="0.2">
      <c r="A549" s="27"/>
      <c r="B549" s="49"/>
      <c r="C549" s="37"/>
      <c r="D549" s="63"/>
      <c r="E549" s="20"/>
      <c r="F549" s="21"/>
      <c r="G549" s="30"/>
    </row>
    <row r="550" spans="1:7" s="30" customFormat="1" x14ac:dyDescent="0.2">
      <c r="A550" s="59" t="s">
        <v>601</v>
      </c>
      <c r="B550" s="225" t="s">
        <v>193</v>
      </c>
      <c r="C550" s="37"/>
      <c r="D550" s="63"/>
      <c r="E550" s="20"/>
      <c r="F550" s="21"/>
    </row>
    <row r="551" spans="1:7" s="64" customFormat="1" ht="42.75" x14ac:dyDescent="0.2">
      <c r="A551" s="27"/>
      <c r="B551" s="49" t="s">
        <v>194</v>
      </c>
      <c r="C551" s="37"/>
      <c r="D551" s="63"/>
      <c r="E551" s="20"/>
      <c r="F551" s="21"/>
    </row>
    <row r="552" spans="1:7" s="32" customFormat="1" x14ac:dyDescent="0.2">
      <c r="A552" s="27">
        <v>1</v>
      </c>
      <c r="B552" s="49" t="s">
        <v>193</v>
      </c>
      <c r="C552" s="37" t="s">
        <v>26</v>
      </c>
      <c r="D552" s="63">
        <v>2</v>
      </c>
      <c r="E552" s="20"/>
      <c r="F552" s="21"/>
      <c r="G552" s="64"/>
    </row>
    <row r="553" spans="1:7" s="32" customFormat="1" x14ac:dyDescent="0.2">
      <c r="A553" s="27"/>
      <c r="B553" s="49"/>
      <c r="C553" s="37"/>
      <c r="D553" s="63"/>
      <c r="E553" s="20"/>
      <c r="F553" s="21"/>
      <c r="G553" s="64"/>
    </row>
    <row r="554" spans="1:7" s="64" customFormat="1" x14ac:dyDescent="0.2">
      <c r="A554" s="27" t="s">
        <v>602</v>
      </c>
      <c r="B554" s="49" t="s">
        <v>624</v>
      </c>
      <c r="C554" s="37"/>
      <c r="D554" s="63"/>
      <c r="E554" s="20"/>
      <c r="F554" s="21"/>
    </row>
    <row r="555" spans="1:7" s="64" customFormat="1" ht="28.5" x14ac:dyDescent="0.2">
      <c r="A555" s="27"/>
      <c r="B555" s="49" t="s">
        <v>167</v>
      </c>
      <c r="C555" s="37"/>
      <c r="D555" s="63"/>
      <c r="E555" s="20"/>
      <c r="F555" s="21"/>
    </row>
    <row r="556" spans="1:7" x14ac:dyDescent="0.2">
      <c r="A556" s="27">
        <v>1</v>
      </c>
      <c r="B556" s="49" t="s">
        <v>166</v>
      </c>
      <c r="C556" s="37" t="s">
        <v>26</v>
      </c>
      <c r="D556" s="63">
        <v>2</v>
      </c>
      <c r="E556" s="20"/>
      <c r="F556" s="21"/>
      <c r="G556" s="30"/>
    </row>
    <row r="557" spans="1:7" x14ac:dyDescent="0.2">
      <c r="A557" s="27"/>
      <c r="B557" s="49"/>
      <c r="C557" s="37"/>
      <c r="D557" s="63"/>
      <c r="E557" s="20"/>
      <c r="F557" s="21"/>
      <c r="G557" s="30"/>
    </row>
    <row r="558" spans="1:7" x14ac:dyDescent="0.2">
      <c r="A558" s="62">
        <v>13.2</v>
      </c>
      <c r="B558" s="79" t="s">
        <v>138</v>
      </c>
      <c r="C558" s="37"/>
      <c r="D558" s="63"/>
      <c r="E558" s="20"/>
      <c r="F558" s="21"/>
      <c r="G558" s="30"/>
    </row>
    <row r="559" spans="1:7" x14ac:dyDescent="0.2">
      <c r="A559" s="59" t="s">
        <v>603</v>
      </c>
      <c r="B559" s="49" t="s">
        <v>32</v>
      </c>
      <c r="C559" s="37"/>
      <c r="D559" s="63"/>
      <c r="E559" s="20"/>
      <c r="F559" s="21"/>
      <c r="G559" s="30"/>
    </row>
    <row r="560" spans="1:7" ht="57" x14ac:dyDescent="0.2">
      <c r="A560" s="59"/>
      <c r="B560" s="49" t="s">
        <v>139</v>
      </c>
      <c r="C560" s="37"/>
      <c r="D560" s="63"/>
      <c r="E560" s="20"/>
      <c r="F560" s="21"/>
      <c r="G560" s="30"/>
    </row>
    <row r="561" spans="1:7" x14ac:dyDescent="0.2">
      <c r="A561" s="59"/>
      <c r="B561" s="49" t="s">
        <v>242</v>
      </c>
      <c r="C561" s="37"/>
      <c r="D561" s="63"/>
      <c r="E561" s="20"/>
      <c r="F561" s="21"/>
      <c r="G561" s="30"/>
    </row>
    <row r="562" spans="1:7" ht="28.5" x14ac:dyDescent="0.2">
      <c r="A562" s="27">
        <v>1</v>
      </c>
      <c r="B562" s="49" t="s">
        <v>243</v>
      </c>
      <c r="C562" s="37" t="s">
        <v>23</v>
      </c>
      <c r="D562" s="66">
        <v>4</v>
      </c>
      <c r="E562" s="20"/>
      <c r="F562" s="21"/>
      <c r="G562" s="30"/>
    </row>
    <row r="563" spans="1:7" x14ac:dyDescent="0.2">
      <c r="A563" s="27"/>
      <c r="B563" s="49"/>
      <c r="C563" s="37"/>
      <c r="D563" s="66"/>
      <c r="E563" s="20"/>
      <c r="F563" s="21"/>
      <c r="G563" s="30"/>
    </row>
    <row r="564" spans="1:7" x14ac:dyDescent="0.2">
      <c r="A564" s="62">
        <v>13.3</v>
      </c>
      <c r="B564" s="79" t="s">
        <v>244</v>
      </c>
      <c r="C564" s="37"/>
      <c r="D564" s="66"/>
      <c r="E564" s="20"/>
      <c r="F564" s="21"/>
      <c r="G564" s="30"/>
    </row>
    <row r="565" spans="1:7" ht="28.5" x14ac:dyDescent="0.2">
      <c r="A565" s="27">
        <v>1</v>
      </c>
      <c r="B565" s="49" t="s">
        <v>499</v>
      </c>
      <c r="C565" s="37" t="s">
        <v>0</v>
      </c>
      <c r="D565" s="37">
        <v>1</v>
      </c>
      <c r="E565" s="20"/>
      <c r="F565" s="21"/>
      <c r="G565" s="30"/>
    </row>
    <row r="566" spans="1:7" x14ac:dyDescent="0.2">
      <c r="A566" s="27"/>
      <c r="B566" s="49"/>
      <c r="C566" s="37"/>
      <c r="D566" s="66"/>
      <c r="E566" s="20"/>
      <c r="F566" s="21"/>
      <c r="G566" s="30"/>
    </row>
    <row r="567" spans="1:7" s="30" customFormat="1" x14ac:dyDescent="0.2">
      <c r="A567" s="62">
        <v>13.4</v>
      </c>
      <c r="B567" s="228" t="s">
        <v>501</v>
      </c>
      <c r="C567" s="37"/>
      <c r="D567" s="229"/>
      <c r="E567" s="37"/>
      <c r="F567" s="21"/>
    </row>
    <row r="568" spans="1:7" s="30" customFormat="1" x14ac:dyDescent="0.2">
      <c r="A568" s="27"/>
      <c r="B568" s="230"/>
      <c r="C568" s="37"/>
      <c r="D568" s="229"/>
      <c r="E568" s="37"/>
      <c r="F568" s="21"/>
    </row>
    <row r="569" spans="1:7" s="30" customFormat="1" x14ac:dyDescent="0.2">
      <c r="A569" s="231" t="s">
        <v>604</v>
      </c>
      <c r="B569" s="232" t="s">
        <v>502</v>
      </c>
      <c r="C569" s="37"/>
      <c r="D569" s="229"/>
      <c r="E569" s="37"/>
      <c r="F569" s="21"/>
    </row>
    <row r="570" spans="1:7" s="30" customFormat="1" ht="28.5" x14ac:dyDescent="0.2">
      <c r="A570" s="27"/>
      <c r="B570" s="230" t="s">
        <v>503</v>
      </c>
      <c r="C570" s="37"/>
      <c r="D570" s="229"/>
      <c r="E570" s="37"/>
      <c r="F570" s="21"/>
    </row>
    <row r="571" spans="1:7" s="30" customFormat="1" ht="57" x14ac:dyDescent="0.2">
      <c r="A571" s="27"/>
      <c r="B571" s="230" t="s">
        <v>504</v>
      </c>
      <c r="C571" s="37"/>
      <c r="D571" s="229"/>
      <c r="E571" s="37"/>
      <c r="F571" s="21"/>
    </row>
    <row r="572" spans="1:7" s="30" customFormat="1" ht="57" x14ac:dyDescent="0.2">
      <c r="A572" s="27"/>
      <c r="B572" s="230" t="s">
        <v>505</v>
      </c>
      <c r="C572" s="37"/>
      <c r="D572" s="229"/>
      <c r="E572" s="37"/>
      <c r="F572" s="21"/>
    </row>
    <row r="573" spans="1:7" s="30" customFormat="1" ht="28.5" x14ac:dyDescent="0.2">
      <c r="A573" s="27"/>
      <c r="B573" s="230" t="s">
        <v>506</v>
      </c>
      <c r="C573" s="37"/>
      <c r="D573" s="229"/>
      <c r="E573" s="37"/>
      <c r="F573" s="21"/>
    </row>
    <row r="574" spans="1:7" s="30" customFormat="1" ht="28.5" x14ac:dyDescent="0.2">
      <c r="A574" s="27"/>
      <c r="B574" s="230" t="s">
        <v>507</v>
      </c>
      <c r="C574" s="37"/>
      <c r="D574" s="229"/>
      <c r="E574" s="37"/>
      <c r="F574" s="21"/>
    </row>
    <row r="575" spans="1:7" s="30" customFormat="1" x14ac:dyDescent="0.2">
      <c r="A575" s="27"/>
      <c r="B575" s="230"/>
      <c r="C575" s="37"/>
      <c r="D575" s="229"/>
      <c r="E575" s="37"/>
      <c r="F575" s="21"/>
    </row>
    <row r="576" spans="1:7" s="30" customFormat="1" ht="85.5" x14ac:dyDescent="0.2">
      <c r="A576" s="27">
        <v>1</v>
      </c>
      <c r="B576" s="230" t="s">
        <v>508</v>
      </c>
      <c r="C576" s="37" t="s">
        <v>26</v>
      </c>
      <c r="D576" s="229">
        <v>10</v>
      </c>
      <c r="E576" s="37"/>
      <c r="F576" s="21"/>
    </row>
    <row r="577" spans="1:6" s="30" customFormat="1" ht="28.5" x14ac:dyDescent="0.2">
      <c r="A577" s="27">
        <v>2</v>
      </c>
      <c r="B577" s="230" t="s">
        <v>509</v>
      </c>
      <c r="C577" s="37" t="s">
        <v>54</v>
      </c>
      <c r="D577" s="229">
        <v>40</v>
      </c>
      <c r="E577" s="37"/>
      <c r="F577" s="21"/>
    </row>
    <row r="578" spans="1:6" s="30" customFormat="1" x14ac:dyDescent="0.2">
      <c r="A578" s="27"/>
      <c r="B578" s="230"/>
      <c r="C578" s="37"/>
      <c r="D578" s="229"/>
      <c r="E578" s="37"/>
      <c r="F578" s="21"/>
    </row>
    <row r="579" spans="1:6" s="30" customFormat="1" x14ac:dyDescent="0.2">
      <c r="A579" s="62" t="s">
        <v>605</v>
      </c>
      <c r="B579" s="232" t="s">
        <v>510</v>
      </c>
      <c r="C579" s="37"/>
      <c r="D579" s="229"/>
      <c r="E579" s="37"/>
      <c r="F579" s="21"/>
    </row>
    <row r="580" spans="1:6" s="30" customFormat="1" x14ac:dyDescent="0.2">
      <c r="A580" s="27">
        <v>1</v>
      </c>
      <c r="B580" s="230" t="s">
        <v>511</v>
      </c>
      <c r="C580" s="37" t="s">
        <v>54</v>
      </c>
      <c r="D580" s="229">
        <v>10</v>
      </c>
      <c r="E580" s="37"/>
      <c r="F580" s="21"/>
    </row>
    <row r="581" spans="1:6" s="30" customFormat="1" x14ac:dyDescent="0.2">
      <c r="A581" s="27">
        <v>2</v>
      </c>
      <c r="B581" s="230" t="s">
        <v>512</v>
      </c>
      <c r="C581" s="37" t="s">
        <v>54</v>
      </c>
      <c r="D581" s="229">
        <v>130</v>
      </c>
      <c r="E581" s="37"/>
      <c r="F581" s="21"/>
    </row>
    <row r="582" spans="1:6" s="30" customFormat="1" x14ac:dyDescent="0.2">
      <c r="A582" s="27"/>
      <c r="B582" s="230"/>
      <c r="C582" s="37"/>
      <c r="D582" s="229"/>
      <c r="E582" s="37"/>
      <c r="F582" s="21"/>
    </row>
    <row r="583" spans="1:6" s="30" customFormat="1" x14ac:dyDescent="0.2">
      <c r="A583" s="62" t="s">
        <v>606</v>
      </c>
      <c r="B583" s="232" t="s">
        <v>513</v>
      </c>
      <c r="C583" s="37"/>
      <c r="D583" s="229"/>
      <c r="E583" s="37"/>
      <c r="F583" s="21"/>
    </row>
    <row r="584" spans="1:6" s="30" customFormat="1" ht="28.5" x14ac:dyDescent="0.2">
      <c r="A584" s="27">
        <v>1</v>
      </c>
      <c r="B584" s="230" t="s">
        <v>522</v>
      </c>
      <c r="C584" s="37" t="s">
        <v>54</v>
      </c>
      <c r="D584" s="229">
        <v>35</v>
      </c>
      <c r="E584" s="37"/>
      <c r="F584" s="21"/>
    </row>
    <row r="585" spans="1:6" s="30" customFormat="1" x14ac:dyDescent="0.2">
      <c r="A585" s="27"/>
      <c r="B585" s="230"/>
      <c r="C585" s="37"/>
      <c r="D585" s="229"/>
      <c r="E585" s="37"/>
      <c r="F585" s="21"/>
    </row>
    <row r="586" spans="1:6" s="30" customFormat="1" x14ac:dyDescent="0.2">
      <c r="A586" s="62" t="s">
        <v>607</v>
      </c>
      <c r="B586" s="232" t="s">
        <v>514</v>
      </c>
      <c r="C586" s="37"/>
      <c r="D586" s="229"/>
      <c r="E586" s="37"/>
      <c r="F586" s="21"/>
    </row>
    <row r="587" spans="1:6" s="30" customFormat="1" x14ac:dyDescent="0.2">
      <c r="A587" s="27">
        <v>1</v>
      </c>
      <c r="B587" s="230" t="s">
        <v>515</v>
      </c>
      <c r="C587" s="37" t="s">
        <v>54</v>
      </c>
      <c r="D587" s="229">
        <v>150</v>
      </c>
      <c r="E587" s="37"/>
      <c r="F587" s="21"/>
    </row>
    <row r="588" spans="1:6" s="30" customFormat="1" ht="28.5" x14ac:dyDescent="0.2">
      <c r="A588" s="27">
        <v>2</v>
      </c>
      <c r="B588" s="230" t="s">
        <v>516</v>
      </c>
      <c r="C588" s="37" t="s">
        <v>54</v>
      </c>
      <c r="D588" s="229">
        <v>50</v>
      </c>
      <c r="E588" s="37"/>
      <c r="F588" s="21"/>
    </row>
    <row r="589" spans="1:6" s="30" customFormat="1" x14ac:dyDescent="0.2">
      <c r="A589" s="27"/>
      <c r="B589" s="230"/>
      <c r="C589" s="37"/>
      <c r="D589" s="229"/>
      <c r="E589" s="37"/>
      <c r="F589" s="21"/>
    </row>
    <row r="590" spans="1:6" s="30" customFormat="1" x14ac:dyDescent="0.2">
      <c r="A590" s="62" t="s">
        <v>608</v>
      </c>
      <c r="B590" s="232" t="s">
        <v>517</v>
      </c>
      <c r="C590" s="37"/>
      <c r="D590" s="229"/>
      <c r="E590" s="37"/>
      <c r="F590" s="21"/>
    </row>
    <row r="591" spans="1:6" s="30" customFormat="1" x14ac:dyDescent="0.2">
      <c r="A591" s="27">
        <v>1</v>
      </c>
      <c r="B591" s="230" t="s">
        <v>518</v>
      </c>
      <c r="C591" s="37" t="s">
        <v>54</v>
      </c>
      <c r="D591" s="229">
        <v>45</v>
      </c>
      <c r="E591" s="37"/>
      <c r="F591" s="21"/>
    </row>
    <row r="592" spans="1:6" s="30" customFormat="1" x14ac:dyDescent="0.2">
      <c r="A592" s="27">
        <v>2</v>
      </c>
      <c r="B592" s="230" t="s">
        <v>519</v>
      </c>
      <c r="C592" s="37" t="s">
        <v>26</v>
      </c>
      <c r="D592" s="229">
        <v>12</v>
      </c>
      <c r="E592" s="37"/>
      <c r="F592" s="21"/>
    </row>
    <row r="593" spans="1:7" s="30" customFormat="1" x14ac:dyDescent="0.2">
      <c r="A593" s="27">
        <v>3</v>
      </c>
      <c r="B593" s="230" t="s">
        <v>520</v>
      </c>
      <c r="C593" s="37" t="s">
        <v>26</v>
      </c>
      <c r="D593" s="229">
        <v>17</v>
      </c>
      <c r="E593" s="37"/>
      <c r="F593" s="21"/>
    </row>
    <row r="594" spans="1:7" s="30" customFormat="1" x14ac:dyDescent="0.2">
      <c r="A594" s="27">
        <v>4</v>
      </c>
      <c r="B594" s="230" t="s">
        <v>521</v>
      </c>
      <c r="C594" s="37" t="s">
        <v>23</v>
      </c>
      <c r="D594" s="229">
        <v>1</v>
      </c>
      <c r="E594" s="37"/>
      <c r="F594" s="21"/>
    </row>
    <row r="595" spans="1:7" s="30" customFormat="1" x14ac:dyDescent="0.2">
      <c r="A595" s="27"/>
      <c r="B595" s="230"/>
      <c r="C595" s="37"/>
      <c r="D595" s="229"/>
      <c r="E595" s="37"/>
      <c r="F595" s="21"/>
    </row>
    <row r="596" spans="1:7" s="30" customFormat="1" x14ac:dyDescent="0.2">
      <c r="A596" s="190"/>
      <c r="B596" s="233"/>
      <c r="C596" s="44"/>
      <c r="D596" s="234"/>
      <c r="E596" s="44"/>
      <c r="F596" s="192"/>
    </row>
    <row r="597" spans="1:7" s="64" customFormat="1" x14ac:dyDescent="0.2">
      <c r="A597" s="67"/>
      <c r="B597" s="68" t="s">
        <v>609</v>
      </c>
      <c r="C597" s="69"/>
      <c r="D597" s="235"/>
      <c r="E597" s="70"/>
      <c r="F597" s="71"/>
    </row>
    <row r="598" spans="1:7" x14ac:dyDescent="0.2">
      <c r="A598" s="72"/>
      <c r="B598" s="73" t="s">
        <v>610</v>
      </c>
      <c r="C598" s="1"/>
      <c r="D598" s="236"/>
      <c r="E598" s="74"/>
      <c r="F598" s="75"/>
      <c r="G598" s="30"/>
    </row>
    <row r="599" spans="1:7" x14ac:dyDescent="0.2">
      <c r="A599" s="54"/>
      <c r="B599" s="76" t="s">
        <v>611</v>
      </c>
      <c r="C599" s="55"/>
      <c r="D599" s="56"/>
      <c r="E599" s="57"/>
      <c r="F599" s="58"/>
      <c r="G599" s="30"/>
    </row>
    <row r="600" spans="1:7" x14ac:dyDescent="0.2">
      <c r="A600" s="59"/>
      <c r="B600" s="77" t="s">
        <v>114</v>
      </c>
      <c r="C600" s="37"/>
      <c r="D600" s="60"/>
      <c r="E600" s="20"/>
      <c r="F600" s="61"/>
      <c r="G600" s="30"/>
    </row>
    <row r="601" spans="1:7" x14ac:dyDescent="0.2">
      <c r="A601" s="59"/>
      <c r="B601" s="78"/>
      <c r="C601" s="37"/>
      <c r="D601" s="60"/>
      <c r="E601" s="20"/>
      <c r="F601" s="61"/>
      <c r="G601" s="30"/>
    </row>
    <row r="602" spans="1:7" x14ac:dyDescent="0.2">
      <c r="A602" s="62">
        <v>14.1</v>
      </c>
      <c r="B602" s="79" t="s">
        <v>32</v>
      </c>
      <c r="C602" s="37"/>
      <c r="D602" s="60"/>
      <c r="E602" s="20"/>
      <c r="F602" s="61"/>
      <c r="G602" s="30"/>
    </row>
    <row r="603" spans="1:7" ht="42.75" x14ac:dyDescent="0.2">
      <c r="A603" s="59"/>
      <c r="B603" s="49" t="s">
        <v>115</v>
      </c>
      <c r="C603" s="37"/>
      <c r="D603" s="63"/>
      <c r="E603" s="37"/>
      <c r="F603" s="65"/>
      <c r="G603" s="30"/>
    </row>
    <row r="604" spans="1:7" ht="57" x14ac:dyDescent="0.2">
      <c r="A604" s="59"/>
      <c r="B604" s="49" t="s">
        <v>116</v>
      </c>
      <c r="C604" s="37"/>
      <c r="D604" s="63"/>
      <c r="E604" s="37"/>
      <c r="F604" s="65"/>
      <c r="G604" s="30"/>
    </row>
    <row r="605" spans="1:7" ht="28.5" x14ac:dyDescent="0.2">
      <c r="A605" s="59"/>
      <c r="B605" s="49" t="s">
        <v>117</v>
      </c>
      <c r="C605" s="37"/>
      <c r="D605" s="63"/>
      <c r="E605" s="37"/>
      <c r="F605" s="65"/>
      <c r="G605" s="30"/>
    </row>
    <row r="606" spans="1:7" ht="42.75" x14ac:dyDescent="0.2">
      <c r="A606" s="59"/>
      <c r="B606" s="49" t="s">
        <v>118</v>
      </c>
      <c r="C606" s="37"/>
      <c r="D606" s="63"/>
      <c r="E606" s="37"/>
      <c r="F606" s="65"/>
      <c r="G606" s="30"/>
    </row>
    <row r="607" spans="1:7" x14ac:dyDescent="0.2">
      <c r="A607" s="59"/>
      <c r="B607" s="49" t="s">
        <v>119</v>
      </c>
      <c r="C607" s="37"/>
      <c r="D607" s="63"/>
      <c r="E607" s="37"/>
      <c r="F607" s="65"/>
      <c r="G607" s="30"/>
    </row>
    <row r="608" spans="1:7" x14ac:dyDescent="0.2">
      <c r="A608" s="59"/>
      <c r="B608" s="49" t="s">
        <v>140</v>
      </c>
      <c r="C608" s="37"/>
      <c r="D608" s="63"/>
      <c r="E608" s="37"/>
      <c r="F608" s="65"/>
      <c r="G608" s="30"/>
    </row>
    <row r="609" spans="1:7" x14ac:dyDescent="0.2">
      <c r="A609" s="59"/>
      <c r="B609" s="49" t="s">
        <v>175</v>
      </c>
      <c r="C609" s="37"/>
      <c r="D609" s="63"/>
      <c r="E609" s="37"/>
      <c r="F609" s="65"/>
      <c r="G609" s="30"/>
    </row>
    <row r="610" spans="1:7" x14ac:dyDescent="0.2">
      <c r="A610" s="59"/>
      <c r="B610" s="49"/>
      <c r="C610" s="37"/>
      <c r="D610" s="63"/>
      <c r="E610" s="20"/>
      <c r="F610" s="61"/>
      <c r="G610" s="30"/>
    </row>
    <row r="611" spans="1:7" x14ac:dyDescent="0.2">
      <c r="A611" s="62">
        <v>14.2</v>
      </c>
      <c r="B611" s="79" t="s">
        <v>120</v>
      </c>
      <c r="C611" s="37"/>
      <c r="D611" s="63"/>
      <c r="E611" s="20"/>
      <c r="F611" s="21"/>
      <c r="G611" s="30"/>
    </row>
    <row r="612" spans="1:7" ht="140.25" x14ac:dyDescent="0.2">
      <c r="A612" s="27">
        <v>1</v>
      </c>
      <c r="B612" s="26" t="s">
        <v>537</v>
      </c>
      <c r="C612" s="37" t="s">
        <v>0</v>
      </c>
      <c r="D612" s="63">
        <v>1</v>
      </c>
      <c r="E612" s="20"/>
      <c r="F612" s="21"/>
      <c r="G612" s="30"/>
    </row>
    <row r="613" spans="1:7" x14ac:dyDescent="0.2">
      <c r="A613" s="27"/>
      <c r="B613" s="49"/>
      <c r="C613" s="37"/>
      <c r="D613" s="63"/>
      <c r="E613" s="20"/>
      <c r="F613" s="21"/>
      <c r="G613" s="30"/>
    </row>
    <row r="614" spans="1:7" s="80" customFormat="1" x14ac:dyDescent="0.2">
      <c r="A614" s="62">
        <v>14.3</v>
      </c>
      <c r="B614" s="79" t="s">
        <v>538</v>
      </c>
      <c r="C614" s="37"/>
      <c r="D614" s="63"/>
      <c r="E614" s="20"/>
      <c r="F614" s="21"/>
    </row>
    <row r="615" spans="1:7" s="80" customFormat="1" ht="28.5" x14ac:dyDescent="0.2">
      <c r="A615" s="59"/>
      <c r="B615" s="31" t="s">
        <v>121</v>
      </c>
      <c r="C615" s="37"/>
      <c r="D615" s="63"/>
      <c r="E615" s="20"/>
      <c r="F615" s="21"/>
    </row>
    <row r="616" spans="1:7" s="80" customFormat="1" x14ac:dyDescent="0.2">
      <c r="A616" s="27">
        <v>1</v>
      </c>
      <c r="B616" s="49" t="s">
        <v>534</v>
      </c>
      <c r="C616" s="37" t="s">
        <v>0</v>
      </c>
      <c r="D616" s="63">
        <v>1</v>
      </c>
      <c r="E616" s="20"/>
      <c r="F616" s="21"/>
    </row>
    <row r="617" spans="1:7" ht="42.75" x14ac:dyDescent="0.2">
      <c r="A617" s="27">
        <v>2</v>
      </c>
      <c r="B617" s="18" t="s">
        <v>535</v>
      </c>
      <c r="C617" s="37" t="s">
        <v>0</v>
      </c>
      <c r="D617" s="63">
        <v>4</v>
      </c>
      <c r="E617" s="20"/>
      <c r="F617" s="21"/>
      <c r="G617" s="30"/>
    </row>
    <row r="618" spans="1:7" s="64" customFormat="1" x14ac:dyDescent="0.2">
      <c r="A618" s="27">
        <v>3</v>
      </c>
      <c r="B618" s="18" t="s">
        <v>141</v>
      </c>
      <c r="C618" s="37" t="s">
        <v>0</v>
      </c>
      <c r="D618" s="63">
        <v>4</v>
      </c>
      <c r="E618" s="20"/>
      <c r="F618" s="21"/>
    </row>
    <row r="619" spans="1:7" s="64" customFormat="1" ht="71.25" x14ac:dyDescent="0.2">
      <c r="A619" s="27">
        <v>4</v>
      </c>
      <c r="B619" s="49" t="s">
        <v>523</v>
      </c>
      <c r="C619" s="37" t="s">
        <v>0</v>
      </c>
      <c r="D619" s="63">
        <v>1</v>
      </c>
      <c r="E619" s="20"/>
      <c r="F619" s="21"/>
    </row>
    <row r="620" spans="1:7" s="64" customFormat="1" ht="28.5" x14ac:dyDescent="0.2">
      <c r="A620" s="27">
        <v>5</v>
      </c>
      <c r="B620" s="49" t="s">
        <v>539</v>
      </c>
      <c r="C620" s="37" t="s">
        <v>0</v>
      </c>
      <c r="D620" s="63">
        <v>1</v>
      </c>
      <c r="E620" s="20"/>
      <c r="F620" s="21"/>
    </row>
    <row r="621" spans="1:7" s="64" customFormat="1" x14ac:dyDescent="0.2">
      <c r="A621" s="27"/>
      <c r="B621" s="49"/>
      <c r="C621" s="37"/>
      <c r="D621" s="63"/>
      <c r="E621" s="20"/>
      <c r="F621" s="21"/>
    </row>
    <row r="622" spans="1:7" s="64" customFormat="1" x14ac:dyDescent="0.2">
      <c r="A622" s="62">
        <v>14.4</v>
      </c>
      <c r="B622" s="79" t="s">
        <v>540</v>
      </c>
      <c r="C622" s="37"/>
      <c r="D622" s="63"/>
      <c r="E622" s="20"/>
      <c r="F622" s="21"/>
    </row>
    <row r="623" spans="1:7" s="64" customFormat="1" ht="57" x14ac:dyDescent="0.2">
      <c r="A623" s="27">
        <v>1</v>
      </c>
      <c r="B623" s="49" t="s">
        <v>541</v>
      </c>
      <c r="C623" s="37" t="s">
        <v>0</v>
      </c>
      <c r="D623" s="63">
        <v>1</v>
      </c>
      <c r="E623" s="20"/>
      <c r="F623" s="21"/>
    </row>
    <row r="624" spans="1:7" s="64" customFormat="1" x14ac:dyDescent="0.2">
      <c r="A624" s="27"/>
      <c r="B624" s="49"/>
      <c r="C624" s="37"/>
      <c r="D624" s="63"/>
      <c r="E624" s="20"/>
      <c r="F624" s="21"/>
    </row>
    <row r="625" spans="1:7" x14ac:dyDescent="0.2">
      <c r="A625" s="62">
        <v>14.5</v>
      </c>
      <c r="B625" s="79" t="s">
        <v>536</v>
      </c>
      <c r="C625" s="37"/>
      <c r="D625" s="63"/>
      <c r="E625" s="20"/>
      <c r="F625" s="21"/>
      <c r="G625" s="30"/>
    </row>
    <row r="626" spans="1:7" ht="85.5" x14ac:dyDescent="0.2">
      <c r="A626" s="62"/>
      <c r="B626" s="105" t="s">
        <v>552</v>
      </c>
      <c r="C626" s="37"/>
      <c r="D626" s="63"/>
      <c r="E626" s="20"/>
      <c r="F626" s="21"/>
      <c r="G626" s="30"/>
    </row>
    <row r="627" spans="1:7" x14ac:dyDescent="0.2">
      <c r="A627" s="62"/>
      <c r="B627" s="105"/>
      <c r="C627" s="37"/>
      <c r="D627" s="63"/>
      <c r="E627" s="20"/>
      <c r="F627" s="21"/>
      <c r="G627" s="30"/>
    </row>
    <row r="628" spans="1:7" x14ac:dyDescent="0.2">
      <c r="A628" s="27">
        <v>1</v>
      </c>
      <c r="B628" s="105" t="s">
        <v>423</v>
      </c>
      <c r="C628" s="37" t="s">
        <v>26</v>
      </c>
      <c r="D628" s="63">
        <v>121</v>
      </c>
      <c r="E628" s="20"/>
      <c r="F628" s="21"/>
      <c r="G628" s="30"/>
    </row>
    <row r="629" spans="1:7" x14ac:dyDescent="0.2">
      <c r="A629" s="27">
        <v>2</v>
      </c>
      <c r="B629" s="105" t="s">
        <v>542</v>
      </c>
      <c r="C629" s="37" t="s">
        <v>26</v>
      </c>
      <c r="D629" s="63">
        <v>79</v>
      </c>
      <c r="E629" s="20"/>
      <c r="F629" s="21"/>
      <c r="G629" s="30"/>
    </row>
    <row r="630" spans="1:7" x14ac:dyDescent="0.2">
      <c r="A630" s="27">
        <v>3</v>
      </c>
      <c r="B630" s="105" t="s">
        <v>543</v>
      </c>
      <c r="C630" s="37" t="s">
        <v>26</v>
      </c>
      <c r="D630" s="63">
        <v>25</v>
      </c>
      <c r="E630" s="20"/>
      <c r="F630" s="21"/>
      <c r="G630" s="30"/>
    </row>
    <row r="631" spans="1:7" x14ac:dyDescent="0.2">
      <c r="A631" s="27">
        <v>4</v>
      </c>
      <c r="B631" s="105" t="s">
        <v>544</v>
      </c>
      <c r="C631" s="37" t="s">
        <v>26</v>
      </c>
      <c r="D631" s="63">
        <v>13</v>
      </c>
      <c r="E631" s="20"/>
      <c r="F631" s="21"/>
      <c r="G631" s="30"/>
    </row>
    <row r="632" spans="1:7" x14ac:dyDescent="0.2">
      <c r="A632" s="27">
        <v>5</v>
      </c>
      <c r="B632" s="105" t="s">
        <v>545</v>
      </c>
      <c r="C632" s="37" t="s">
        <v>26</v>
      </c>
      <c r="D632" s="63">
        <v>4</v>
      </c>
      <c r="E632" s="20"/>
      <c r="F632" s="21"/>
      <c r="G632" s="30"/>
    </row>
    <row r="633" spans="1:7" x14ac:dyDescent="0.2">
      <c r="A633" s="27">
        <v>6</v>
      </c>
      <c r="B633" s="105" t="s">
        <v>546</v>
      </c>
      <c r="C633" s="37" t="s">
        <v>26</v>
      </c>
      <c r="D633" s="63">
        <v>25</v>
      </c>
      <c r="E633" s="20"/>
      <c r="F633" s="21"/>
      <c r="G633" s="30"/>
    </row>
    <row r="634" spans="1:7" x14ac:dyDescent="0.2">
      <c r="A634" s="27">
        <v>7</v>
      </c>
      <c r="B634" s="105" t="s">
        <v>547</v>
      </c>
      <c r="C634" s="37" t="s">
        <v>26</v>
      </c>
      <c r="D634" s="63">
        <v>12</v>
      </c>
      <c r="E634" s="20"/>
      <c r="F634" s="21"/>
      <c r="G634" s="30"/>
    </row>
    <row r="635" spans="1:7" x14ac:dyDescent="0.2">
      <c r="A635" s="27">
        <v>8</v>
      </c>
      <c r="B635" s="105" t="s">
        <v>548</v>
      </c>
      <c r="C635" s="37" t="s">
        <v>26</v>
      </c>
      <c r="D635" s="63">
        <v>6</v>
      </c>
      <c r="E635" s="20"/>
      <c r="F635" s="21"/>
      <c r="G635" s="30"/>
    </row>
    <row r="636" spans="1:7" x14ac:dyDescent="0.2">
      <c r="A636" s="27">
        <v>9</v>
      </c>
      <c r="B636" s="105" t="s">
        <v>549</v>
      </c>
      <c r="C636" s="37" t="s">
        <v>26</v>
      </c>
      <c r="D636" s="63">
        <v>6</v>
      </c>
      <c r="E636" s="20"/>
      <c r="F636" s="21"/>
      <c r="G636" s="30"/>
    </row>
    <row r="637" spans="1:7" x14ac:dyDescent="0.2">
      <c r="A637" s="27">
        <v>10</v>
      </c>
      <c r="B637" s="105" t="s">
        <v>550</v>
      </c>
      <c r="C637" s="37" t="s">
        <v>26</v>
      </c>
      <c r="D637" s="63">
        <v>3</v>
      </c>
      <c r="E637" s="20"/>
      <c r="F637" s="21"/>
      <c r="G637" s="30"/>
    </row>
    <row r="638" spans="1:7" x14ac:dyDescent="0.2">
      <c r="A638" s="27">
        <v>11</v>
      </c>
      <c r="B638" s="105" t="s">
        <v>551</v>
      </c>
      <c r="C638" s="37" t="s">
        <v>26</v>
      </c>
      <c r="D638" s="63">
        <v>80</v>
      </c>
      <c r="E638" s="20"/>
      <c r="F638" s="21"/>
      <c r="G638" s="30"/>
    </row>
    <row r="639" spans="1:7" x14ac:dyDescent="0.2">
      <c r="A639" s="27">
        <v>12</v>
      </c>
      <c r="B639" s="105" t="s">
        <v>542</v>
      </c>
      <c r="C639" s="37" t="s">
        <v>26</v>
      </c>
      <c r="D639" s="63">
        <v>32</v>
      </c>
      <c r="E639" s="20"/>
      <c r="F639" s="21"/>
      <c r="G639" s="30"/>
    </row>
    <row r="640" spans="1:7" x14ac:dyDescent="0.2">
      <c r="A640" s="27">
        <v>13</v>
      </c>
      <c r="B640" s="105" t="s">
        <v>543</v>
      </c>
      <c r="C640" s="37" t="s">
        <v>26</v>
      </c>
      <c r="D640" s="63">
        <v>14</v>
      </c>
      <c r="E640" s="20"/>
      <c r="F640" s="21"/>
      <c r="G640" s="30"/>
    </row>
    <row r="641" spans="1:7" x14ac:dyDescent="0.2">
      <c r="A641" s="27">
        <v>14</v>
      </c>
      <c r="B641" s="105" t="s">
        <v>544</v>
      </c>
      <c r="C641" s="37" t="s">
        <v>26</v>
      </c>
      <c r="D641" s="63">
        <v>6</v>
      </c>
      <c r="E641" s="20"/>
      <c r="F641" s="21"/>
      <c r="G641" s="30"/>
    </row>
    <row r="642" spans="1:7" x14ac:dyDescent="0.2">
      <c r="A642" s="27">
        <v>15</v>
      </c>
      <c r="B642" s="105" t="s">
        <v>545</v>
      </c>
      <c r="C642" s="37" t="s">
        <v>26</v>
      </c>
      <c r="D642" s="63">
        <v>28</v>
      </c>
      <c r="E642" s="20"/>
      <c r="F642" s="21"/>
      <c r="G642" s="30"/>
    </row>
    <row r="643" spans="1:7" x14ac:dyDescent="0.2">
      <c r="A643" s="27">
        <v>16</v>
      </c>
      <c r="B643" s="105" t="s">
        <v>546</v>
      </c>
      <c r="C643" s="37" t="s">
        <v>26</v>
      </c>
      <c r="D643" s="63">
        <v>17</v>
      </c>
      <c r="E643" s="20"/>
      <c r="F643" s="21"/>
      <c r="G643" s="30"/>
    </row>
    <row r="644" spans="1:7" x14ac:dyDescent="0.2">
      <c r="A644" s="27">
        <v>17</v>
      </c>
      <c r="B644" s="105" t="s">
        <v>547</v>
      </c>
      <c r="C644" s="37" t="s">
        <v>26</v>
      </c>
      <c r="D644" s="63">
        <v>2</v>
      </c>
      <c r="E644" s="20"/>
      <c r="F644" s="21"/>
      <c r="G644" s="30"/>
    </row>
    <row r="645" spans="1:7" x14ac:dyDescent="0.2">
      <c r="A645" s="27">
        <v>18</v>
      </c>
      <c r="B645" s="105" t="s">
        <v>548</v>
      </c>
      <c r="C645" s="37" t="s">
        <v>26</v>
      </c>
      <c r="D645" s="63">
        <v>2</v>
      </c>
      <c r="E645" s="20"/>
      <c r="F645" s="21"/>
      <c r="G645" s="30"/>
    </row>
    <row r="646" spans="1:7" x14ac:dyDescent="0.2">
      <c r="A646" s="27">
        <v>19</v>
      </c>
      <c r="B646" s="105" t="s">
        <v>549</v>
      </c>
      <c r="C646" s="37" t="s">
        <v>26</v>
      </c>
      <c r="D646" s="63">
        <v>1</v>
      </c>
      <c r="E646" s="20"/>
      <c r="F646" s="21"/>
      <c r="G646" s="30"/>
    </row>
    <row r="647" spans="1:7" x14ac:dyDescent="0.2">
      <c r="A647" s="62"/>
      <c r="B647" s="105"/>
      <c r="C647" s="37"/>
      <c r="D647" s="63"/>
      <c r="E647" s="20"/>
      <c r="F647" s="21"/>
      <c r="G647" s="30"/>
    </row>
    <row r="648" spans="1:7" s="260" customFormat="1" ht="57" x14ac:dyDescent="0.2">
      <c r="A648" s="270">
        <v>14.6</v>
      </c>
      <c r="B648" s="278" t="s">
        <v>553</v>
      </c>
      <c r="C648" s="256"/>
      <c r="D648" s="273"/>
      <c r="E648" s="258"/>
      <c r="F648" s="274"/>
      <c r="G648" s="269"/>
    </row>
    <row r="649" spans="1:7" s="260" customFormat="1" x14ac:dyDescent="0.2">
      <c r="A649" s="261"/>
      <c r="B649" s="278"/>
      <c r="C649" s="256"/>
      <c r="D649" s="273"/>
      <c r="E649" s="258"/>
      <c r="F649" s="274"/>
      <c r="G649" s="269"/>
    </row>
    <row r="650" spans="1:7" s="260" customFormat="1" x14ac:dyDescent="0.2">
      <c r="A650" s="261">
        <v>1</v>
      </c>
      <c r="B650" s="278" t="s">
        <v>423</v>
      </c>
      <c r="C650" s="256" t="s">
        <v>26</v>
      </c>
      <c r="D650" s="273">
        <v>20</v>
      </c>
      <c r="E650" s="258"/>
      <c r="F650" s="274"/>
      <c r="G650" s="269"/>
    </row>
    <row r="651" spans="1:7" s="260" customFormat="1" x14ac:dyDescent="0.2">
      <c r="A651" s="261">
        <v>2</v>
      </c>
      <c r="B651" s="278" t="s">
        <v>551</v>
      </c>
      <c r="C651" s="256" t="s">
        <v>26</v>
      </c>
      <c r="D651" s="273">
        <v>10</v>
      </c>
      <c r="E651" s="258"/>
      <c r="F651" s="274"/>
      <c r="G651" s="269"/>
    </row>
    <row r="652" spans="1:7" s="260" customFormat="1" x14ac:dyDescent="0.2">
      <c r="A652" s="261"/>
      <c r="B652" s="278"/>
      <c r="C652" s="256"/>
      <c r="D652" s="273"/>
      <c r="E652" s="258"/>
      <c r="F652" s="274"/>
      <c r="G652" s="269"/>
    </row>
    <row r="653" spans="1:7" s="260" customFormat="1" ht="57" x14ac:dyDescent="0.2">
      <c r="A653" s="270">
        <v>14.7</v>
      </c>
      <c r="B653" s="278" t="s">
        <v>554</v>
      </c>
      <c r="C653" s="256"/>
      <c r="D653" s="273"/>
      <c r="E653" s="258"/>
      <c r="F653" s="274"/>
      <c r="G653" s="269"/>
    </row>
    <row r="654" spans="1:7" s="260" customFormat="1" x14ac:dyDescent="0.2">
      <c r="A654" s="261">
        <v>1</v>
      </c>
      <c r="B654" s="278" t="s">
        <v>423</v>
      </c>
      <c r="C654" s="256" t="s">
        <v>26</v>
      </c>
      <c r="D654" s="273">
        <v>70</v>
      </c>
      <c r="E654" s="258"/>
      <c r="F654" s="274"/>
      <c r="G654" s="269"/>
    </row>
    <row r="655" spans="1:7" s="260" customFormat="1" x14ac:dyDescent="0.2">
      <c r="A655" s="261">
        <v>2</v>
      </c>
      <c r="B655" s="278" t="s">
        <v>551</v>
      </c>
      <c r="C655" s="256" t="s">
        <v>26</v>
      </c>
      <c r="D655" s="273">
        <v>28</v>
      </c>
      <c r="E655" s="258"/>
      <c r="F655" s="274"/>
      <c r="G655" s="269"/>
    </row>
    <row r="656" spans="1:7" s="260" customFormat="1" x14ac:dyDescent="0.2">
      <c r="A656" s="261"/>
      <c r="B656" s="278"/>
      <c r="C656" s="256"/>
      <c r="D656" s="273"/>
      <c r="E656" s="258"/>
      <c r="F656" s="274"/>
      <c r="G656" s="269"/>
    </row>
    <row r="657" spans="1:7" s="260" customFormat="1" ht="57" x14ac:dyDescent="0.2">
      <c r="A657" s="270">
        <v>14.8</v>
      </c>
      <c r="B657" s="278" t="s">
        <v>557</v>
      </c>
      <c r="C657" s="256"/>
      <c r="D657" s="273"/>
      <c r="E657" s="258"/>
      <c r="F657" s="274"/>
      <c r="G657" s="269"/>
    </row>
    <row r="658" spans="1:7" s="269" customFormat="1" x14ac:dyDescent="0.2">
      <c r="A658" s="261">
        <v>1</v>
      </c>
      <c r="B658" s="278" t="s">
        <v>423</v>
      </c>
      <c r="C658" s="256" t="s">
        <v>26</v>
      </c>
      <c r="D658" s="273">
        <v>35</v>
      </c>
      <c r="E658" s="258"/>
      <c r="F658" s="274"/>
    </row>
    <row r="659" spans="1:7" s="269" customFormat="1" x14ac:dyDescent="0.2">
      <c r="A659" s="261">
        <v>2</v>
      </c>
      <c r="B659" s="278" t="s">
        <v>551</v>
      </c>
      <c r="C659" s="256" t="s">
        <v>26</v>
      </c>
      <c r="D659" s="273">
        <v>30</v>
      </c>
      <c r="E659" s="258"/>
      <c r="F659" s="274"/>
    </row>
    <row r="660" spans="1:7" s="269" customFormat="1" x14ac:dyDescent="0.2">
      <c r="A660" s="261"/>
      <c r="B660" s="265"/>
      <c r="C660" s="256"/>
      <c r="D660" s="273"/>
      <c r="E660" s="258"/>
      <c r="F660" s="274"/>
    </row>
    <row r="661" spans="1:7" s="269" customFormat="1" ht="57" x14ac:dyDescent="0.2">
      <c r="A661" s="270">
        <v>14.9</v>
      </c>
      <c r="B661" s="265" t="s">
        <v>558</v>
      </c>
      <c r="C661" s="256"/>
      <c r="D661" s="273"/>
      <c r="E661" s="258"/>
      <c r="F661" s="274"/>
    </row>
    <row r="662" spans="1:7" s="269" customFormat="1" x14ac:dyDescent="0.2">
      <c r="A662" s="261">
        <v>1</v>
      </c>
      <c r="B662" s="278" t="s">
        <v>423</v>
      </c>
      <c r="C662" s="256" t="s">
        <v>26</v>
      </c>
      <c r="D662" s="273">
        <v>23</v>
      </c>
      <c r="E662" s="258"/>
      <c r="F662" s="274"/>
    </row>
    <row r="663" spans="1:7" s="269" customFormat="1" x14ac:dyDescent="0.2">
      <c r="A663" s="261">
        <v>2</v>
      </c>
      <c r="B663" s="278" t="s">
        <v>551</v>
      </c>
      <c r="C663" s="256" t="s">
        <v>26</v>
      </c>
      <c r="D663" s="273">
        <v>13</v>
      </c>
      <c r="E663" s="258"/>
      <c r="F663" s="274"/>
    </row>
    <row r="664" spans="1:7" s="269" customFormat="1" ht="28.5" x14ac:dyDescent="0.2">
      <c r="A664" s="261">
        <v>3</v>
      </c>
      <c r="B664" s="278" t="s">
        <v>555</v>
      </c>
      <c r="C664" s="256" t="s">
        <v>0</v>
      </c>
      <c r="D664" s="273">
        <v>1</v>
      </c>
      <c r="E664" s="258"/>
      <c r="F664" s="274"/>
    </row>
    <row r="665" spans="1:7" s="269" customFormat="1" x14ac:dyDescent="0.2">
      <c r="A665" s="261">
        <v>4</v>
      </c>
      <c r="B665" s="278" t="s">
        <v>556</v>
      </c>
      <c r="C665" s="256" t="s">
        <v>26</v>
      </c>
      <c r="D665" s="273">
        <v>36</v>
      </c>
      <c r="E665" s="258"/>
      <c r="F665" s="274"/>
    </row>
    <row r="666" spans="1:7" s="269" customFormat="1" x14ac:dyDescent="0.2">
      <c r="A666" s="261"/>
      <c r="B666" s="265"/>
      <c r="C666" s="256"/>
      <c r="D666" s="273"/>
      <c r="E666" s="258"/>
      <c r="F666" s="274"/>
    </row>
    <row r="667" spans="1:7" s="269" customFormat="1" ht="71.25" x14ac:dyDescent="0.2">
      <c r="A667" s="279">
        <v>14.1</v>
      </c>
      <c r="B667" s="265" t="s">
        <v>559</v>
      </c>
      <c r="C667" s="256"/>
      <c r="D667" s="273"/>
      <c r="E667" s="258"/>
      <c r="F667" s="274"/>
    </row>
    <row r="668" spans="1:7" s="269" customFormat="1" x14ac:dyDescent="0.2">
      <c r="A668" s="279"/>
      <c r="B668" s="265"/>
      <c r="C668" s="256"/>
      <c r="D668" s="273"/>
      <c r="E668" s="258"/>
      <c r="F668" s="274"/>
    </row>
    <row r="669" spans="1:7" s="269" customFormat="1" x14ac:dyDescent="0.2">
      <c r="A669" s="261">
        <v>1</v>
      </c>
      <c r="B669" s="278" t="s">
        <v>423</v>
      </c>
      <c r="C669" s="256" t="s">
        <v>26</v>
      </c>
      <c r="D669" s="273">
        <v>20</v>
      </c>
      <c r="E669" s="258"/>
      <c r="F669" s="274"/>
    </row>
    <row r="670" spans="1:7" s="269" customFormat="1" x14ac:dyDescent="0.2">
      <c r="A670" s="261">
        <v>2</v>
      </c>
      <c r="B670" s="278" t="s">
        <v>551</v>
      </c>
      <c r="C670" s="256" t="s">
        <v>26</v>
      </c>
      <c r="D670" s="273">
        <v>10</v>
      </c>
      <c r="E670" s="258"/>
      <c r="F670" s="274"/>
    </row>
    <row r="671" spans="1:7" s="269" customFormat="1" x14ac:dyDescent="0.2">
      <c r="A671" s="261"/>
      <c r="B671" s="265"/>
      <c r="C671" s="256"/>
      <c r="D671" s="273"/>
      <c r="E671" s="258"/>
      <c r="F671" s="274"/>
    </row>
    <row r="672" spans="1:7" s="269" customFormat="1" ht="57" x14ac:dyDescent="0.2">
      <c r="A672" s="279">
        <v>14.11</v>
      </c>
      <c r="B672" s="265" t="s">
        <v>560</v>
      </c>
      <c r="C672" s="256"/>
      <c r="D672" s="273"/>
      <c r="E672" s="258"/>
      <c r="F672" s="274"/>
    </row>
    <row r="673" spans="1:7" s="269" customFormat="1" x14ac:dyDescent="0.2">
      <c r="A673" s="261">
        <v>1</v>
      </c>
      <c r="B673" s="278" t="s">
        <v>423</v>
      </c>
      <c r="C673" s="256" t="s">
        <v>26</v>
      </c>
      <c r="D673" s="273">
        <v>6</v>
      </c>
      <c r="E673" s="258"/>
      <c r="F673" s="274"/>
    </row>
    <row r="674" spans="1:7" s="269" customFormat="1" x14ac:dyDescent="0.2">
      <c r="A674" s="261">
        <v>2</v>
      </c>
      <c r="B674" s="278" t="s">
        <v>551</v>
      </c>
      <c r="C674" s="256" t="s">
        <v>26</v>
      </c>
      <c r="D674" s="273">
        <v>5</v>
      </c>
      <c r="E674" s="258"/>
      <c r="F674" s="274"/>
    </row>
    <row r="675" spans="1:7" s="30" customFormat="1" x14ac:dyDescent="0.2">
      <c r="A675" s="27"/>
      <c r="B675" s="18"/>
      <c r="C675" s="37"/>
      <c r="D675" s="63"/>
      <c r="E675" s="20"/>
      <c r="F675" s="21"/>
    </row>
    <row r="676" spans="1:7" x14ac:dyDescent="0.2">
      <c r="A676" s="82">
        <v>14.12</v>
      </c>
      <c r="B676" s="81" t="s">
        <v>142</v>
      </c>
      <c r="C676" s="19"/>
      <c r="D676" s="63"/>
      <c r="E676" s="20"/>
      <c r="F676" s="21"/>
      <c r="G676" s="30"/>
    </row>
    <row r="677" spans="1:7" ht="63.75" x14ac:dyDescent="0.2">
      <c r="A677" s="27">
        <v>1</v>
      </c>
      <c r="B677" s="237" t="s">
        <v>250</v>
      </c>
      <c r="C677" s="37" t="s">
        <v>23</v>
      </c>
      <c r="D677" s="63">
        <v>1</v>
      </c>
      <c r="E677" s="20"/>
      <c r="F677" s="21"/>
      <c r="G677" s="30"/>
    </row>
    <row r="678" spans="1:7" x14ac:dyDescent="0.2">
      <c r="A678" s="59"/>
      <c r="B678" s="18"/>
      <c r="C678" s="19"/>
      <c r="D678" s="63"/>
      <c r="E678" s="20"/>
      <c r="F678" s="21"/>
      <c r="G678" s="30"/>
    </row>
    <row r="679" spans="1:7" x14ac:dyDescent="0.2">
      <c r="A679" s="82">
        <v>14.13</v>
      </c>
      <c r="B679" s="83" t="s">
        <v>220</v>
      </c>
      <c r="C679" s="37"/>
      <c r="D679" s="63"/>
      <c r="E679" s="20"/>
      <c r="F679" s="21"/>
      <c r="G679" s="30"/>
    </row>
    <row r="680" spans="1:7" x14ac:dyDescent="0.2">
      <c r="A680" s="82"/>
      <c r="B680" s="18" t="s">
        <v>221</v>
      </c>
      <c r="C680" s="37"/>
      <c r="D680" s="63"/>
      <c r="E680" s="20"/>
      <c r="F680" s="21"/>
      <c r="G680" s="30"/>
    </row>
    <row r="681" spans="1:7" s="260" customFormat="1" x14ac:dyDescent="0.2">
      <c r="A681" s="261">
        <v>1</v>
      </c>
      <c r="B681" s="265" t="s">
        <v>526</v>
      </c>
      <c r="C681" s="256" t="s">
        <v>161</v>
      </c>
      <c r="D681" s="273">
        <v>4</v>
      </c>
      <c r="E681" s="258"/>
      <c r="F681" s="274"/>
      <c r="G681" s="269"/>
    </row>
    <row r="682" spans="1:7" s="260" customFormat="1" x14ac:dyDescent="0.2">
      <c r="A682" s="261">
        <v>2</v>
      </c>
      <c r="B682" s="265" t="s">
        <v>527</v>
      </c>
      <c r="C682" s="256" t="s">
        <v>161</v>
      </c>
      <c r="D682" s="273">
        <v>4</v>
      </c>
      <c r="E682" s="258"/>
      <c r="F682" s="274"/>
      <c r="G682" s="269"/>
    </row>
    <row r="683" spans="1:7" s="260" customFormat="1" x14ac:dyDescent="0.2">
      <c r="A683" s="261">
        <v>3</v>
      </c>
      <c r="B683" s="265" t="s">
        <v>528</v>
      </c>
      <c r="C683" s="256" t="s">
        <v>161</v>
      </c>
      <c r="D683" s="273">
        <v>3</v>
      </c>
      <c r="E683" s="258"/>
      <c r="F683" s="274"/>
      <c r="G683" s="269"/>
    </row>
    <row r="684" spans="1:7" s="260" customFormat="1" x14ac:dyDescent="0.2">
      <c r="A684" s="261">
        <v>4</v>
      </c>
      <c r="B684" s="265" t="s">
        <v>222</v>
      </c>
      <c r="C684" s="256" t="s">
        <v>161</v>
      </c>
      <c r="D684" s="273">
        <v>4</v>
      </c>
      <c r="E684" s="258"/>
      <c r="F684" s="274"/>
      <c r="G684" s="269"/>
    </row>
    <row r="685" spans="1:7" s="260" customFormat="1" x14ac:dyDescent="0.2">
      <c r="A685" s="261">
        <v>5</v>
      </c>
      <c r="B685" s="265" t="s">
        <v>223</v>
      </c>
      <c r="C685" s="256" t="s">
        <v>161</v>
      </c>
      <c r="D685" s="273">
        <v>4</v>
      </c>
      <c r="E685" s="258"/>
      <c r="F685" s="274"/>
      <c r="G685" s="269"/>
    </row>
    <row r="686" spans="1:7" s="260" customFormat="1" x14ac:dyDescent="0.2">
      <c r="A686" s="261">
        <v>6</v>
      </c>
      <c r="B686" s="265" t="s">
        <v>617</v>
      </c>
      <c r="C686" s="256" t="s">
        <v>161</v>
      </c>
      <c r="D686" s="273">
        <v>2</v>
      </c>
      <c r="E686" s="258"/>
      <c r="F686" s="274"/>
      <c r="G686" s="269"/>
    </row>
    <row r="687" spans="1:7" s="260" customFormat="1" x14ac:dyDescent="0.2">
      <c r="A687" s="261">
        <v>7</v>
      </c>
      <c r="B687" s="265" t="s">
        <v>246</v>
      </c>
      <c r="C687" s="256" t="s">
        <v>161</v>
      </c>
      <c r="D687" s="273">
        <v>5</v>
      </c>
      <c r="E687" s="258"/>
      <c r="F687" s="274"/>
      <c r="G687" s="269"/>
    </row>
    <row r="688" spans="1:7" s="260" customFormat="1" ht="28.5" x14ac:dyDescent="0.2">
      <c r="A688" s="261">
        <v>8</v>
      </c>
      <c r="B688" s="265" t="s">
        <v>529</v>
      </c>
      <c r="C688" s="256" t="s">
        <v>0</v>
      </c>
      <c r="D688" s="273">
        <v>1</v>
      </c>
      <c r="E688" s="258"/>
      <c r="F688" s="274"/>
      <c r="G688" s="269"/>
    </row>
    <row r="689" spans="1:7" s="260" customFormat="1" x14ac:dyDescent="0.2">
      <c r="A689" s="261">
        <v>9</v>
      </c>
      <c r="B689" s="265" t="s">
        <v>530</v>
      </c>
      <c r="C689" s="256" t="s">
        <v>0</v>
      </c>
      <c r="D689" s="273">
        <v>6</v>
      </c>
      <c r="E689" s="258"/>
      <c r="F689" s="274"/>
      <c r="G689" s="269"/>
    </row>
    <row r="690" spans="1:7" s="260" customFormat="1" ht="42.75" x14ac:dyDescent="0.2">
      <c r="A690" s="261">
        <v>10</v>
      </c>
      <c r="B690" s="265" t="s">
        <v>533</v>
      </c>
      <c r="C690" s="256" t="s">
        <v>0</v>
      </c>
      <c r="D690" s="273">
        <v>2</v>
      </c>
      <c r="E690" s="258"/>
      <c r="F690" s="274"/>
      <c r="G690" s="269"/>
    </row>
    <row r="691" spans="1:7" s="260" customFormat="1" ht="28.5" x14ac:dyDescent="0.2">
      <c r="A691" s="261">
        <v>11</v>
      </c>
      <c r="B691" s="265" t="s">
        <v>531</v>
      </c>
      <c r="C691" s="256" t="s">
        <v>0</v>
      </c>
      <c r="D691" s="273">
        <v>12</v>
      </c>
      <c r="E691" s="258"/>
      <c r="F691" s="274"/>
      <c r="G691" s="269"/>
    </row>
    <row r="692" spans="1:7" s="275" customFormat="1" ht="28.5" x14ac:dyDescent="0.2">
      <c r="A692" s="261">
        <v>12</v>
      </c>
      <c r="B692" s="265" t="s">
        <v>532</v>
      </c>
      <c r="C692" s="256" t="s">
        <v>0</v>
      </c>
      <c r="D692" s="273">
        <v>1</v>
      </c>
      <c r="E692" s="258"/>
      <c r="F692" s="274"/>
    </row>
    <row r="693" spans="1:7" s="84" customFormat="1" x14ac:dyDescent="0.2">
      <c r="A693" s="59"/>
      <c r="B693" s="18"/>
      <c r="C693" s="19"/>
      <c r="D693" s="20"/>
      <c r="E693" s="20"/>
      <c r="F693" s="21"/>
    </row>
    <row r="694" spans="1:7" s="84" customFormat="1" x14ac:dyDescent="0.2">
      <c r="A694" s="82">
        <v>14.14</v>
      </c>
      <c r="B694" s="81" t="s">
        <v>524</v>
      </c>
      <c r="C694" s="19"/>
      <c r="D694" s="20"/>
      <c r="E694" s="20"/>
      <c r="F694" s="21"/>
    </row>
    <row r="695" spans="1:7" s="84" customFormat="1" ht="57" x14ac:dyDescent="0.2">
      <c r="A695" s="238"/>
      <c r="B695" s="31" t="s">
        <v>525</v>
      </c>
      <c r="C695" s="19"/>
      <c r="D695" s="20"/>
      <c r="E695" s="20"/>
      <c r="F695" s="21"/>
    </row>
    <row r="696" spans="1:7" s="275" customFormat="1" ht="28.5" x14ac:dyDescent="0.2">
      <c r="A696" s="276">
        <v>1</v>
      </c>
      <c r="B696" s="277" t="s">
        <v>265</v>
      </c>
      <c r="C696" s="256" t="s">
        <v>0</v>
      </c>
      <c r="D696" s="256">
        <v>1</v>
      </c>
      <c r="E696" s="258"/>
      <c r="F696" s="274"/>
    </row>
    <row r="697" spans="1:7" s="84" customFormat="1" x14ac:dyDescent="0.2">
      <c r="A697" s="238"/>
      <c r="B697" s="31"/>
      <c r="C697" s="37"/>
      <c r="D697" s="37"/>
      <c r="E697" s="20"/>
      <c r="F697" s="21"/>
    </row>
    <row r="698" spans="1:7" s="84" customFormat="1" x14ac:dyDescent="0.2">
      <c r="A698" s="82">
        <v>14.15</v>
      </c>
      <c r="B698" s="81" t="s">
        <v>208</v>
      </c>
      <c r="C698" s="37"/>
      <c r="D698" s="37"/>
      <c r="E698" s="20"/>
      <c r="F698" s="21"/>
    </row>
    <row r="699" spans="1:7" s="275" customFormat="1" ht="93" customHeight="1" x14ac:dyDescent="0.2">
      <c r="A699" s="276">
        <v>1</v>
      </c>
      <c r="B699" s="277" t="s">
        <v>565</v>
      </c>
      <c r="C699" s="256" t="s">
        <v>0</v>
      </c>
      <c r="D699" s="256">
        <v>1</v>
      </c>
      <c r="E699" s="258"/>
      <c r="F699" s="274"/>
    </row>
    <row r="700" spans="1:7" s="84" customFormat="1" x14ac:dyDescent="0.2">
      <c r="A700" s="82">
        <v>14.16</v>
      </c>
      <c r="B700" s="81" t="s">
        <v>219</v>
      </c>
      <c r="C700" s="37"/>
      <c r="D700" s="37"/>
      <c r="E700" s="20"/>
      <c r="F700" s="21"/>
    </row>
    <row r="701" spans="1:7" s="275" customFormat="1" ht="57" x14ac:dyDescent="0.2">
      <c r="A701" s="276">
        <v>1</v>
      </c>
      <c r="B701" s="277" t="s">
        <v>566</v>
      </c>
      <c r="C701" s="256" t="s">
        <v>23</v>
      </c>
      <c r="D701" s="256">
        <v>1</v>
      </c>
      <c r="E701" s="258"/>
      <c r="F701" s="274"/>
    </row>
    <row r="702" spans="1:7" s="84" customFormat="1" x14ac:dyDescent="0.2">
      <c r="A702" s="238"/>
      <c r="B702" s="31"/>
      <c r="C702" s="37"/>
      <c r="D702" s="37"/>
      <c r="E702" s="20"/>
      <c r="F702" s="21"/>
    </row>
    <row r="703" spans="1:7" s="84" customFormat="1" x14ac:dyDescent="0.2">
      <c r="A703" s="238"/>
      <c r="B703" s="31"/>
      <c r="C703" s="37"/>
      <c r="D703" s="37"/>
      <c r="E703" s="20"/>
      <c r="F703" s="21"/>
    </row>
    <row r="704" spans="1:7" s="84" customFormat="1" x14ac:dyDescent="0.2">
      <c r="A704" s="59"/>
      <c r="B704" s="18"/>
      <c r="C704" s="19"/>
      <c r="D704" s="20"/>
      <c r="E704" s="20"/>
      <c r="F704" s="21"/>
    </row>
    <row r="705" spans="1:6" s="84" customFormat="1" x14ac:dyDescent="0.2">
      <c r="A705" s="67"/>
      <c r="B705" s="68" t="s">
        <v>612</v>
      </c>
      <c r="C705" s="69"/>
      <c r="D705" s="70"/>
      <c r="E705" s="70"/>
      <c r="F705" s="71"/>
    </row>
    <row r="706" spans="1:6" s="84" customFormat="1" x14ac:dyDescent="0.2">
      <c r="A706" s="72"/>
      <c r="B706" s="73" t="s">
        <v>153</v>
      </c>
      <c r="C706" s="1"/>
      <c r="D706" s="74"/>
      <c r="E706" s="74"/>
      <c r="F706" s="75"/>
    </row>
    <row r="707" spans="1:6" s="30" customFormat="1" x14ac:dyDescent="0.2">
      <c r="A707" s="54"/>
      <c r="B707" s="76" t="s">
        <v>154</v>
      </c>
      <c r="C707" s="55"/>
      <c r="D707" s="28"/>
      <c r="E707" s="85"/>
      <c r="F707" s="86"/>
    </row>
    <row r="708" spans="1:6" s="30" customFormat="1" x14ac:dyDescent="0.2">
      <c r="A708" s="59"/>
      <c r="B708" s="77" t="s">
        <v>151</v>
      </c>
      <c r="C708" s="37"/>
      <c r="D708" s="28"/>
      <c r="E708" s="37"/>
      <c r="F708" s="29"/>
    </row>
    <row r="709" spans="1:6" s="30" customFormat="1" x14ac:dyDescent="0.2">
      <c r="A709" s="239"/>
      <c r="B709" s="42"/>
      <c r="C709" s="37"/>
      <c r="D709" s="28"/>
      <c r="E709" s="37"/>
      <c r="F709" s="29"/>
    </row>
    <row r="710" spans="1:6" s="30" customFormat="1" x14ac:dyDescent="0.2">
      <c r="A710" s="62">
        <v>15.1</v>
      </c>
      <c r="B710" s="81" t="s">
        <v>32</v>
      </c>
      <c r="C710" s="37"/>
      <c r="D710" s="28"/>
      <c r="E710" s="37"/>
      <c r="F710" s="29"/>
    </row>
    <row r="711" spans="1:6" s="30" customFormat="1" ht="42.75" x14ac:dyDescent="0.2">
      <c r="A711" s="239"/>
      <c r="B711" s="18" t="s">
        <v>152</v>
      </c>
      <c r="C711" s="37"/>
      <c r="D711" s="28"/>
      <c r="E711" s="37"/>
      <c r="F711" s="29"/>
    </row>
    <row r="712" spans="1:6" s="30" customFormat="1" ht="28.5" x14ac:dyDescent="0.2">
      <c r="A712" s="239"/>
      <c r="B712" s="18" t="s">
        <v>270</v>
      </c>
      <c r="C712" s="37"/>
      <c r="D712" s="28"/>
      <c r="E712" s="37"/>
      <c r="F712" s="29"/>
    </row>
    <row r="713" spans="1:6" s="30" customFormat="1" ht="71.25" x14ac:dyDescent="0.2">
      <c r="A713" s="239"/>
      <c r="B713" s="18" t="s">
        <v>271</v>
      </c>
      <c r="C713" s="37"/>
      <c r="D713" s="28"/>
      <c r="E713" s="37"/>
      <c r="F713" s="29"/>
    </row>
    <row r="714" spans="1:6" s="30" customFormat="1" ht="42.75" x14ac:dyDescent="0.2">
      <c r="A714" s="239"/>
      <c r="B714" s="18" t="s">
        <v>272</v>
      </c>
      <c r="C714" s="37"/>
      <c r="D714" s="28"/>
      <c r="E714" s="37"/>
      <c r="F714" s="29"/>
    </row>
    <row r="715" spans="1:6" s="30" customFormat="1" ht="57" x14ac:dyDescent="0.2">
      <c r="A715" s="239"/>
      <c r="B715" s="18" t="s">
        <v>273</v>
      </c>
      <c r="C715" s="37"/>
      <c r="D715" s="28"/>
      <c r="E715" s="37"/>
      <c r="F715" s="29"/>
    </row>
    <row r="716" spans="1:6" s="30" customFormat="1" ht="42.75" x14ac:dyDescent="0.2">
      <c r="A716" s="239"/>
      <c r="B716" s="18" t="s">
        <v>274</v>
      </c>
      <c r="C716" s="37"/>
      <c r="D716" s="28"/>
      <c r="E716" s="37"/>
      <c r="F716" s="29"/>
    </row>
    <row r="717" spans="1:6" s="30" customFormat="1" ht="28.5" x14ac:dyDescent="0.2">
      <c r="A717" s="239"/>
      <c r="B717" s="18" t="s">
        <v>275</v>
      </c>
      <c r="C717" s="37"/>
      <c r="D717" s="28"/>
      <c r="E717" s="37"/>
      <c r="F717" s="29"/>
    </row>
    <row r="718" spans="1:6" s="30" customFormat="1" x14ac:dyDescent="0.2">
      <c r="A718" s="239"/>
      <c r="B718" s="18"/>
      <c r="C718" s="37"/>
      <c r="D718" s="28"/>
      <c r="E718" s="37"/>
      <c r="F718" s="29"/>
    </row>
    <row r="719" spans="1:6" s="30" customFormat="1" x14ac:dyDescent="0.2">
      <c r="A719" s="239"/>
      <c r="B719" s="87" t="s">
        <v>276</v>
      </c>
      <c r="C719" s="37"/>
      <c r="D719" s="28"/>
      <c r="E719" s="37"/>
      <c r="F719" s="29"/>
    </row>
    <row r="720" spans="1:6" s="30" customFormat="1" ht="71.25" x14ac:dyDescent="0.2">
      <c r="A720" s="239"/>
      <c r="B720" s="18" t="s">
        <v>277</v>
      </c>
      <c r="C720" s="37"/>
      <c r="D720" s="28"/>
      <c r="E720" s="37"/>
      <c r="F720" s="29"/>
    </row>
    <row r="721" spans="1:6" s="30" customFormat="1" ht="28.5" x14ac:dyDescent="0.2">
      <c r="A721" s="239"/>
      <c r="B721" s="18" t="s">
        <v>278</v>
      </c>
      <c r="C721" s="37"/>
      <c r="D721" s="28"/>
      <c r="E721" s="37"/>
      <c r="F721" s="29"/>
    </row>
    <row r="722" spans="1:6" s="30" customFormat="1" ht="28.5" x14ac:dyDescent="0.2">
      <c r="A722" s="239"/>
      <c r="B722" s="17" t="s">
        <v>279</v>
      </c>
      <c r="C722" s="37"/>
      <c r="D722" s="28"/>
      <c r="E722" s="37"/>
      <c r="F722" s="29"/>
    </row>
    <row r="723" spans="1:6" s="30" customFormat="1" ht="42.75" x14ac:dyDescent="0.2">
      <c r="A723" s="239"/>
      <c r="B723" s="17" t="s">
        <v>280</v>
      </c>
      <c r="C723" s="37"/>
      <c r="D723" s="28"/>
      <c r="E723" s="37"/>
      <c r="F723" s="29"/>
    </row>
    <row r="724" spans="1:6" s="30" customFormat="1" ht="28.5" x14ac:dyDescent="0.2">
      <c r="A724" s="239"/>
      <c r="B724" s="17" t="s">
        <v>281</v>
      </c>
      <c r="C724" s="37"/>
      <c r="D724" s="28"/>
      <c r="E724" s="37"/>
      <c r="F724" s="29"/>
    </row>
    <row r="725" spans="1:6" s="30" customFormat="1" ht="28.5" x14ac:dyDescent="0.2">
      <c r="A725" s="239"/>
      <c r="B725" s="17" t="s">
        <v>282</v>
      </c>
      <c r="C725" s="37"/>
      <c r="D725" s="28"/>
      <c r="E725" s="37"/>
      <c r="F725" s="29"/>
    </row>
    <row r="726" spans="1:6" s="30" customFormat="1" ht="28.5" x14ac:dyDescent="0.2">
      <c r="A726" s="239"/>
      <c r="B726" s="17" t="s">
        <v>283</v>
      </c>
      <c r="C726" s="37"/>
      <c r="D726" s="28"/>
      <c r="E726" s="37"/>
      <c r="F726" s="29"/>
    </row>
    <row r="727" spans="1:6" s="30" customFormat="1" ht="57" x14ac:dyDescent="0.2">
      <c r="A727" s="239"/>
      <c r="B727" s="17" t="s">
        <v>284</v>
      </c>
      <c r="C727" s="37"/>
      <c r="D727" s="28"/>
      <c r="E727" s="37"/>
      <c r="F727" s="29"/>
    </row>
    <row r="728" spans="1:6" s="30" customFormat="1" ht="28.5" x14ac:dyDescent="0.2">
      <c r="A728" s="239"/>
      <c r="B728" s="17" t="s">
        <v>285</v>
      </c>
      <c r="C728" s="37"/>
      <c r="D728" s="28"/>
      <c r="E728" s="37"/>
      <c r="F728" s="29"/>
    </row>
    <row r="729" spans="1:6" s="30" customFormat="1" ht="28.5" x14ac:dyDescent="0.2">
      <c r="A729" s="239"/>
      <c r="B729" s="17" t="s">
        <v>286</v>
      </c>
      <c r="C729" s="37"/>
      <c r="D729" s="28"/>
      <c r="E729" s="37"/>
      <c r="F729" s="29"/>
    </row>
    <row r="730" spans="1:6" s="30" customFormat="1" ht="28.5" x14ac:dyDescent="0.2">
      <c r="A730" s="239"/>
      <c r="B730" s="17" t="s">
        <v>287</v>
      </c>
      <c r="C730" s="37"/>
      <c r="D730" s="28"/>
      <c r="E730" s="37"/>
      <c r="F730" s="29"/>
    </row>
    <row r="731" spans="1:6" s="30" customFormat="1" x14ac:dyDescent="0.2">
      <c r="A731" s="239"/>
      <c r="B731" s="18"/>
      <c r="C731" s="37"/>
      <c r="D731" s="28"/>
      <c r="E731" s="37"/>
      <c r="F731" s="29"/>
    </row>
    <row r="732" spans="1:6" s="30" customFormat="1" x14ac:dyDescent="0.2">
      <c r="A732" s="239"/>
      <c r="B732" s="87" t="s">
        <v>288</v>
      </c>
      <c r="C732" s="37"/>
      <c r="D732" s="28"/>
      <c r="E732" s="37"/>
      <c r="F732" s="29"/>
    </row>
    <row r="733" spans="1:6" s="30" customFormat="1" ht="28.5" x14ac:dyDescent="0.2">
      <c r="A733" s="239"/>
      <c r="B733" s="97" t="s">
        <v>289</v>
      </c>
      <c r="C733" s="37"/>
      <c r="D733" s="28"/>
      <c r="E733" s="37"/>
      <c r="F733" s="29"/>
    </row>
    <row r="734" spans="1:6" s="30" customFormat="1" ht="28.5" x14ac:dyDescent="0.2">
      <c r="A734" s="239"/>
      <c r="B734" s="97" t="s">
        <v>290</v>
      </c>
      <c r="C734" s="37"/>
      <c r="D734" s="28"/>
      <c r="E734" s="37"/>
      <c r="F734" s="29"/>
    </row>
    <row r="735" spans="1:6" s="30" customFormat="1" ht="71.25" x14ac:dyDescent="0.2">
      <c r="A735" s="239"/>
      <c r="B735" s="97" t="s">
        <v>291</v>
      </c>
      <c r="C735" s="37"/>
      <c r="D735" s="28"/>
      <c r="E735" s="37"/>
      <c r="F735" s="29"/>
    </row>
    <row r="736" spans="1:6" s="30" customFormat="1" ht="71.25" x14ac:dyDescent="0.2">
      <c r="A736" s="239"/>
      <c r="B736" s="97" t="s">
        <v>292</v>
      </c>
      <c r="C736" s="37"/>
      <c r="D736" s="28"/>
      <c r="E736" s="37"/>
      <c r="F736" s="29"/>
    </row>
    <row r="737" spans="1:6" s="30" customFormat="1" ht="42.75" x14ac:dyDescent="0.2">
      <c r="A737" s="239"/>
      <c r="B737" s="97" t="s">
        <v>293</v>
      </c>
      <c r="C737" s="37"/>
      <c r="D737" s="28"/>
      <c r="E737" s="37"/>
      <c r="F737" s="29"/>
    </row>
    <row r="738" spans="1:6" s="30" customFormat="1" ht="28.5" x14ac:dyDescent="0.2">
      <c r="A738" s="239"/>
      <c r="B738" s="97" t="s">
        <v>294</v>
      </c>
      <c r="C738" s="37"/>
      <c r="D738" s="28"/>
      <c r="E738" s="37"/>
      <c r="F738" s="29"/>
    </row>
    <row r="739" spans="1:6" s="30" customFormat="1" ht="85.5" x14ac:dyDescent="0.2">
      <c r="A739" s="239"/>
      <c r="B739" s="97" t="s">
        <v>295</v>
      </c>
      <c r="C739" s="37"/>
      <c r="D739" s="28"/>
      <c r="E739" s="37"/>
      <c r="F739" s="29"/>
    </row>
    <row r="740" spans="1:6" s="30" customFormat="1" ht="57" x14ac:dyDescent="0.2">
      <c r="A740" s="239"/>
      <c r="B740" s="97" t="s">
        <v>296</v>
      </c>
      <c r="C740" s="37"/>
      <c r="D740" s="28"/>
      <c r="E740" s="37"/>
      <c r="F740" s="29"/>
    </row>
    <row r="741" spans="1:6" s="30" customFormat="1" ht="42.75" x14ac:dyDescent="0.2">
      <c r="A741" s="239"/>
      <c r="B741" s="97" t="s">
        <v>297</v>
      </c>
      <c r="C741" s="37"/>
      <c r="D741" s="28"/>
      <c r="E741" s="37"/>
      <c r="F741" s="29"/>
    </row>
    <row r="742" spans="1:6" s="30" customFormat="1" ht="28.5" x14ac:dyDescent="0.2">
      <c r="A742" s="239"/>
      <c r="B742" s="97" t="s">
        <v>298</v>
      </c>
      <c r="C742" s="37"/>
      <c r="D742" s="28"/>
      <c r="E742" s="37"/>
      <c r="F742" s="29"/>
    </row>
    <row r="743" spans="1:6" s="30" customFormat="1" x14ac:dyDescent="0.2">
      <c r="A743" s="239"/>
      <c r="B743" s="18"/>
      <c r="C743" s="37"/>
      <c r="D743" s="28"/>
      <c r="E743" s="37"/>
      <c r="F743" s="29"/>
    </row>
    <row r="744" spans="1:6" s="30" customFormat="1" x14ac:dyDescent="0.2">
      <c r="A744" s="239"/>
      <c r="B744" s="98" t="s">
        <v>299</v>
      </c>
      <c r="C744" s="37"/>
      <c r="D744" s="28"/>
      <c r="E744" s="37"/>
      <c r="F744" s="29"/>
    </row>
    <row r="745" spans="1:6" s="30" customFormat="1" ht="85.5" x14ac:dyDescent="0.2">
      <c r="A745" s="239"/>
      <c r="B745" s="97" t="s">
        <v>300</v>
      </c>
      <c r="C745" s="37"/>
      <c r="D745" s="28"/>
      <c r="E745" s="37"/>
      <c r="F745" s="29"/>
    </row>
    <row r="746" spans="1:6" s="30" customFormat="1" ht="42.75" x14ac:dyDescent="0.2">
      <c r="A746" s="239"/>
      <c r="B746" s="97" t="s">
        <v>301</v>
      </c>
      <c r="C746" s="37"/>
      <c r="D746" s="28"/>
      <c r="E746" s="37"/>
      <c r="F746" s="29"/>
    </row>
    <row r="747" spans="1:6" s="30" customFormat="1" ht="71.25" x14ac:dyDescent="0.2">
      <c r="A747" s="239"/>
      <c r="B747" s="97" t="s">
        <v>302</v>
      </c>
      <c r="C747" s="37"/>
      <c r="D747" s="28"/>
      <c r="E747" s="37"/>
      <c r="F747" s="29"/>
    </row>
    <row r="748" spans="1:6" s="30" customFormat="1" ht="71.25" x14ac:dyDescent="0.2">
      <c r="A748" s="239"/>
      <c r="B748" s="97" t="s">
        <v>304</v>
      </c>
      <c r="C748" s="37"/>
      <c r="D748" s="28"/>
      <c r="E748" s="37"/>
      <c r="F748" s="29"/>
    </row>
    <row r="749" spans="1:6" s="30" customFormat="1" ht="114" x14ac:dyDescent="0.2">
      <c r="A749" s="239"/>
      <c r="B749" s="97" t="s">
        <v>303</v>
      </c>
      <c r="C749" s="37"/>
      <c r="D749" s="28"/>
      <c r="E749" s="37"/>
      <c r="F749" s="29"/>
    </row>
    <row r="750" spans="1:6" s="30" customFormat="1" ht="71.25" x14ac:dyDescent="0.2">
      <c r="A750" s="239"/>
      <c r="B750" s="97" t="s">
        <v>305</v>
      </c>
      <c r="C750" s="37"/>
      <c r="D750" s="28"/>
      <c r="E750" s="37"/>
      <c r="F750" s="29"/>
    </row>
    <row r="751" spans="1:6" s="30" customFormat="1" ht="99.75" x14ac:dyDescent="0.2">
      <c r="A751" s="239"/>
      <c r="B751" s="97" t="s">
        <v>306</v>
      </c>
      <c r="C751" s="37"/>
      <c r="D751" s="28"/>
      <c r="E751" s="37"/>
      <c r="F751" s="29"/>
    </row>
    <row r="752" spans="1:6" s="30" customFormat="1" x14ac:dyDescent="0.2">
      <c r="A752" s="239"/>
      <c r="B752" s="18"/>
      <c r="C752" s="37"/>
      <c r="D752" s="28"/>
      <c r="E752" s="37"/>
      <c r="F752" s="29"/>
    </row>
    <row r="753" spans="1:6" s="30" customFormat="1" x14ac:dyDescent="0.2">
      <c r="A753" s="239"/>
      <c r="B753" s="87" t="s">
        <v>307</v>
      </c>
      <c r="C753" s="37"/>
      <c r="D753" s="28"/>
      <c r="E753" s="37"/>
      <c r="F753" s="29"/>
    </row>
    <row r="754" spans="1:6" s="30" customFormat="1" ht="42.75" x14ac:dyDescent="0.2">
      <c r="A754" s="239"/>
      <c r="B754" s="97" t="s">
        <v>308</v>
      </c>
      <c r="C754" s="37"/>
      <c r="D754" s="28"/>
      <c r="E754" s="37"/>
      <c r="F754" s="29"/>
    </row>
    <row r="755" spans="1:6" s="30" customFormat="1" ht="114" x14ac:dyDescent="0.2">
      <c r="A755" s="239"/>
      <c r="B755" s="97" t="s">
        <v>309</v>
      </c>
      <c r="C755" s="37"/>
      <c r="D755" s="28"/>
      <c r="E755" s="37"/>
      <c r="F755" s="29"/>
    </row>
    <row r="756" spans="1:6" s="30" customFormat="1" ht="99.75" x14ac:dyDescent="0.2">
      <c r="A756" s="239"/>
      <c r="B756" s="97" t="s">
        <v>310</v>
      </c>
      <c r="C756" s="37"/>
      <c r="D756" s="28"/>
      <c r="E756" s="37"/>
      <c r="F756" s="29"/>
    </row>
    <row r="757" spans="1:6" s="30" customFormat="1" ht="42.75" x14ac:dyDescent="0.2">
      <c r="A757" s="239"/>
      <c r="B757" s="97" t="s">
        <v>311</v>
      </c>
      <c r="C757" s="37"/>
      <c r="D757" s="28"/>
      <c r="E757" s="37"/>
      <c r="F757" s="29"/>
    </row>
    <row r="758" spans="1:6" s="30" customFormat="1" x14ac:dyDescent="0.2">
      <c r="A758" s="239"/>
      <c r="B758" s="18"/>
      <c r="C758" s="37"/>
      <c r="D758" s="28"/>
      <c r="E758" s="37"/>
      <c r="F758" s="29"/>
    </row>
    <row r="759" spans="1:6" s="30" customFormat="1" x14ac:dyDescent="0.2">
      <c r="A759" s="239"/>
      <c r="B759" s="99" t="s">
        <v>312</v>
      </c>
      <c r="C759" s="37"/>
      <c r="D759" s="28"/>
      <c r="E759" s="37"/>
      <c r="F759" s="29"/>
    </row>
    <row r="760" spans="1:6" s="30" customFormat="1" ht="71.25" x14ac:dyDescent="0.2">
      <c r="A760" s="239"/>
      <c r="B760" s="97" t="s">
        <v>313</v>
      </c>
      <c r="C760" s="37"/>
      <c r="D760" s="28"/>
      <c r="E760" s="37"/>
      <c r="F760" s="29"/>
    </row>
    <row r="761" spans="1:6" s="30" customFormat="1" ht="99.75" x14ac:dyDescent="0.2">
      <c r="A761" s="239"/>
      <c r="B761" s="97" t="s">
        <v>314</v>
      </c>
      <c r="C761" s="37"/>
      <c r="D761" s="28"/>
      <c r="E761" s="37"/>
      <c r="F761" s="29"/>
    </row>
    <row r="762" spans="1:6" s="30" customFormat="1" ht="71.25" x14ac:dyDescent="0.2">
      <c r="A762" s="239"/>
      <c r="B762" s="97" t="s">
        <v>315</v>
      </c>
      <c r="C762" s="37"/>
      <c r="D762" s="28"/>
      <c r="E762" s="37"/>
      <c r="F762" s="29"/>
    </row>
    <row r="763" spans="1:6" s="30" customFormat="1" ht="28.5" x14ac:dyDescent="0.2">
      <c r="A763" s="239"/>
      <c r="B763" s="97" t="s">
        <v>316</v>
      </c>
      <c r="C763" s="37"/>
      <c r="D763" s="28"/>
      <c r="E763" s="37"/>
      <c r="F763" s="29"/>
    </row>
    <row r="764" spans="1:6" s="30" customFormat="1" x14ac:dyDescent="0.2">
      <c r="A764" s="239"/>
      <c r="B764" s="97"/>
      <c r="C764" s="37"/>
      <c r="D764" s="28"/>
      <c r="E764" s="37"/>
      <c r="F764" s="29"/>
    </row>
    <row r="765" spans="1:6" s="30" customFormat="1" x14ac:dyDescent="0.2">
      <c r="A765" s="239"/>
      <c r="B765" s="99" t="s">
        <v>317</v>
      </c>
      <c r="C765" s="37"/>
      <c r="D765" s="28"/>
      <c r="E765" s="37"/>
      <c r="F765" s="29"/>
    </row>
    <row r="766" spans="1:6" s="30" customFormat="1" ht="57" x14ac:dyDescent="0.2">
      <c r="A766" s="239"/>
      <c r="B766" s="97" t="s">
        <v>318</v>
      </c>
      <c r="C766" s="37"/>
      <c r="D766" s="28"/>
      <c r="E766" s="37"/>
      <c r="F766" s="29"/>
    </row>
    <row r="767" spans="1:6" s="30" customFormat="1" ht="85.5" x14ac:dyDescent="0.2">
      <c r="A767" s="239"/>
      <c r="B767" s="97" t="s">
        <v>319</v>
      </c>
      <c r="C767" s="37"/>
      <c r="D767" s="28"/>
      <c r="E767" s="37"/>
      <c r="F767" s="29"/>
    </row>
    <row r="768" spans="1:6" s="30" customFormat="1" ht="28.5" x14ac:dyDescent="0.2">
      <c r="A768" s="239"/>
      <c r="B768" s="97" t="s">
        <v>320</v>
      </c>
      <c r="C768" s="37"/>
      <c r="D768" s="28"/>
      <c r="E768" s="37"/>
      <c r="F768" s="29"/>
    </row>
    <row r="769" spans="1:6" s="30" customFormat="1" x14ac:dyDescent="0.2">
      <c r="A769" s="239"/>
      <c r="B769" s="18"/>
      <c r="C769" s="37"/>
      <c r="D769" s="28"/>
      <c r="E769" s="20"/>
      <c r="F769" s="29"/>
    </row>
    <row r="770" spans="1:6" s="30" customFormat="1" x14ac:dyDescent="0.2">
      <c r="A770" s="62">
        <v>15.2</v>
      </c>
      <c r="B770" s="81" t="s">
        <v>197</v>
      </c>
      <c r="C770" s="37"/>
      <c r="D770" s="28"/>
      <c r="E770" s="20"/>
      <c r="F770" s="29"/>
    </row>
    <row r="771" spans="1:6" s="30" customFormat="1" x14ac:dyDescent="0.2">
      <c r="A771" s="59" t="s">
        <v>168</v>
      </c>
      <c r="B771" s="87" t="s">
        <v>268</v>
      </c>
      <c r="C771" s="37"/>
      <c r="D771" s="28"/>
      <c r="E771" s="20"/>
      <c r="F771" s="29"/>
    </row>
    <row r="772" spans="1:6" s="269" customFormat="1" ht="114" x14ac:dyDescent="0.2">
      <c r="A772" s="261">
        <v>1</v>
      </c>
      <c r="B772" s="277" t="s">
        <v>267</v>
      </c>
      <c r="C772" s="256" t="s">
        <v>0</v>
      </c>
      <c r="D772" s="280">
        <v>1</v>
      </c>
      <c r="E772" s="258"/>
      <c r="F772" s="267"/>
    </row>
    <row r="773" spans="1:6" s="30" customFormat="1" x14ac:dyDescent="0.2">
      <c r="B773" s="87"/>
      <c r="C773" s="37"/>
      <c r="D773" s="28"/>
      <c r="E773" s="20"/>
      <c r="F773" s="29"/>
    </row>
    <row r="774" spans="1:6" s="30" customFormat="1" x14ac:dyDescent="0.2">
      <c r="A774" s="27" t="s">
        <v>613</v>
      </c>
      <c r="B774" s="87" t="s">
        <v>269</v>
      </c>
      <c r="C774" s="37"/>
      <c r="D774" s="28"/>
      <c r="E774" s="20"/>
      <c r="F774" s="29"/>
    </row>
    <row r="775" spans="1:6" s="30" customFormat="1" x14ac:dyDescent="0.2">
      <c r="A775" s="27">
        <v>1</v>
      </c>
      <c r="B775" s="31" t="s">
        <v>561</v>
      </c>
      <c r="C775" s="37" t="s">
        <v>161</v>
      </c>
      <c r="D775" s="28">
        <v>28</v>
      </c>
      <c r="E775" s="20"/>
      <c r="F775" s="29"/>
    </row>
    <row r="776" spans="1:6" s="30" customFormat="1" x14ac:dyDescent="0.2">
      <c r="A776" s="27">
        <v>2</v>
      </c>
      <c r="B776" s="31" t="s">
        <v>562</v>
      </c>
      <c r="C776" s="37" t="s">
        <v>161</v>
      </c>
      <c r="D776" s="28">
        <v>17</v>
      </c>
      <c r="E776" s="20"/>
      <c r="F776" s="29"/>
    </row>
    <row r="777" spans="1:6" s="30" customFormat="1" x14ac:dyDescent="0.2">
      <c r="A777" s="27"/>
      <c r="B777" s="31"/>
      <c r="C777" s="37"/>
      <c r="D777" s="28"/>
      <c r="E777" s="20"/>
      <c r="F777" s="29"/>
    </row>
    <row r="778" spans="1:6" s="30" customFormat="1" x14ac:dyDescent="0.2">
      <c r="A778" s="27" t="s">
        <v>613</v>
      </c>
      <c r="B778" s="87" t="s">
        <v>563</v>
      </c>
      <c r="C778" s="37"/>
      <c r="D778" s="28"/>
      <c r="E778" s="20"/>
      <c r="F778" s="29"/>
    </row>
    <row r="779" spans="1:6" s="30" customFormat="1" ht="28.5" x14ac:dyDescent="0.2">
      <c r="A779" s="27">
        <v>1</v>
      </c>
      <c r="B779" s="31" t="s">
        <v>564</v>
      </c>
      <c r="C779" s="37" t="s">
        <v>161</v>
      </c>
      <c r="D779" s="28">
        <v>25</v>
      </c>
      <c r="E779" s="20"/>
      <c r="F779" s="29"/>
    </row>
    <row r="780" spans="1:6" s="30" customFormat="1" x14ac:dyDescent="0.2">
      <c r="A780" s="27"/>
      <c r="B780" s="31"/>
      <c r="C780" s="37"/>
      <c r="D780" s="28"/>
      <c r="E780" s="20"/>
      <c r="F780" s="29"/>
    </row>
    <row r="781" spans="1:6" s="30" customFormat="1" x14ac:dyDescent="0.2">
      <c r="A781" s="27"/>
      <c r="B781" s="31"/>
      <c r="C781" s="37"/>
      <c r="D781" s="28"/>
      <c r="E781" s="20"/>
      <c r="F781" s="29"/>
    </row>
    <row r="782" spans="1:6" s="30" customFormat="1" x14ac:dyDescent="0.2">
      <c r="A782" s="239"/>
      <c r="B782" s="18"/>
      <c r="C782" s="19"/>
      <c r="D782" s="28"/>
      <c r="E782" s="20"/>
      <c r="F782" s="29"/>
    </row>
    <row r="783" spans="1:6" s="30" customFormat="1" x14ac:dyDescent="0.2">
      <c r="A783" s="240"/>
      <c r="B783" s="88" t="s">
        <v>614</v>
      </c>
      <c r="C783" s="241"/>
      <c r="D783" s="242"/>
      <c r="E783" s="89"/>
      <c r="F783" s="90"/>
    </row>
    <row r="784" spans="1:6" s="30" customFormat="1" x14ac:dyDescent="0.2">
      <c r="A784" s="72"/>
      <c r="B784" s="91" t="s">
        <v>155</v>
      </c>
      <c r="C784" s="1"/>
      <c r="D784" s="243"/>
      <c r="E784" s="92"/>
      <c r="F784" s="93"/>
    </row>
    <row r="785" spans="1:126" s="30" customFormat="1" x14ac:dyDescent="0.2">
      <c r="A785" s="54"/>
      <c r="B785" s="76" t="s">
        <v>156</v>
      </c>
      <c r="C785" s="55"/>
      <c r="D785" s="244"/>
      <c r="E785" s="85"/>
      <c r="F785" s="86"/>
    </row>
    <row r="786" spans="1:126" s="30" customFormat="1" x14ac:dyDescent="0.2">
      <c r="A786" s="59"/>
      <c r="B786" s="77" t="s">
        <v>209</v>
      </c>
      <c r="C786" s="37"/>
      <c r="D786" s="245"/>
      <c r="E786" s="37"/>
      <c r="F786" s="29"/>
    </row>
    <row r="787" spans="1:126" s="30" customFormat="1" x14ac:dyDescent="0.2">
      <c r="A787" s="62">
        <v>16.100000000000001</v>
      </c>
      <c r="B787" s="246" t="s">
        <v>32</v>
      </c>
      <c r="C787" s="37"/>
      <c r="D787" s="245"/>
      <c r="E787" s="37"/>
      <c r="F787" s="29"/>
    </row>
    <row r="788" spans="1:126" s="30" customFormat="1" ht="57" x14ac:dyDescent="0.2">
      <c r="A788" s="239"/>
      <c r="B788" s="42" t="s">
        <v>207</v>
      </c>
      <c r="C788" s="37"/>
      <c r="D788" s="245"/>
      <c r="E788" s="37"/>
      <c r="F788" s="29"/>
    </row>
    <row r="789" spans="1:126" s="30" customFormat="1" ht="28.5" x14ac:dyDescent="0.2">
      <c r="A789" s="239"/>
      <c r="B789" s="42" t="s">
        <v>206</v>
      </c>
      <c r="C789" s="37"/>
      <c r="D789" s="245"/>
      <c r="E789" s="37"/>
      <c r="F789" s="29"/>
    </row>
    <row r="790" spans="1:126" s="30" customFormat="1" ht="57" x14ac:dyDescent="0.2">
      <c r="A790" s="238"/>
      <c r="B790" s="31" t="s">
        <v>210</v>
      </c>
      <c r="C790" s="37"/>
      <c r="D790" s="28"/>
      <c r="E790" s="20"/>
      <c r="F790" s="29"/>
    </row>
    <row r="791" spans="1:126" s="30" customFormat="1" x14ac:dyDescent="0.2">
      <c r="A791" s="238"/>
      <c r="B791" s="31"/>
      <c r="C791" s="37"/>
      <c r="D791" s="28"/>
      <c r="E791" s="20"/>
      <c r="F791" s="29"/>
    </row>
    <row r="792" spans="1:126" s="30" customFormat="1" ht="71.25" x14ac:dyDescent="0.2">
      <c r="A792" s="238" t="s">
        <v>615</v>
      </c>
      <c r="B792" s="31" t="s">
        <v>567</v>
      </c>
      <c r="C792" s="37" t="s">
        <v>23</v>
      </c>
      <c r="D792" s="28">
        <v>1</v>
      </c>
      <c r="E792" s="20"/>
      <c r="F792" s="29"/>
    </row>
    <row r="793" spans="1:126" s="30" customFormat="1" x14ac:dyDescent="0.2">
      <c r="A793" s="239"/>
      <c r="B793" s="18"/>
      <c r="C793" s="19"/>
      <c r="D793" s="28"/>
      <c r="E793" s="20"/>
      <c r="F793" s="29"/>
    </row>
    <row r="794" spans="1:126" s="30" customFormat="1" x14ac:dyDescent="0.2">
      <c r="A794" s="240"/>
      <c r="B794" s="88" t="s">
        <v>616</v>
      </c>
      <c r="C794" s="241"/>
      <c r="D794" s="242"/>
      <c r="E794" s="89"/>
      <c r="F794" s="90"/>
    </row>
    <row r="795" spans="1:126" s="30" customFormat="1" x14ac:dyDescent="0.2">
      <c r="A795" s="72"/>
      <c r="B795" s="91" t="s">
        <v>204</v>
      </c>
      <c r="C795" s="1"/>
      <c r="D795" s="243"/>
      <c r="E795" s="92"/>
      <c r="F795" s="93"/>
    </row>
    <row r="796" spans="1:126" s="94" customFormat="1" x14ac:dyDescent="0.2">
      <c r="A796" s="54"/>
      <c r="B796" s="142" t="s">
        <v>205</v>
      </c>
      <c r="C796" s="247"/>
      <c r="D796" s="186"/>
      <c r="E796" s="57"/>
      <c r="F796" s="187"/>
      <c r="G796" s="32"/>
      <c r="H796" s="32"/>
      <c r="I796" s="32"/>
      <c r="J796" s="32"/>
      <c r="K796" s="32"/>
      <c r="L796" s="32"/>
      <c r="M796" s="32"/>
      <c r="N796" s="32"/>
      <c r="O796" s="32"/>
      <c r="P796" s="32"/>
      <c r="Q796" s="32"/>
      <c r="R796" s="32"/>
      <c r="S796" s="32"/>
      <c r="T796" s="32"/>
      <c r="U796" s="32"/>
      <c r="V796" s="32"/>
      <c r="W796" s="32"/>
      <c r="X796" s="32"/>
      <c r="Y796" s="32"/>
      <c r="Z796" s="32"/>
      <c r="AA796" s="32"/>
      <c r="AB796" s="32"/>
      <c r="AC796" s="32"/>
      <c r="AD796" s="32"/>
      <c r="AE796" s="32"/>
      <c r="AF796" s="32"/>
      <c r="AG796" s="32"/>
      <c r="AH796" s="32"/>
      <c r="AI796" s="32"/>
      <c r="AJ796" s="32"/>
      <c r="AK796" s="32"/>
      <c r="AL796" s="32"/>
      <c r="AM796" s="32"/>
      <c r="AN796" s="32"/>
      <c r="AO796" s="32"/>
      <c r="AP796" s="32"/>
      <c r="AQ796" s="32"/>
      <c r="AR796" s="32"/>
      <c r="AS796" s="32"/>
      <c r="AT796" s="32"/>
      <c r="AU796" s="32"/>
      <c r="AV796" s="32"/>
      <c r="AW796" s="32"/>
      <c r="AX796" s="32"/>
      <c r="AY796" s="32"/>
      <c r="AZ796" s="32"/>
      <c r="BA796" s="32"/>
      <c r="BB796" s="32"/>
      <c r="BC796" s="32"/>
      <c r="BD796" s="32"/>
      <c r="BE796" s="32"/>
      <c r="BF796" s="32"/>
      <c r="BG796" s="32"/>
      <c r="BH796" s="32"/>
      <c r="BI796" s="32"/>
      <c r="BJ796" s="32"/>
      <c r="BK796" s="32"/>
      <c r="BL796" s="32"/>
      <c r="BM796" s="32"/>
      <c r="BN796" s="32"/>
      <c r="BO796" s="32"/>
      <c r="BP796" s="32"/>
      <c r="BQ796" s="32"/>
      <c r="BR796" s="32"/>
      <c r="BS796" s="32"/>
      <c r="BT796" s="32"/>
      <c r="BU796" s="32"/>
      <c r="BV796" s="32"/>
      <c r="BW796" s="32"/>
      <c r="BX796" s="32"/>
      <c r="BY796" s="32"/>
      <c r="BZ796" s="32"/>
      <c r="CA796" s="32"/>
      <c r="CB796" s="32"/>
      <c r="CC796" s="32"/>
      <c r="CD796" s="32"/>
      <c r="CE796" s="32"/>
      <c r="CF796" s="32"/>
      <c r="CG796" s="32"/>
      <c r="CH796" s="32"/>
      <c r="CI796" s="32"/>
      <c r="CJ796" s="32"/>
      <c r="CK796" s="32"/>
      <c r="CL796" s="32"/>
      <c r="CM796" s="32"/>
      <c r="CN796" s="32"/>
      <c r="CO796" s="32"/>
      <c r="CP796" s="32"/>
      <c r="CQ796" s="32"/>
      <c r="CR796" s="32"/>
      <c r="CS796" s="32"/>
      <c r="CT796" s="32"/>
      <c r="CU796" s="32"/>
      <c r="CV796" s="32"/>
      <c r="CW796" s="32"/>
      <c r="CX796" s="32"/>
      <c r="CY796" s="32"/>
      <c r="CZ796" s="32"/>
      <c r="DA796" s="32"/>
      <c r="DB796" s="32"/>
      <c r="DC796" s="32"/>
      <c r="DD796" s="32"/>
      <c r="DE796" s="32"/>
      <c r="DF796" s="32"/>
      <c r="DG796" s="32"/>
      <c r="DH796" s="32"/>
      <c r="DI796" s="32"/>
      <c r="DJ796" s="32"/>
      <c r="DK796" s="32"/>
      <c r="DL796" s="32"/>
      <c r="DM796" s="32"/>
      <c r="DN796" s="32"/>
      <c r="DO796" s="32"/>
      <c r="DP796" s="32"/>
      <c r="DQ796" s="32"/>
      <c r="DR796" s="32"/>
      <c r="DS796" s="32"/>
      <c r="DT796" s="32"/>
      <c r="DU796" s="32"/>
      <c r="DV796" s="32"/>
    </row>
    <row r="797" spans="1:126" x14ac:dyDescent="0.2">
      <c r="A797" s="59"/>
      <c r="B797" s="144" t="s">
        <v>94</v>
      </c>
      <c r="C797" s="19"/>
      <c r="D797" s="36"/>
      <c r="E797" s="20"/>
      <c r="F797" s="100"/>
    </row>
    <row r="798" spans="1:126" ht="57" x14ac:dyDescent="0.2">
      <c r="A798" s="59"/>
      <c r="B798" s="18" t="s">
        <v>245</v>
      </c>
      <c r="C798" s="19"/>
      <c r="D798" s="36"/>
      <c r="E798" s="20"/>
      <c r="F798" s="100"/>
    </row>
    <row r="799" spans="1:126" ht="28.5" x14ac:dyDescent="0.2">
      <c r="A799" s="59"/>
      <c r="B799" s="18" t="s">
        <v>95</v>
      </c>
      <c r="C799" s="19"/>
      <c r="D799" s="36"/>
      <c r="E799" s="20"/>
      <c r="F799" s="100"/>
    </row>
    <row r="800" spans="1:126" x14ac:dyDescent="0.2">
      <c r="A800" s="59"/>
      <c r="B800" s="18"/>
      <c r="C800" s="19"/>
      <c r="D800" s="36"/>
      <c r="E800" s="20"/>
      <c r="F800" s="100"/>
    </row>
    <row r="801" spans="1:6" s="95" customFormat="1" x14ac:dyDescent="0.2">
      <c r="A801" s="59">
        <v>17.100000000000001</v>
      </c>
      <c r="B801" s="79" t="s">
        <v>96</v>
      </c>
      <c r="C801" s="19"/>
      <c r="D801" s="36"/>
      <c r="E801" s="20"/>
      <c r="F801" s="100"/>
    </row>
    <row r="802" spans="1:6" s="95" customFormat="1" x14ac:dyDescent="0.2">
      <c r="A802" s="27">
        <v>1</v>
      </c>
      <c r="B802" s="49" t="s">
        <v>97</v>
      </c>
      <c r="C802" s="19"/>
      <c r="D802" s="36"/>
      <c r="E802" s="20"/>
      <c r="F802" s="100"/>
    </row>
    <row r="803" spans="1:6" s="95" customFormat="1" x14ac:dyDescent="0.2">
      <c r="A803" s="27">
        <v>2</v>
      </c>
      <c r="B803" s="49" t="s">
        <v>100</v>
      </c>
      <c r="C803" s="19"/>
      <c r="D803" s="36"/>
      <c r="E803" s="20"/>
      <c r="F803" s="100"/>
    </row>
    <row r="804" spans="1:6" x14ac:dyDescent="0.2">
      <c r="A804" s="27">
        <v>3</v>
      </c>
      <c r="B804" s="49" t="s">
        <v>101</v>
      </c>
      <c r="C804" s="19"/>
      <c r="D804" s="36"/>
      <c r="E804" s="20"/>
      <c r="F804" s="100"/>
    </row>
    <row r="805" spans="1:6" x14ac:dyDescent="0.2">
      <c r="A805" s="27">
        <v>4</v>
      </c>
      <c r="B805" s="49" t="s">
        <v>102</v>
      </c>
      <c r="C805" s="19"/>
      <c r="D805" s="36"/>
      <c r="E805" s="20"/>
      <c r="F805" s="100"/>
    </row>
    <row r="806" spans="1:6" x14ac:dyDescent="0.2">
      <c r="A806" s="27">
        <v>5</v>
      </c>
      <c r="B806" s="49" t="s">
        <v>103</v>
      </c>
      <c r="C806" s="19"/>
      <c r="D806" s="36"/>
      <c r="E806" s="20"/>
      <c r="F806" s="100"/>
    </row>
    <row r="807" spans="1:6" x14ac:dyDescent="0.2">
      <c r="A807" s="27">
        <v>6</v>
      </c>
      <c r="B807" s="49" t="s">
        <v>104</v>
      </c>
      <c r="C807" s="19"/>
      <c r="D807" s="36"/>
      <c r="E807" s="20"/>
      <c r="F807" s="100"/>
    </row>
    <row r="808" spans="1:6" x14ac:dyDescent="0.2">
      <c r="A808" s="27">
        <v>7</v>
      </c>
      <c r="B808" s="49" t="s">
        <v>105</v>
      </c>
      <c r="C808" s="19"/>
      <c r="D808" s="36"/>
      <c r="E808" s="20"/>
      <c r="F808" s="100"/>
    </row>
    <row r="809" spans="1:6" x14ac:dyDescent="0.2">
      <c r="A809" s="27">
        <v>8</v>
      </c>
      <c r="B809" s="49" t="s">
        <v>123</v>
      </c>
      <c r="C809" s="19"/>
      <c r="D809" s="36"/>
      <c r="E809" s="20"/>
      <c r="F809" s="100"/>
    </row>
    <row r="810" spans="1:6" x14ac:dyDescent="0.2">
      <c r="A810" s="27">
        <v>9</v>
      </c>
      <c r="B810" s="49" t="s">
        <v>124</v>
      </c>
      <c r="C810" s="19"/>
      <c r="D810" s="36"/>
      <c r="E810" s="20"/>
      <c r="F810" s="100"/>
    </row>
    <row r="811" spans="1:6" x14ac:dyDescent="0.2">
      <c r="A811" s="27">
        <v>10</v>
      </c>
      <c r="B811" s="49" t="s">
        <v>144</v>
      </c>
      <c r="C811" s="19"/>
      <c r="D811" s="36"/>
      <c r="E811" s="20"/>
      <c r="F811" s="100"/>
    </row>
    <row r="812" spans="1:6" x14ac:dyDescent="0.2">
      <c r="A812" s="27">
        <v>11</v>
      </c>
      <c r="B812" s="49" t="s">
        <v>145</v>
      </c>
      <c r="C812" s="19"/>
      <c r="D812" s="36"/>
      <c r="E812" s="20"/>
      <c r="F812" s="100"/>
    </row>
    <row r="813" spans="1:6" x14ac:dyDescent="0.2">
      <c r="A813" s="27">
        <v>12</v>
      </c>
      <c r="B813" s="49" t="s">
        <v>147</v>
      </c>
      <c r="C813" s="19"/>
      <c r="D813" s="36"/>
      <c r="E813" s="20"/>
      <c r="F813" s="100"/>
    </row>
    <row r="814" spans="1:6" x14ac:dyDescent="0.2">
      <c r="A814" s="27">
        <v>13</v>
      </c>
      <c r="B814" s="49" t="s">
        <v>146</v>
      </c>
      <c r="C814" s="96"/>
      <c r="D814" s="36"/>
      <c r="E814" s="20"/>
      <c r="F814" s="100"/>
    </row>
    <row r="815" spans="1:6" x14ac:dyDescent="0.2">
      <c r="A815" s="27">
        <v>14</v>
      </c>
      <c r="B815" s="49" t="s">
        <v>158</v>
      </c>
      <c r="C815" s="96"/>
      <c r="D815" s="36"/>
      <c r="E815" s="20"/>
      <c r="F815" s="100"/>
    </row>
    <row r="816" spans="1:6" x14ac:dyDescent="0.2">
      <c r="A816" s="27">
        <v>15</v>
      </c>
      <c r="B816" s="49" t="s">
        <v>169</v>
      </c>
      <c r="C816" s="96"/>
      <c r="D816" s="36"/>
      <c r="E816" s="20"/>
      <c r="F816" s="100"/>
    </row>
    <row r="817" spans="1:6" x14ac:dyDescent="0.2">
      <c r="A817" s="27">
        <v>16</v>
      </c>
      <c r="B817" s="49" t="s">
        <v>211</v>
      </c>
      <c r="C817" s="96"/>
      <c r="D817" s="36"/>
      <c r="E817" s="20"/>
      <c r="F817" s="100"/>
    </row>
    <row r="818" spans="1:6" x14ac:dyDescent="0.2">
      <c r="A818" s="27">
        <v>17</v>
      </c>
      <c r="B818" s="49" t="s">
        <v>212</v>
      </c>
      <c r="C818" s="96"/>
      <c r="D818" s="36"/>
      <c r="E818" s="20"/>
      <c r="F818" s="100"/>
    </row>
    <row r="819" spans="1:6" x14ac:dyDescent="0.2">
      <c r="A819" s="27"/>
      <c r="B819" s="49"/>
      <c r="C819" s="96"/>
      <c r="D819" s="36"/>
      <c r="E819" s="20"/>
      <c r="F819" s="100"/>
    </row>
    <row r="820" spans="1:6" x14ac:dyDescent="0.2">
      <c r="A820" s="27"/>
      <c r="B820" s="49"/>
      <c r="C820" s="96"/>
      <c r="D820" s="36"/>
      <c r="E820" s="20"/>
      <c r="F820" s="100"/>
    </row>
    <row r="821" spans="1:6" s="35" customFormat="1" x14ac:dyDescent="0.2">
      <c r="A821" s="231"/>
      <c r="B821" s="79" t="s">
        <v>98</v>
      </c>
      <c r="C821" s="19"/>
      <c r="D821" s="36"/>
      <c r="E821" s="20"/>
      <c r="F821" s="100"/>
    </row>
    <row r="822" spans="1:6" s="95" customFormat="1" x14ac:dyDescent="0.2">
      <c r="A822" s="59">
        <v>16.2</v>
      </c>
      <c r="B822" s="79" t="s">
        <v>99</v>
      </c>
      <c r="C822" s="19"/>
      <c r="D822" s="36"/>
      <c r="E822" s="20"/>
      <c r="F822" s="100"/>
    </row>
    <row r="823" spans="1:6" s="95" customFormat="1" x14ac:dyDescent="0.2">
      <c r="A823" s="27">
        <v>1</v>
      </c>
      <c r="B823" s="49" t="s">
        <v>97</v>
      </c>
      <c r="C823" s="19"/>
      <c r="D823" s="36"/>
      <c r="E823" s="20"/>
      <c r="F823" s="100"/>
    </row>
    <row r="824" spans="1:6" s="95" customFormat="1" x14ac:dyDescent="0.2">
      <c r="A824" s="27">
        <v>2</v>
      </c>
      <c r="B824" s="49" t="s">
        <v>100</v>
      </c>
      <c r="C824" s="19"/>
      <c r="D824" s="36"/>
      <c r="E824" s="20"/>
      <c r="F824" s="100"/>
    </row>
    <row r="825" spans="1:6" s="95" customFormat="1" x14ac:dyDescent="0.2">
      <c r="A825" s="27">
        <v>3</v>
      </c>
      <c r="B825" s="49" t="s">
        <v>101</v>
      </c>
      <c r="C825" s="19"/>
      <c r="D825" s="36"/>
      <c r="E825" s="20"/>
      <c r="F825" s="100"/>
    </row>
    <row r="826" spans="1:6" x14ac:dyDescent="0.2">
      <c r="A826" s="27">
        <v>4</v>
      </c>
      <c r="B826" s="49" t="s">
        <v>102</v>
      </c>
      <c r="C826" s="19"/>
      <c r="D826" s="36"/>
      <c r="E826" s="20"/>
      <c r="F826" s="100"/>
    </row>
    <row r="827" spans="1:6" s="32" customFormat="1" x14ac:dyDescent="0.2">
      <c r="A827" s="27">
        <v>5</v>
      </c>
      <c r="B827" s="49" t="s">
        <v>103</v>
      </c>
      <c r="C827" s="19"/>
      <c r="D827" s="36"/>
      <c r="E827" s="20"/>
      <c r="F827" s="100"/>
    </row>
    <row r="828" spans="1:6" x14ac:dyDescent="0.2">
      <c r="A828" s="27">
        <v>6</v>
      </c>
      <c r="B828" s="49" t="s">
        <v>104</v>
      </c>
      <c r="C828" s="19"/>
      <c r="D828" s="36"/>
      <c r="E828" s="20"/>
      <c r="F828" s="100"/>
    </row>
    <row r="829" spans="1:6" x14ac:dyDescent="0.2">
      <c r="A829" s="27">
        <v>7</v>
      </c>
      <c r="B829" s="49" t="s">
        <v>105</v>
      </c>
      <c r="C829" s="19"/>
      <c r="D829" s="36"/>
      <c r="E829" s="20"/>
      <c r="F829" s="100"/>
    </row>
    <row r="830" spans="1:6" x14ac:dyDescent="0.2">
      <c r="A830" s="27">
        <v>8</v>
      </c>
      <c r="B830" s="49" t="s">
        <v>123</v>
      </c>
      <c r="C830" s="19"/>
      <c r="D830" s="36"/>
      <c r="E830" s="20"/>
      <c r="F830" s="100"/>
    </row>
    <row r="831" spans="1:6" x14ac:dyDescent="0.2">
      <c r="A831" s="27">
        <v>9</v>
      </c>
      <c r="B831" s="49" t="s">
        <v>124</v>
      </c>
      <c r="C831" s="19"/>
      <c r="D831" s="36"/>
      <c r="E831" s="20"/>
      <c r="F831" s="100"/>
    </row>
    <row r="832" spans="1:6" x14ac:dyDescent="0.2">
      <c r="A832" s="27">
        <v>10</v>
      </c>
      <c r="B832" s="49" t="s">
        <v>144</v>
      </c>
      <c r="C832" s="19"/>
      <c r="D832" s="36"/>
      <c r="E832" s="20"/>
      <c r="F832" s="100"/>
    </row>
    <row r="833" spans="1:6" x14ac:dyDescent="0.2">
      <c r="A833" s="27">
        <v>11</v>
      </c>
      <c r="B833" s="49" t="s">
        <v>145</v>
      </c>
      <c r="C833" s="19"/>
      <c r="D833" s="36"/>
      <c r="E833" s="20"/>
      <c r="F833" s="100"/>
    </row>
    <row r="834" spans="1:6" x14ac:dyDescent="0.2">
      <c r="A834" s="27">
        <v>12</v>
      </c>
      <c r="B834" s="49" t="s">
        <v>147</v>
      </c>
      <c r="C834" s="19"/>
      <c r="D834" s="36"/>
      <c r="E834" s="20"/>
      <c r="F834" s="100"/>
    </row>
    <row r="835" spans="1:6" s="35" customFormat="1" x14ac:dyDescent="0.2">
      <c r="A835" s="27">
        <v>13</v>
      </c>
      <c r="B835" s="49" t="s">
        <v>146</v>
      </c>
      <c r="C835" s="19"/>
      <c r="D835" s="36"/>
      <c r="E835" s="20"/>
      <c r="F835" s="100"/>
    </row>
    <row r="836" spans="1:6" x14ac:dyDescent="0.2">
      <c r="A836" s="27">
        <v>14</v>
      </c>
      <c r="B836" s="49" t="s">
        <v>158</v>
      </c>
      <c r="C836" s="96"/>
      <c r="D836" s="36"/>
      <c r="E836" s="20"/>
      <c r="F836" s="100"/>
    </row>
    <row r="837" spans="1:6" x14ac:dyDescent="0.2">
      <c r="A837" s="27">
        <v>15</v>
      </c>
      <c r="B837" s="49" t="s">
        <v>169</v>
      </c>
      <c r="C837" s="96"/>
      <c r="D837" s="36"/>
      <c r="E837" s="20"/>
      <c r="F837" s="100"/>
    </row>
    <row r="838" spans="1:6" x14ac:dyDescent="0.2">
      <c r="A838" s="27">
        <v>16</v>
      </c>
      <c r="B838" s="49" t="s">
        <v>211</v>
      </c>
      <c r="C838" s="96"/>
      <c r="D838" s="36"/>
      <c r="E838" s="20"/>
      <c r="F838" s="100"/>
    </row>
    <row r="839" spans="1:6" x14ac:dyDescent="0.2">
      <c r="A839" s="27">
        <v>17</v>
      </c>
      <c r="B839" s="49" t="s">
        <v>212</v>
      </c>
      <c r="C839" s="96"/>
      <c r="D839" s="36"/>
      <c r="E839" s="20"/>
      <c r="F839" s="100"/>
    </row>
    <row r="840" spans="1:6" x14ac:dyDescent="0.2">
      <c r="A840" s="27"/>
      <c r="B840" s="49"/>
      <c r="C840" s="96"/>
      <c r="D840" s="36"/>
      <c r="E840" s="20"/>
      <c r="F840" s="100"/>
    </row>
    <row r="841" spans="1:6" s="35" customFormat="1" x14ac:dyDescent="0.2">
      <c r="A841" s="231"/>
      <c r="B841" s="79"/>
      <c r="C841" s="19"/>
      <c r="D841" s="36"/>
      <c r="E841" s="20"/>
      <c r="F841" s="100"/>
    </row>
    <row r="842" spans="1:6" x14ac:dyDescent="0.2">
      <c r="A842" s="67"/>
      <c r="B842" s="68" t="s">
        <v>625</v>
      </c>
      <c r="C842" s="69"/>
      <c r="D842" s="193"/>
      <c r="E842" s="155"/>
      <c r="F842" s="171"/>
    </row>
    <row r="843" spans="1:6" x14ac:dyDescent="0.2">
      <c r="A843" s="72"/>
      <c r="B843" s="248" t="s">
        <v>626</v>
      </c>
      <c r="C843" s="1"/>
      <c r="D843" s="194"/>
      <c r="E843" s="92"/>
      <c r="F843" s="158"/>
    </row>
    <row r="844" spans="1:6" x14ac:dyDescent="0.2">
      <c r="D844" s="251"/>
    </row>
  </sheetData>
  <phoneticPr fontId="0" type="noConversion"/>
  <pageMargins left="0.65" right="0.27" top="0.8" bottom="0.95" header="0.5" footer="0.5"/>
  <pageSetup paperSize="9" scale="97" fitToHeight="0" orientation="portrait" horizontalDpi="4294967295" r:id="rId1"/>
  <headerFooter alignWithMargins="0">
    <oddHeader>&amp;RBills of Quantities</oddHeader>
    <oddFooter>Page &amp;P of &amp;N</oddFooter>
  </headerFooter>
  <rowBreaks count="19" manualBreakCount="19">
    <brk id="51" max="5" man="1"/>
    <brk id="80" max="5" man="1"/>
    <brk id="116" max="5" man="1"/>
    <brk id="199" max="5" man="1"/>
    <brk id="251" max="5" man="1"/>
    <brk id="276" max="16383" man="1"/>
    <brk id="290" max="5" man="1"/>
    <brk id="320" max="6" man="1"/>
    <brk id="376" max="5" man="1"/>
    <brk id="403" max="16383" man="1"/>
    <brk id="427" max="6" man="1"/>
    <brk id="476" max="16383" man="1"/>
    <brk id="503" max="5" man="1"/>
    <brk id="518" max="5" man="1"/>
    <brk id="548" max="16383" man="1"/>
    <brk id="598" max="6" man="1"/>
    <brk id="620" max="16383" man="1"/>
    <brk id="706" max="6" man="1"/>
    <brk id="79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PAGE</vt:lpstr>
      <vt:lpstr>Summary</vt:lpstr>
      <vt:lpstr>BOQ</vt:lpstr>
      <vt:lpstr>BOQ!Print_Area</vt:lpstr>
      <vt:lpstr>'COVER PAGE'!Print_Area</vt:lpstr>
      <vt:lpstr>BOQ!Print_Titles</vt:lpstr>
      <vt:lpstr>Summary!Print_Titles</vt:lpstr>
    </vt:vector>
  </TitlesOfParts>
  <Company>CPPS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qs</dc:creator>
  <cp:lastModifiedBy>Ismail Shihab</cp:lastModifiedBy>
  <cp:lastPrinted>2021-12-15T09:19:54Z</cp:lastPrinted>
  <dcterms:created xsi:type="dcterms:W3CDTF">1999-08-05T02:34:29Z</dcterms:created>
  <dcterms:modified xsi:type="dcterms:W3CDTF">2022-01-03T07:09:29Z</dcterms:modified>
</cp:coreProperties>
</file>