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oftstorage\Data\Tender\Projects\International\2015\1. Works\2. Harbours\2015W134- Construction of 3 Harbours- sh. maaungoodhoo, r. hulhudhuffaaru and Hdh. Neykyrendhoo\Tender Document\BOQ\"/>
    </mc:Choice>
  </mc:AlternateContent>
  <bookViews>
    <workbookView xWindow="480" yWindow="120" windowWidth="27795" windowHeight="12585"/>
  </bookViews>
  <sheets>
    <sheet name="Summary Sheet" sheetId="4" r:id="rId1"/>
    <sheet name="Maaungoodhoo" sheetId="1" r:id="rId2"/>
    <sheet name="Hulhuduhfaaru" sheetId="2" r:id="rId3"/>
    <sheet name="Neykurendhoo" sheetId="3" r:id="rId4"/>
    <sheet name="Preliminary Bill" sheetId="5" r:id="rId5"/>
  </sheets>
  <calcPr calcId="152511"/>
</workbook>
</file>

<file path=xl/calcChain.xml><?xml version="1.0" encoding="utf-8"?>
<calcChain xmlns="http://schemas.openxmlformats.org/spreadsheetml/2006/main">
  <c r="F61" i="1" l="1"/>
  <c r="F51" i="1"/>
  <c r="F53" i="1"/>
  <c r="F49" i="1"/>
  <c r="F39" i="1"/>
  <c r="F29" i="1"/>
  <c r="F61" i="2"/>
  <c r="F51" i="2"/>
  <c r="F53" i="2"/>
  <c r="F49" i="2"/>
  <c r="F38" i="2"/>
  <c r="F28" i="2"/>
  <c r="C16" i="3"/>
  <c r="F59" i="3"/>
  <c r="F49" i="3"/>
  <c r="F51" i="3"/>
  <c r="F47" i="3"/>
  <c r="F37" i="3"/>
  <c r="F27" i="3"/>
  <c r="F33" i="5"/>
  <c r="F31" i="5"/>
  <c r="F29" i="5"/>
  <c r="F23" i="5"/>
  <c r="F19" i="5"/>
  <c r="F17" i="5"/>
  <c r="F13" i="5"/>
  <c r="F11" i="5"/>
  <c r="F9" i="5"/>
  <c r="G12" i="4" l="1"/>
  <c r="F35" i="5"/>
  <c r="G14" i="4" s="1"/>
  <c r="C15" i="3"/>
  <c r="F61" i="3"/>
  <c r="C13" i="3" s="1"/>
  <c r="F53" i="3"/>
  <c r="C11" i="3" s="1"/>
  <c r="F41" i="3"/>
  <c r="C7" i="3" s="1"/>
  <c r="F30" i="3"/>
  <c r="C5" i="3" s="1"/>
  <c r="F63" i="1"/>
  <c r="F55" i="1"/>
  <c r="C13" i="1" s="1"/>
  <c r="F43" i="1"/>
  <c r="C9" i="1" s="1"/>
  <c r="F32" i="1"/>
  <c r="C7" i="1" s="1"/>
  <c r="F63" i="2"/>
  <c r="C15" i="2" s="1"/>
  <c r="F55" i="2"/>
  <c r="C13" i="2" s="1"/>
  <c r="F41" i="2"/>
  <c r="C9" i="2" s="1"/>
  <c r="F31" i="2"/>
  <c r="C7" i="2" s="1"/>
  <c r="C17" i="1"/>
  <c r="C17" i="2"/>
  <c r="C15" i="1"/>
  <c r="C18" i="1" l="1"/>
  <c r="G8" i="4" s="1"/>
  <c r="C18" i="2"/>
  <c r="G10" i="4" s="1"/>
  <c r="G19" i="4" l="1"/>
</calcChain>
</file>

<file path=xl/sharedStrings.xml><?xml version="1.0" encoding="utf-8"?>
<sst xmlns="http://schemas.openxmlformats.org/spreadsheetml/2006/main" count="292" uniqueCount="90">
  <si>
    <t>BILL NO. 1 - PRELIMINARIES</t>
  </si>
  <si>
    <t>Item</t>
  </si>
  <si>
    <t>Description</t>
  </si>
  <si>
    <t>Unit</t>
  </si>
  <si>
    <t>Qty</t>
  </si>
  <si>
    <t>Rate(MVR)</t>
  </si>
  <si>
    <t>Amount(MVR)</t>
  </si>
  <si>
    <t>1.1 Securities, Insurance, etc</t>
  </si>
  <si>
    <t>1.1.1</t>
  </si>
  <si>
    <t>Provision of performance security.</t>
  </si>
  <si>
    <t>1.1.2</t>
  </si>
  <si>
    <t>Provision of insurance ( Contractor to specify).</t>
  </si>
  <si>
    <t>1.1.3</t>
  </si>
  <si>
    <t>Other security bonds, etc (Contractor to specify).</t>
  </si>
  <si>
    <t>1.2 Contractors Equipment, Personal and Site Facilities</t>
  </si>
  <si>
    <t>1.2.1</t>
  </si>
  <si>
    <t>Mobilization and demobilization of Contractor's dredging equipment and construction plant</t>
  </si>
  <si>
    <t>1.2.2</t>
  </si>
  <si>
    <t>Mobilization and demobilization of Contractor's personal</t>
  </si>
  <si>
    <t>1.2.3</t>
  </si>
  <si>
    <t>Time related charges for contractor personal. (Incl. food, lodging, etc.)</t>
  </si>
  <si>
    <t>Days</t>
  </si>
  <si>
    <t>1.2.4</t>
  </si>
  <si>
    <t>Establishment and removal of the Contractor's facilities, incl. laboratory, office, workshop, etc</t>
  </si>
  <si>
    <t>1.2.5</t>
  </si>
  <si>
    <t>Operation and maintenance of the Contractor's facilities incl. laboratory, office, workshop, etc</t>
  </si>
  <si>
    <t>1.3 Design and Others</t>
  </si>
  <si>
    <t>1.3.1</t>
  </si>
  <si>
    <t>Provide as - Built drawings, Quality assurance documentation, Material certificates, Technical brochures.</t>
  </si>
  <si>
    <t>1.3.2</t>
  </si>
  <si>
    <t>Provide detailed in-survey prior to commencement of physical works</t>
  </si>
  <si>
    <t>1.3.3</t>
  </si>
  <si>
    <t xml:space="preserve">Provide detailed out-survey upon completion prior to hand over. </t>
  </si>
  <si>
    <t>Total of bill No.1 (Carried to summary of Bills)</t>
  </si>
  <si>
    <t>BILL NO. 2 - DREDGING, EXCAVATION &amp; EARTHWORKS</t>
  </si>
  <si>
    <t>2.1 Dredging &amp; Excavation</t>
  </si>
  <si>
    <t>2.1.1</t>
  </si>
  <si>
    <t>Dredging / Excavation of any material for the harbour basin and entrance channel, Maximum specified depth -3m MSL</t>
  </si>
  <si>
    <r>
      <t>m</t>
    </r>
    <r>
      <rPr>
        <vertAlign val="superscript"/>
        <sz val="10"/>
        <rFont val="Arial"/>
        <family val="2"/>
      </rPr>
      <t>3</t>
    </r>
  </si>
  <si>
    <t>Total of bill No.2 (Carried to summary of Bills)</t>
  </si>
  <si>
    <t>BILL NO. 3 - BREAKWATER SEA WALL AND REVETMENTS</t>
  </si>
  <si>
    <t>3.1 Breakwaters</t>
  </si>
  <si>
    <t>3.1.1</t>
  </si>
  <si>
    <t>Armour rocks laid to the slopes defined in drawings and to lines and levels indicated in the breakwater cross section. Rate shall include levelling and placing sand bund, and armour rocks</t>
  </si>
  <si>
    <t>m</t>
  </si>
  <si>
    <t>Total of bill No.3 (Carried to summary of Bills)</t>
  </si>
  <si>
    <t>BILL NO. 5 - Harbour Pavement &amp; Lights</t>
  </si>
  <si>
    <t>No</t>
  </si>
  <si>
    <t>5.1 Construction of interlocking pavement</t>
  </si>
  <si>
    <t>5.1.1</t>
  </si>
  <si>
    <t>Surveying, compacting and levelling the harbour area grounds as specified in the drawing</t>
  </si>
  <si>
    <t>5.1.2</t>
  </si>
  <si>
    <t>Supply and placement of pavement blocks at 5m width in the area given in the harbour layout drawing</t>
  </si>
  <si>
    <t>m2</t>
  </si>
  <si>
    <t>5.1.3</t>
  </si>
  <si>
    <t>Road lights in harbour area at 20m intervals</t>
  </si>
  <si>
    <t>Total of bill No.5 (Carried to summary of Bills)</t>
  </si>
  <si>
    <t>BILL NO. 6 - Environmental Control</t>
  </si>
  <si>
    <t>Implement necessary mitigation measures as outlined in the technical specifications</t>
  </si>
  <si>
    <t>Total of bill No.6 (Carried to summary of Bills)</t>
  </si>
  <si>
    <t>BILL NO. 7 - Additions and/or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</si>
  <si>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</si>
  <si>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</si>
  <si>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</si>
  <si>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</si>
  <si>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</si>
  <si>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</si>
  <si>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Armour rocks laid to the slopes defined in drawings and to lines and levels indicated in the breakwater cross section. Rate shall include levelling and placing sand bund and armour rocks</t>
  </si>
  <si>
    <t>Bill No.</t>
  </si>
  <si>
    <t>Amount MVR</t>
  </si>
  <si>
    <t>Dredging, excavation &amp; earthwork</t>
  </si>
  <si>
    <t>Breakwaters and revetments</t>
  </si>
  <si>
    <t xml:space="preserve">Quay wall structure </t>
  </si>
  <si>
    <t>Harbour pavement</t>
  </si>
  <si>
    <t>Environmental control</t>
  </si>
  <si>
    <t>Additions and/or Omissions</t>
  </si>
  <si>
    <t>Grand Total of Bills</t>
  </si>
  <si>
    <t>SUMMARY OF BILLS</t>
  </si>
  <si>
    <t>Sh. Maaungoodhoo Harbor</t>
  </si>
  <si>
    <t>R. Hulhuduhfaaru Harbor</t>
  </si>
  <si>
    <t>Hdh. Neykurendhoo Harbor</t>
  </si>
  <si>
    <t>Goods and Service Tax (6%)</t>
  </si>
  <si>
    <t>BoQ</t>
  </si>
  <si>
    <t>C</t>
  </si>
  <si>
    <t>D</t>
  </si>
  <si>
    <t>Prelimiary Bill</t>
  </si>
  <si>
    <t xml:space="preserve">Bill-A  Sh. MAAUNGHOODHOO HARBOUR </t>
  </si>
  <si>
    <t xml:space="preserve">Bill-B R. HULHUDHUFFAARU HARBOUR    
</t>
  </si>
  <si>
    <t xml:space="preserve">Bill-C HDh. NEYKURENDHOO HARBOUR </t>
  </si>
  <si>
    <t>Bill-D Prelimiaries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</si>
</sst>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 #,##0.00_-;_-* &quot;-&quot;??_-;_-@_-"/>
    <numFmt numFmtId="165" formatCode="0.0"/>
  </numFmts>
  <fonts count="16" x14ac:knownFonts="1">
    <font>
      <sz val="11"/>
      <color theme="1"/>
      <name val="Calibri"/>
      <family val="2"/>
      <scheme val="minor"/>
    </font>
    <font>
      <sz val="11"/>
      <color theme="1"/>
      <name val="Calibri"/>
      <family val="2"/>
      <scheme val="minor"/>
    </font>
    <font>
      <b/>
      <sz val="11"/>
      <color theme="1"/>
      <name val="Calibri"/>
      <family val="2"/>
      <scheme val="minor"/>
    </font>
    <font>
      <b/>
      <sz val="10"/>
      <name val="Arial"/>
      <family val="2"/>
    </font>
    <font>
      <sz val="10"/>
      <name val="Arial"/>
      <family val="2"/>
    </font>
    <font>
      <b/>
      <u/>
      <sz val="10"/>
      <name val="Arial"/>
      <family val="2"/>
    </font>
    <font>
      <vertAlign val="superscript"/>
      <sz val="10"/>
      <name val="Arial"/>
      <family val="2"/>
    </font>
    <font>
      <b/>
      <sz val="12"/>
      <name val="Times New Roman"/>
      <family val="1"/>
    </font>
    <font>
      <sz val="12"/>
      <name val="Times New Roman"/>
      <family val="1"/>
    </font>
    <font>
      <b/>
      <sz val="14"/>
      <name val="Arial"/>
      <family val="2"/>
    </font>
    <font>
      <sz val="10"/>
      <color rgb="FFFF0000"/>
      <name val="Arial"/>
      <family val="2"/>
    </font>
    <font>
      <b/>
      <sz val="10"/>
      <color rgb="FFFF0000"/>
      <name val="Arial"/>
      <family val="2"/>
    </font>
    <font>
      <sz val="12"/>
      <color rgb="FFFF0000"/>
      <name val="Times New Roman"/>
      <family val="1"/>
    </font>
    <font>
      <b/>
      <sz val="16"/>
      <color theme="1"/>
      <name val="Calibri"/>
      <family val="2"/>
      <scheme val="minor"/>
    </font>
    <font>
      <b/>
      <sz val="18"/>
      <color theme="1"/>
      <name val="Calibri"/>
      <family val="2"/>
      <scheme val="minor"/>
    </font>
    <font>
      <b/>
      <i/>
      <sz val="12"/>
      <name val="Times New Roman"/>
      <family val="1"/>
    </font>
  </fonts>
  <fills count="2">
    <fill>
      <patternFill patternType="none"/>
    </fill>
    <fill>
      <patternFill patternType="gray125"/>
    </fill>
  </fills>
  <borders count="20">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indexed="64"/>
      </top>
      <bottom style="double">
        <color indexed="64"/>
      </bottom>
      <diagonal/>
    </border>
    <border>
      <left/>
      <right style="thin">
        <color indexed="64"/>
      </right>
      <top style="medium">
        <color auto="1"/>
      </top>
      <bottom style="medium">
        <color auto="1"/>
      </bottom>
      <diagonal/>
    </border>
  </borders>
  <cellStyleXfs count="3">
    <xf numFmtId="0" fontId="0" fillId="0" borderId="0"/>
    <xf numFmtId="164" fontId="1" fillId="0" borderId="0" applyFont="0" applyFill="0" applyBorder="0" applyAlignment="0" applyProtection="0"/>
    <xf numFmtId="0" fontId="4" fillId="0" borderId="0"/>
  </cellStyleXfs>
  <cellXfs count="358">
    <xf numFmtId="0" fontId="0" fillId="0" borderId="0" xfId="0"/>
    <xf numFmtId="0" fontId="0" fillId="0" borderId="0" xfId="0"/>
    <xf numFmtId="0" fontId="4" fillId="0" borderId="0" xfId="0" applyFont="1"/>
    <xf numFmtId="165" fontId="3" fillId="0" borderId="1" xfId="0" applyNumberFormat="1" applyFont="1" applyFill="1" applyBorder="1" applyAlignment="1">
      <alignment horizontal="left" vertical="top"/>
    </xf>
    <xf numFmtId="0" fontId="3" fillId="0" borderId="1"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165" fontId="4" fillId="0" borderId="4" xfId="0" applyNumberFormat="1" applyFont="1" applyFill="1" applyBorder="1" applyAlignment="1">
      <alignment horizontal="left" vertical="center"/>
    </xf>
    <xf numFmtId="0" fontId="5" fillId="0" borderId="4" xfId="0" applyFont="1" applyFill="1" applyBorder="1" applyAlignment="1">
      <alignment horizontal="justify"/>
    </xf>
    <xf numFmtId="0" fontId="4" fillId="0" borderId="4" xfId="0" applyFont="1" applyFill="1" applyBorder="1" applyAlignment="1">
      <alignment horizontal="center" vertical="center"/>
    </xf>
    <xf numFmtId="4" fontId="4" fillId="0" borderId="6" xfId="0" applyNumberFormat="1" applyFont="1" applyFill="1" applyBorder="1" applyAlignment="1">
      <alignment horizontal="center" vertical="center"/>
    </xf>
    <xf numFmtId="4" fontId="4" fillId="0" borderId="7" xfId="0" applyNumberFormat="1" applyFont="1" applyFill="1" applyBorder="1" applyAlignment="1">
      <alignment horizontal="center" vertical="center"/>
    </xf>
    <xf numFmtId="0" fontId="4" fillId="0" borderId="4" xfId="0" applyFont="1" applyFill="1" applyBorder="1" applyAlignment="1">
      <alignment horizontal="justify"/>
    </xf>
    <xf numFmtId="0" fontId="4" fillId="0" borderId="4" xfId="0" applyFont="1" applyFill="1" applyBorder="1"/>
    <xf numFmtId="0" fontId="4" fillId="0" borderId="0" xfId="0" applyFont="1" applyBorder="1"/>
    <xf numFmtId="0" fontId="4" fillId="0" borderId="4" xfId="0" applyFont="1" applyFill="1" applyBorder="1" applyAlignment="1">
      <alignment horizontal="center" vertical="justify"/>
    </xf>
    <xf numFmtId="4" fontId="4" fillId="0" borderId="9" xfId="0" applyNumberFormat="1" applyFont="1" applyFill="1" applyBorder="1" applyAlignment="1">
      <alignment horizontal="center" vertical="center"/>
    </xf>
    <xf numFmtId="0" fontId="4" fillId="0" borderId="0" xfId="0" applyFont="1" applyFill="1" applyBorder="1" applyAlignment="1">
      <alignment horizontal="center" vertical="center"/>
    </xf>
    <xf numFmtId="2" fontId="4" fillId="0" borderId="4" xfId="0" applyNumberFormat="1" applyFont="1" applyFill="1" applyBorder="1" applyAlignment="1">
      <alignment horizontal="left" vertical="center"/>
    </xf>
    <xf numFmtId="2" fontId="4" fillId="0" borderId="1" xfId="0" applyNumberFormat="1" applyFont="1" applyFill="1" applyBorder="1" applyAlignment="1">
      <alignment horizontal="left" vertical="center"/>
    </xf>
    <xf numFmtId="0" fontId="4" fillId="0" borderId="1" xfId="0" applyFont="1" applyFill="1" applyBorder="1" applyAlignment="1">
      <alignment horizontal="center" vertical="center"/>
    </xf>
    <xf numFmtId="4" fontId="4" fillId="0" borderId="5" xfId="0" applyNumberFormat="1" applyFont="1" applyFill="1" applyBorder="1" applyAlignment="1">
      <alignment horizontal="center" vertical="center"/>
    </xf>
    <xf numFmtId="4" fontId="4" fillId="0" borderId="3" xfId="0" applyNumberFormat="1" applyFont="1" applyFill="1" applyBorder="1" applyAlignment="1">
      <alignment horizontal="center" vertical="center"/>
    </xf>
    <xf numFmtId="0" fontId="4" fillId="0" borderId="10" xfId="0" applyFont="1" applyFill="1" applyBorder="1" applyAlignment="1">
      <alignment horizontal="center" vertical="center"/>
    </xf>
    <xf numFmtId="4" fontId="4" fillId="0" borderId="10" xfId="0" applyNumberFormat="1" applyFont="1" applyFill="1" applyBorder="1" applyAlignment="1">
      <alignment horizontal="center" vertical="center"/>
    </xf>
    <xf numFmtId="2" fontId="4" fillId="0" borderId="0" xfId="0" applyNumberFormat="1" applyFont="1" applyFill="1" applyBorder="1" applyAlignment="1">
      <alignment horizontal="left" vertical="center"/>
    </xf>
    <xf numFmtId="0" fontId="4" fillId="0" borderId="0" xfId="0" applyFont="1" applyFill="1" applyBorder="1" applyAlignment="1">
      <alignment horizontal="justify"/>
    </xf>
    <xf numFmtId="4" fontId="4" fillId="0" borderId="0" xfId="0" applyNumberFormat="1" applyFont="1" applyFill="1" applyBorder="1" applyAlignment="1">
      <alignment horizontal="center" vertical="center"/>
    </xf>
    <xf numFmtId="165" fontId="3" fillId="0" borderId="12" xfId="0" applyNumberFormat="1" applyFont="1" applyFill="1" applyBorder="1" applyAlignment="1">
      <alignment horizontal="left" vertical="top"/>
    </xf>
    <xf numFmtId="2" fontId="4" fillId="0" borderId="6" xfId="0" applyNumberFormat="1" applyFont="1" applyFill="1" applyBorder="1" applyAlignment="1">
      <alignment horizontal="left" vertical="justify"/>
    </xf>
    <xf numFmtId="165" fontId="4" fillId="0" borderId="9" xfId="0" applyNumberFormat="1" applyFont="1" applyFill="1" applyBorder="1" applyAlignment="1">
      <alignment horizontal="left" vertical="justify"/>
    </xf>
    <xf numFmtId="165" fontId="3" fillId="0" borderId="4" xfId="0" applyNumberFormat="1" applyFont="1" applyFill="1" applyBorder="1" applyAlignment="1">
      <alignment horizontal="left" vertical="top"/>
    </xf>
    <xf numFmtId="0" fontId="3" fillId="0" borderId="4" xfId="0" applyFont="1" applyFill="1" applyBorder="1" applyAlignment="1">
      <alignment horizontal="justify"/>
    </xf>
    <xf numFmtId="0" fontId="4" fillId="0" borderId="4" xfId="0" applyFont="1" applyFill="1" applyBorder="1" applyAlignment="1">
      <alignment horizontal="left" vertical="justify"/>
    </xf>
    <xf numFmtId="0" fontId="4" fillId="0" borderId="8" xfId="0" applyFont="1" applyFill="1" applyBorder="1" applyAlignment="1">
      <alignment horizontal="center" vertical="center"/>
    </xf>
    <xf numFmtId="0" fontId="4" fillId="0" borderId="2" xfId="0" applyFont="1" applyFill="1" applyBorder="1" applyAlignment="1">
      <alignment horizontal="justify"/>
    </xf>
    <xf numFmtId="0" fontId="4" fillId="0" borderId="2" xfId="0" applyFont="1" applyFill="1" applyBorder="1" applyAlignment="1">
      <alignment horizontal="center" vertical="center"/>
    </xf>
    <xf numFmtId="0" fontId="4" fillId="0" borderId="1" xfId="0" applyFont="1" applyFill="1" applyBorder="1"/>
    <xf numFmtId="165" fontId="3" fillId="0" borderId="5" xfId="0" applyNumberFormat="1" applyFont="1" applyFill="1" applyBorder="1" applyAlignment="1">
      <alignment horizontal="center" vertical="center"/>
    </xf>
    <xf numFmtId="0" fontId="3" fillId="0" borderId="5" xfId="0" applyFont="1" applyFill="1" applyBorder="1" applyAlignment="1">
      <alignment horizontal="center"/>
    </xf>
    <xf numFmtId="165" fontId="4" fillId="0" borderId="6" xfId="0" applyNumberFormat="1" applyFont="1" applyFill="1" applyBorder="1" applyAlignment="1">
      <alignment horizontal="left" vertical="justify"/>
    </xf>
    <xf numFmtId="0" fontId="4" fillId="0" borderId="0" xfId="0" applyFont="1" applyBorder="1" applyAlignment="1">
      <alignment horizontal="left"/>
    </xf>
    <xf numFmtId="0" fontId="4" fillId="0" borderId="0" xfId="0" applyFont="1" applyBorder="1" applyAlignment="1">
      <alignment horizontal="center"/>
    </xf>
    <xf numFmtId="0" fontId="4" fillId="0" borderId="4" xfId="0" applyFont="1" applyFill="1" applyBorder="1" applyAlignment="1">
      <alignment wrapText="1"/>
    </xf>
    <xf numFmtId="165" fontId="3" fillId="0" borderId="0" xfId="0" applyNumberFormat="1" applyFont="1" applyFill="1" applyBorder="1" applyAlignment="1">
      <alignment horizontal="left" vertical="top"/>
    </xf>
    <xf numFmtId="165" fontId="3" fillId="0" borderId="7" xfId="0" applyNumberFormat="1" applyFont="1" applyFill="1" applyBorder="1" applyAlignment="1">
      <alignment horizontal="left" vertical="top"/>
    </xf>
    <xf numFmtId="165" fontId="3" fillId="0" borderId="16" xfId="0" applyNumberFormat="1" applyFont="1" applyFill="1" applyBorder="1" applyAlignment="1">
      <alignment horizontal="left" vertical="top"/>
    </xf>
    <xf numFmtId="0" fontId="4" fillId="0" borderId="0" xfId="0" applyFont="1" applyFill="1" applyBorder="1" applyAlignment="1">
      <alignment wrapText="1"/>
    </xf>
    <xf numFmtId="165" fontId="4" fillId="0" borderId="6" xfId="0" applyNumberFormat="1" applyFont="1" applyFill="1" applyBorder="1" applyAlignment="1">
      <alignment horizontal="left" vertical="top"/>
    </xf>
    <xf numFmtId="2" fontId="4" fillId="0" borderId="8" xfId="0" applyNumberFormat="1" applyFont="1" applyFill="1" applyBorder="1" applyAlignment="1">
      <alignment horizontal="left" vertical="center"/>
    </xf>
    <xf numFmtId="165" fontId="4" fillId="0" borderId="4" xfId="0" applyNumberFormat="1" applyFont="1" applyFill="1" applyBorder="1" applyAlignment="1">
      <alignment horizontal="left" vertical="top"/>
    </xf>
    <xf numFmtId="1" fontId="3" fillId="0" borderId="1" xfId="0" applyNumberFormat="1" applyFont="1" applyFill="1" applyBorder="1" applyAlignment="1">
      <alignment horizontal="center" vertical="center"/>
    </xf>
    <xf numFmtId="1" fontId="3" fillId="0" borderId="4" xfId="0" applyNumberFormat="1" applyFont="1" applyFill="1" applyBorder="1" applyAlignment="1">
      <alignment horizontal="center" vertical="center"/>
    </xf>
    <xf numFmtId="1" fontId="4" fillId="0" borderId="4" xfId="0" applyNumberFormat="1" applyFont="1" applyFill="1" applyBorder="1" applyAlignment="1">
      <alignment horizontal="center" vertical="center"/>
    </xf>
    <xf numFmtId="1" fontId="4" fillId="0" borderId="4" xfId="0" applyNumberFormat="1" applyFont="1" applyFill="1" applyBorder="1" applyAlignment="1">
      <alignment horizontal="center" vertical="justify"/>
    </xf>
    <xf numFmtId="1" fontId="4" fillId="0" borderId="1" xfId="0" applyNumberFormat="1" applyFont="1" applyFill="1" applyBorder="1" applyAlignment="1">
      <alignment horizontal="center" vertical="center"/>
    </xf>
    <xf numFmtId="1" fontId="4" fillId="0" borderId="10" xfId="0" applyNumberFormat="1" applyFont="1" applyFill="1" applyBorder="1" applyAlignment="1">
      <alignment horizontal="center" vertical="center"/>
    </xf>
    <xf numFmtId="1" fontId="4" fillId="0" borderId="4" xfId="1" applyNumberFormat="1" applyFont="1" applyFill="1" applyBorder="1" applyAlignment="1">
      <alignment horizontal="center" vertical="center"/>
    </xf>
    <xf numFmtId="1" fontId="4" fillId="0" borderId="2" xfId="0" applyNumberFormat="1" applyFont="1" applyFill="1" applyBorder="1" applyAlignment="1">
      <alignment horizontal="center" vertical="center"/>
    </xf>
    <xf numFmtId="1" fontId="4" fillId="0" borderId="0" xfId="0" applyNumberFormat="1" applyFont="1" applyFill="1" applyBorder="1" applyAlignment="1">
      <alignment horizontal="center" vertical="center"/>
    </xf>
    <xf numFmtId="1" fontId="3" fillId="0" borderId="5" xfId="0" applyNumberFormat="1" applyFont="1" applyFill="1" applyBorder="1" applyAlignment="1">
      <alignment horizontal="center" vertical="center"/>
    </xf>
    <xf numFmtId="1" fontId="4" fillId="0" borderId="8" xfId="1" applyNumberFormat="1" applyFont="1" applyFill="1" applyBorder="1" applyAlignment="1">
      <alignment horizontal="center" vertical="center"/>
    </xf>
    <xf numFmtId="1" fontId="4" fillId="0" borderId="8" xfId="0" applyNumberFormat="1" applyFont="1" applyFill="1" applyBorder="1" applyAlignment="1">
      <alignment horizontal="center" vertical="center"/>
    </xf>
    <xf numFmtId="1" fontId="3" fillId="0" borderId="16" xfId="0" applyNumberFormat="1" applyFont="1" applyFill="1" applyBorder="1" applyAlignment="1">
      <alignment horizontal="center" vertical="top"/>
    </xf>
    <xf numFmtId="1" fontId="4" fillId="0" borderId="4" xfId="0" applyNumberFormat="1" applyFont="1" applyFill="1" applyBorder="1" applyAlignment="1">
      <alignment horizontal="center" vertical="top"/>
    </xf>
    <xf numFmtId="1" fontId="4" fillId="0" borderId="0" xfId="0" applyNumberFormat="1" applyFont="1" applyBorder="1" applyAlignment="1">
      <alignment horizontal="center"/>
    </xf>
    <xf numFmtId="2" fontId="4" fillId="0" borderId="16" xfId="0" applyNumberFormat="1" applyFont="1" applyFill="1" applyBorder="1" applyAlignment="1">
      <alignment horizontal="left" vertical="center"/>
    </xf>
    <xf numFmtId="0" fontId="4" fillId="0" borderId="5" xfId="0" applyFont="1" applyFill="1" applyBorder="1" applyAlignment="1">
      <alignment horizontal="center" vertical="center"/>
    </xf>
    <xf numFmtId="1" fontId="4" fillId="0" borderId="5" xfId="0" applyNumberFormat="1" applyFont="1" applyFill="1" applyBorder="1" applyAlignment="1">
      <alignment horizontal="center" vertical="center"/>
    </xf>
    <xf numFmtId="0" fontId="4" fillId="0" borderId="5" xfId="0" applyFont="1" applyFill="1" applyBorder="1"/>
    <xf numFmtId="0" fontId="4" fillId="0" borderId="10" xfId="0" applyFont="1" applyFill="1" applyBorder="1"/>
    <xf numFmtId="0" fontId="4" fillId="0" borderId="0" xfId="0" applyFont="1" applyFill="1" applyBorder="1"/>
    <xf numFmtId="2" fontId="4" fillId="0" borderId="9" xfId="0" applyNumberFormat="1" applyFont="1" applyFill="1" applyBorder="1" applyAlignment="1">
      <alignment horizontal="left" vertical="justify"/>
    </xf>
    <xf numFmtId="164" fontId="4" fillId="0" borderId="4" xfId="1" applyFont="1" applyFill="1" applyBorder="1" applyAlignment="1">
      <alignment horizontal="center" vertical="center"/>
    </xf>
    <xf numFmtId="4" fontId="4" fillId="0" borderId="0" xfId="0" applyNumberFormat="1" applyFont="1" applyBorder="1"/>
    <xf numFmtId="4" fontId="10" fillId="0" borderId="6" xfId="0" applyNumberFormat="1" applyFont="1" applyFill="1" applyBorder="1" applyAlignment="1">
      <alignment horizontal="center" vertical="center"/>
    </xf>
    <xf numFmtId="4" fontId="10" fillId="0" borderId="7" xfId="0" applyNumberFormat="1" applyFont="1" applyFill="1" applyBorder="1" applyAlignment="1">
      <alignment horizontal="center" vertical="center"/>
    </xf>
    <xf numFmtId="0" fontId="4" fillId="0" borderId="4" xfId="0" applyFont="1" applyFill="1" applyBorder="1" applyAlignment="1">
      <alignment vertical="top" wrapText="1"/>
    </xf>
    <xf numFmtId="0" fontId="4" fillId="0" borderId="0" xfId="0" applyFont="1" applyFill="1" applyBorder="1" applyAlignment="1">
      <alignment vertical="top" wrapText="1"/>
    </xf>
    <xf numFmtId="0" fontId="4" fillId="0" borderId="0" xfId="0" applyFont="1" applyFill="1" applyBorder="1" applyAlignment="1">
      <alignment horizontal="justify" vertical="top"/>
    </xf>
    <xf numFmtId="0" fontId="4" fillId="0" borderId="4" xfId="0" applyFont="1" applyFill="1" applyBorder="1" applyAlignment="1">
      <alignment horizontal="left" vertical="top"/>
    </xf>
    <xf numFmtId="0" fontId="4" fillId="0" borderId="4" xfId="0" applyFont="1" applyFill="1" applyBorder="1" applyAlignment="1">
      <alignment horizontal="justify" vertical="top"/>
    </xf>
    <xf numFmtId="0" fontId="4" fillId="0" borderId="0" xfId="0" applyFont="1" applyBorder="1" applyAlignment="1">
      <alignment vertical="top"/>
    </xf>
    <xf numFmtId="0" fontId="3" fillId="0" borderId="1" xfId="0" applyFont="1" applyFill="1" applyBorder="1" applyAlignment="1">
      <alignment horizontal="center" vertical="top"/>
    </xf>
    <xf numFmtId="0" fontId="5" fillId="0" borderId="4" xfId="0" applyFont="1" applyFill="1" applyBorder="1" applyAlignment="1">
      <alignment horizontal="justify" vertical="top"/>
    </xf>
    <xf numFmtId="0" fontId="0" fillId="0" borderId="0" xfId="0"/>
    <xf numFmtId="0" fontId="4" fillId="0" borderId="0" xfId="0" applyFont="1"/>
    <xf numFmtId="165" fontId="3" fillId="0" borderId="1" xfId="0" applyNumberFormat="1" applyFont="1" applyFill="1" applyBorder="1" applyAlignment="1">
      <alignment horizontal="left" vertical="top"/>
    </xf>
    <xf numFmtId="0" fontId="3" fillId="0" borderId="1"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165" fontId="4" fillId="0" borderId="4" xfId="0" applyNumberFormat="1" applyFont="1" applyFill="1" applyBorder="1" applyAlignment="1">
      <alignment horizontal="left" vertical="center"/>
    </xf>
    <xf numFmtId="0" fontId="4" fillId="0" borderId="4" xfId="0" applyFont="1" applyFill="1" applyBorder="1" applyAlignment="1">
      <alignment horizontal="center" vertical="center"/>
    </xf>
    <xf numFmtId="4" fontId="4" fillId="0" borderId="6" xfId="0" applyNumberFormat="1" applyFont="1" applyFill="1" applyBorder="1" applyAlignment="1">
      <alignment horizontal="center" vertical="center"/>
    </xf>
    <xf numFmtId="4" fontId="4" fillId="0" borderId="7" xfId="0" applyNumberFormat="1" applyFont="1" applyFill="1" applyBorder="1" applyAlignment="1">
      <alignment horizontal="center" vertical="center"/>
    </xf>
    <xf numFmtId="0" fontId="4" fillId="0" borderId="0" xfId="0" applyFont="1" applyBorder="1"/>
    <xf numFmtId="0" fontId="4" fillId="0" borderId="4" xfId="0" applyFont="1" applyFill="1" applyBorder="1" applyAlignment="1">
      <alignment horizontal="center" vertical="justify"/>
    </xf>
    <xf numFmtId="4" fontId="4" fillId="0" borderId="9" xfId="0" applyNumberFormat="1" applyFont="1" applyFill="1" applyBorder="1" applyAlignment="1">
      <alignment horizontal="center" vertical="center"/>
    </xf>
    <xf numFmtId="0" fontId="4" fillId="0" borderId="0" xfId="0" applyFont="1" applyFill="1" applyBorder="1" applyAlignment="1">
      <alignment horizontal="center" vertical="center"/>
    </xf>
    <xf numFmtId="2" fontId="4" fillId="0" borderId="4" xfId="0" applyNumberFormat="1" applyFont="1" applyFill="1" applyBorder="1" applyAlignment="1">
      <alignment horizontal="left" vertical="center"/>
    </xf>
    <xf numFmtId="2" fontId="4" fillId="0" borderId="1" xfId="0" applyNumberFormat="1" applyFont="1" applyFill="1" applyBorder="1" applyAlignment="1">
      <alignment horizontal="left" vertical="center"/>
    </xf>
    <xf numFmtId="0" fontId="4" fillId="0" borderId="1" xfId="0" applyFont="1" applyFill="1" applyBorder="1" applyAlignment="1">
      <alignment horizontal="center" vertical="center"/>
    </xf>
    <xf numFmtId="4" fontId="4" fillId="0" borderId="5" xfId="0" applyNumberFormat="1" applyFont="1" applyFill="1" applyBorder="1" applyAlignment="1">
      <alignment horizontal="center" vertical="center"/>
    </xf>
    <xf numFmtId="4" fontId="4" fillId="0" borderId="3" xfId="0" applyNumberFormat="1" applyFont="1" applyFill="1" applyBorder="1" applyAlignment="1">
      <alignment horizontal="center" vertical="center"/>
    </xf>
    <xf numFmtId="0" fontId="4" fillId="0" borderId="10" xfId="0" applyFont="1" applyFill="1" applyBorder="1" applyAlignment="1">
      <alignment horizontal="center" vertical="center"/>
    </xf>
    <xf numFmtId="4" fontId="4" fillId="0" borderId="10" xfId="0" applyNumberFormat="1" applyFont="1" applyFill="1" applyBorder="1" applyAlignment="1">
      <alignment horizontal="center" vertical="center"/>
    </xf>
    <xf numFmtId="2" fontId="4" fillId="0" borderId="0" xfId="0" applyNumberFormat="1" applyFont="1" applyFill="1" applyBorder="1" applyAlignment="1">
      <alignment horizontal="left" vertical="center"/>
    </xf>
    <xf numFmtId="4" fontId="4" fillId="0" borderId="0" xfId="0" applyNumberFormat="1" applyFont="1" applyFill="1" applyBorder="1" applyAlignment="1">
      <alignment horizontal="center" vertical="center"/>
    </xf>
    <xf numFmtId="165" fontId="3" fillId="0" borderId="12" xfId="0" applyNumberFormat="1" applyFont="1" applyFill="1" applyBorder="1" applyAlignment="1">
      <alignment horizontal="left" vertical="top"/>
    </xf>
    <xf numFmtId="2" fontId="4" fillId="0" borderId="6" xfId="0" applyNumberFormat="1" applyFont="1" applyFill="1" applyBorder="1" applyAlignment="1">
      <alignment horizontal="left" vertical="justify"/>
    </xf>
    <xf numFmtId="165" fontId="4" fillId="0" borderId="9" xfId="0" applyNumberFormat="1" applyFont="1" applyFill="1" applyBorder="1" applyAlignment="1">
      <alignment horizontal="left" vertical="justify"/>
    </xf>
    <xf numFmtId="165" fontId="3" fillId="0" borderId="4" xfId="0" applyNumberFormat="1" applyFont="1" applyFill="1" applyBorder="1" applyAlignment="1">
      <alignment horizontal="left" vertical="top"/>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165" fontId="3" fillId="0" borderId="5" xfId="0" applyNumberFormat="1" applyFont="1" applyFill="1" applyBorder="1" applyAlignment="1">
      <alignment horizontal="center" vertical="center"/>
    </xf>
    <xf numFmtId="165" fontId="4" fillId="0" borderId="6" xfId="0" applyNumberFormat="1" applyFont="1" applyFill="1" applyBorder="1" applyAlignment="1">
      <alignment horizontal="left" vertical="justify"/>
    </xf>
    <xf numFmtId="0" fontId="4" fillId="0" borderId="0" xfId="0" applyFont="1" applyBorder="1" applyAlignment="1">
      <alignment horizontal="left"/>
    </xf>
    <xf numFmtId="0" fontId="4" fillId="0" borderId="0" xfId="0" applyFont="1" applyBorder="1" applyAlignment="1">
      <alignment horizontal="center"/>
    </xf>
    <xf numFmtId="165" fontId="3" fillId="0" borderId="0" xfId="0" applyNumberFormat="1" applyFont="1" applyFill="1" applyBorder="1" applyAlignment="1">
      <alignment horizontal="left" vertical="top"/>
    </xf>
    <xf numFmtId="165" fontId="3" fillId="0" borderId="7" xfId="0" applyNumberFormat="1" applyFont="1" applyFill="1" applyBorder="1" applyAlignment="1">
      <alignment horizontal="left" vertical="top"/>
    </xf>
    <xf numFmtId="165" fontId="3" fillId="0" borderId="16" xfId="0" applyNumberFormat="1" applyFont="1" applyFill="1" applyBorder="1" applyAlignment="1">
      <alignment horizontal="left" vertical="top"/>
    </xf>
    <xf numFmtId="165" fontId="4" fillId="0" borderId="6" xfId="0" applyNumberFormat="1" applyFont="1" applyFill="1" applyBorder="1" applyAlignment="1">
      <alignment horizontal="left" vertical="top"/>
    </xf>
    <xf numFmtId="2" fontId="4" fillId="0" borderId="8" xfId="0" applyNumberFormat="1" applyFont="1" applyFill="1" applyBorder="1" applyAlignment="1">
      <alignment horizontal="left" vertical="center"/>
    </xf>
    <xf numFmtId="165" fontId="4" fillId="0" borderId="4" xfId="0" applyNumberFormat="1" applyFont="1" applyFill="1" applyBorder="1" applyAlignment="1">
      <alignment horizontal="left" vertical="top"/>
    </xf>
    <xf numFmtId="1" fontId="3" fillId="0" borderId="1" xfId="0" applyNumberFormat="1" applyFont="1" applyFill="1" applyBorder="1" applyAlignment="1">
      <alignment horizontal="center" vertical="center"/>
    </xf>
    <xf numFmtId="1" fontId="3" fillId="0" borderId="4" xfId="0" applyNumberFormat="1" applyFont="1" applyFill="1" applyBorder="1" applyAlignment="1">
      <alignment horizontal="center" vertical="center"/>
    </xf>
    <xf numFmtId="1" fontId="4" fillId="0" borderId="4" xfId="0" applyNumberFormat="1" applyFont="1" applyFill="1" applyBorder="1" applyAlignment="1">
      <alignment horizontal="center" vertical="center"/>
    </xf>
    <xf numFmtId="1" fontId="4" fillId="0" borderId="4" xfId="0" applyNumberFormat="1" applyFont="1" applyFill="1" applyBorder="1" applyAlignment="1">
      <alignment horizontal="center" vertical="justify"/>
    </xf>
    <xf numFmtId="1" fontId="4" fillId="0" borderId="1" xfId="0" applyNumberFormat="1" applyFont="1" applyFill="1" applyBorder="1" applyAlignment="1">
      <alignment horizontal="center" vertical="center"/>
    </xf>
    <xf numFmtId="1" fontId="4" fillId="0" borderId="10" xfId="0" applyNumberFormat="1" applyFont="1" applyFill="1" applyBorder="1" applyAlignment="1">
      <alignment horizontal="center" vertical="center"/>
    </xf>
    <xf numFmtId="1" fontId="4" fillId="0" borderId="4" xfId="1" applyNumberFormat="1" applyFont="1" applyFill="1" applyBorder="1" applyAlignment="1">
      <alignment horizontal="center" vertical="center"/>
    </xf>
    <xf numFmtId="1" fontId="4" fillId="0" borderId="2" xfId="0" applyNumberFormat="1" applyFont="1" applyFill="1" applyBorder="1" applyAlignment="1">
      <alignment horizontal="center" vertical="center"/>
    </xf>
    <xf numFmtId="1" fontId="4" fillId="0" borderId="0" xfId="0" applyNumberFormat="1" applyFont="1" applyFill="1" applyBorder="1" applyAlignment="1">
      <alignment horizontal="center" vertical="center"/>
    </xf>
    <xf numFmtId="1" fontId="3" fillId="0" borderId="5" xfId="0" applyNumberFormat="1" applyFont="1" applyFill="1" applyBorder="1" applyAlignment="1">
      <alignment horizontal="center" vertical="center"/>
    </xf>
    <xf numFmtId="1" fontId="4" fillId="0" borderId="8" xfId="1" applyNumberFormat="1" applyFont="1" applyFill="1" applyBorder="1" applyAlignment="1">
      <alignment horizontal="center" vertical="center"/>
    </xf>
    <xf numFmtId="1" fontId="4" fillId="0" borderId="8" xfId="0" applyNumberFormat="1" applyFont="1" applyFill="1" applyBorder="1" applyAlignment="1">
      <alignment horizontal="center" vertical="center"/>
    </xf>
    <xf numFmtId="1" fontId="3" fillId="0" borderId="16" xfId="0" applyNumberFormat="1" applyFont="1" applyFill="1" applyBorder="1" applyAlignment="1">
      <alignment horizontal="center" vertical="top"/>
    </xf>
    <xf numFmtId="1" fontId="4" fillId="0" borderId="4" xfId="0" applyNumberFormat="1" applyFont="1" applyFill="1" applyBorder="1" applyAlignment="1">
      <alignment horizontal="center" vertical="top"/>
    </xf>
    <xf numFmtId="1" fontId="4" fillId="0" borderId="0" xfId="0" applyNumberFormat="1" applyFont="1" applyBorder="1" applyAlignment="1">
      <alignment horizontal="center"/>
    </xf>
    <xf numFmtId="2" fontId="4" fillId="0" borderId="16" xfId="0" applyNumberFormat="1" applyFont="1" applyFill="1" applyBorder="1" applyAlignment="1">
      <alignment horizontal="left" vertical="center"/>
    </xf>
    <xf numFmtId="4" fontId="4" fillId="0" borderId="0" xfId="0" applyNumberFormat="1" applyFont="1"/>
    <xf numFmtId="0" fontId="4" fillId="0" borderId="5" xfId="0" applyFont="1" applyFill="1" applyBorder="1" applyAlignment="1">
      <alignment horizontal="center" vertical="center"/>
    </xf>
    <xf numFmtId="1" fontId="4" fillId="0" borderId="5" xfId="0" applyNumberFormat="1" applyFont="1" applyFill="1" applyBorder="1" applyAlignment="1">
      <alignment horizontal="center" vertical="center"/>
    </xf>
    <xf numFmtId="4" fontId="4" fillId="0" borderId="17" xfId="0" applyNumberFormat="1" applyFont="1" applyFill="1" applyBorder="1" applyAlignment="1">
      <alignment horizontal="center" vertical="center"/>
    </xf>
    <xf numFmtId="2" fontId="4" fillId="0" borderId="9" xfId="0" applyNumberFormat="1" applyFont="1" applyFill="1" applyBorder="1" applyAlignment="1">
      <alignment horizontal="left" vertical="justify"/>
    </xf>
    <xf numFmtId="164" fontId="4" fillId="0" borderId="4" xfId="1" applyFont="1" applyFill="1" applyBorder="1" applyAlignment="1">
      <alignment horizontal="center" vertical="center"/>
    </xf>
    <xf numFmtId="4" fontId="4" fillId="0" borderId="0" xfId="0" applyNumberFormat="1" applyFont="1" applyBorder="1"/>
    <xf numFmtId="4" fontId="10" fillId="0" borderId="6" xfId="0" applyNumberFormat="1" applyFont="1" applyFill="1" applyBorder="1" applyAlignment="1">
      <alignment horizontal="center" vertical="center"/>
    </xf>
    <xf numFmtId="4" fontId="10" fillId="0" borderId="7" xfId="0" applyNumberFormat="1" applyFont="1" applyFill="1" applyBorder="1" applyAlignment="1">
      <alignment horizontal="center" vertical="center"/>
    </xf>
    <xf numFmtId="0" fontId="3" fillId="0" borderId="4" xfId="0" applyFont="1" applyFill="1" applyBorder="1" applyAlignment="1">
      <alignment horizontal="left" vertical="top" wrapText="1"/>
    </xf>
    <xf numFmtId="0" fontId="4" fillId="0" borderId="4" xfId="0" applyFont="1" applyFill="1" applyBorder="1" applyAlignment="1">
      <alignment vertical="top"/>
    </xf>
    <xf numFmtId="0" fontId="5" fillId="0" borderId="6" xfId="0" applyFont="1" applyFill="1" applyBorder="1" applyAlignment="1">
      <alignment vertical="top"/>
    </xf>
    <xf numFmtId="0" fontId="5" fillId="0" borderId="4" xfId="0" applyFont="1" applyFill="1" applyBorder="1" applyAlignment="1">
      <alignment vertical="top"/>
    </xf>
    <xf numFmtId="0" fontId="3" fillId="0" borderId="4" xfId="0" applyFont="1" applyFill="1" applyBorder="1" applyAlignment="1">
      <alignment vertical="top"/>
    </xf>
    <xf numFmtId="0" fontId="4" fillId="0" borderId="1" xfId="0" applyFont="1" applyFill="1" applyBorder="1" applyAlignment="1">
      <alignment horizontal="justify" vertical="top"/>
    </xf>
    <xf numFmtId="0" fontId="3" fillId="0" borderId="4" xfId="0" applyFont="1" applyFill="1" applyBorder="1" applyAlignment="1">
      <alignment horizontal="center" vertical="top"/>
    </xf>
    <xf numFmtId="0" fontId="3" fillId="0" borderId="4" xfId="0" applyFont="1" applyFill="1" applyBorder="1" applyAlignment="1">
      <alignment horizontal="justify" vertical="top"/>
    </xf>
    <xf numFmtId="0" fontId="4" fillId="0" borderId="2" xfId="0" applyFont="1" applyFill="1" applyBorder="1" applyAlignment="1">
      <alignment horizontal="justify" vertical="top"/>
    </xf>
    <xf numFmtId="0" fontId="4" fillId="0" borderId="1" xfId="0" applyFont="1" applyFill="1" applyBorder="1" applyAlignment="1">
      <alignment vertical="top"/>
    </xf>
    <xf numFmtId="0" fontId="4" fillId="0" borderId="10" xfId="0" applyFont="1" applyFill="1" applyBorder="1" applyAlignment="1">
      <alignment vertical="top"/>
    </xf>
    <xf numFmtId="0" fontId="4" fillId="0" borderId="0" xfId="0" applyFont="1" applyFill="1" applyBorder="1" applyAlignment="1">
      <alignment vertical="top"/>
    </xf>
    <xf numFmtId="0" fontId="3" fillId="0" borderId="5" xfId="0" applyFont="1" applyFill="1" applyBorder="1" applyAlignment="1">
      <alignment horizontal="center" vertical="top"/>
    </xf>
    <xf numFmtId="0" fontId="4" fillId="0" borderId="5" xfId="0" applyFont="1" applyFill="1" applyBorder="1" applyAlignment="1">
      <alignment vertical="top"/>
    </xf>
    <xf numFmtId="0" fontId="0" fillId="0" borderId="0" xfId="0" applyAlignment="1">
      <alignment vertical="top"/>
    </xf>
    <xf numFmtId="0" fontId="4" fillId="0" borderId="4" xfId="0" applyFont="1" applyFill="1" applyBorder="1" applyAlignment="1">
      <alignment horizontal="left" vertical="top" wrapText="1"/>
    </xf>
    <xf numFmtId="0" fontId="0" fillId="0" borderId="0" xfId="0"/>
    <xf numFmtId="165" fontId="3" fillId="0" borderId="1" xfId="0" applyNumberFormat="1" applyFont="1" applyFill="1" applyBorder="1" applyAlignment="1">
      <alignment horizontal="left" vertical="top"/>
    </xf>
    <xf numFmtId="0" fontId="3" fillId="0" borderId="1"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165" fontId="4" fillId="0" borderId="4" xfId="0" applyNumberFormat="1" applyFont="1" applyFill="1" applyBorder="1" applyAlignment="1">
      <alignment horizontal="left" vertical="center"/>
    </xf>
    <xf numFmtId="0" fontId="4" fillId="0" borderId="4" xfId="0" applyFont="1" applyFill="1" applyBorder="1" applyAlignment="1">
      <alignment horizontal="center" vertical="center"/>
    </xf>
    <xf numFmtId="4" fontId="4" fillId="0" borderId="6" xfId="0" applyNumberFormat="1" applyFont="1" applyFill="1" applyBorder="1" applyAlignment="1">
      <alignment horizontal="center" vertical="center"/>
    </xf>
    <xf numFmtId="4" fontId="4" fillId="0" borderId="7" xfId="0" applyNumberFormat="1" applyFont="1" applyFill="1" applyBorder="1" applyAlignment="1">
      <alignment horizontal="center" vertical="center"/>
    </xf>
    <xf numFmtId="0" fontId="4" fillId="0" borderId="0" xfId="0" applyFont="1" applyBorder="1"/>
    <xf numFmtId="0" fontId="4" fillId="0" borderId="4" xfId="0" applyFont="1" applyFill="1" applyBorder="1" applyAlignment="1">
      <alignment horizontal="center" vertical="justify"/>
    </xf>
    <xf numFmtId="4" fontId="4" fillId="0" borderId="9" xfId="0" applyNumberFormat="1" applyFont="1" applyFill="1" applyBorder="1" applyAlignment="1">
      <alignment horizontal="center" vertical="center"/>
    </xf>
    <xf numFmtId="0" fontId="4" fillId="0" borderId="0" xfId="0" applyFont="1" applyFill="1" applyBorder="1" applyAlignment="1">
      <alignment horizontal="center" vertical="center"/>
    </xf>
    <xf numFmtId="2" fontId="4" fillId="0" borderId="4" xfId="0" applyNumberFormat="1" applyFont="1" applyFill="1" applyBorder="1" applyAlignment="1">
      <alignment horizontal="left" vertical="center"/>
    </xf>
    <xf numFmtId="2" fontId="4" fillId="0" borderId="1" xfId="0" applyNumberFormat="1" applyFont="1" applyFill="1" applyBorder="1" applyAlignment="1">
      <alignment horizontal="left" vertical="center"/>
    </xf>
    <xf numFmtId="0" fontId="4" fillId="0" borderId="1" xfId="0" applyFont="1" applyFill="1" applyBorder="1" applyAlignment="1">
      <alignment horizontal="center" vertical="center"/>
    </xf>
    <xf numFmtId="4" fontId="4" fillId="0" borderId="5" xfId="0" applyNumberFormat="1" applyFont="1" applyFill="1" applyBorder="1" applyAlignment="1">
      <alignment horizontal="center" vertical="center"/>
    </xf>
    <xf numFmtId="4" fontId="4" fillId="0" borderId="3" xfId="0" applyNumberFormat="1" applyFont="1" applyFill="1" applyBorder="1" applyAlignment="1">
      <alignment horizontal="center" vertical="center"/>
    </xf>
    <xf numFmtId="0" fontId="4" fillId="0" borderId="10" xfId="0" applyFont="1" applyFill="1" applyBorder="1" applyAlignment="1">
      <alignment horizontal="center" vertical="center"/>
    </xf>
    <xf numFmtId="4" fontId="4" fillId="0" borderId="10" xfId="0" applyNumberFormat="1" applyFont="1" applyFill="1" applyBorder="1" applyAlignment="1">
      <alignment horizontal="center" vertical="center"/>
    </xf>
    <xf numFmtId="2" fontId="4" fillId="0" borderId="0" xfId="0" applyNumberFormat="1" applyFont="1" applyFill="1" applyBorder="1" applyAlignment="1">
      <alignment horizontal="left" vertical="center"/>
    </xf>
    <xf numFmtId="4" fontId="4" fillId="0" borderId="0" xfId="0" applyNumberFormat="1" applyFont="1" applyFill="1" applyBorder="1" applyAlignment="1">
      <alignment horizontal="center" vertical="center"/>
    </xf>
    <xf numFmtId="165" fontId="3" fillId="0" borderId="12" xfId="0" applyNumberFormat="1" applyFont="1" applyFill="1" applyBorder="1" applyAlignment="1">
      <alignment horizontal="left" vertical="top"/>
    </xf>
    <xf numFmtId="2" fontId="4" fillId="0" borderId="6" xfId="0" applyNumberFormat="1" applyFont="1" applyFill="1" applyBorder="1" applyAlignment="1">
      <alignment horizontal="left" vertical="justify"/>
    </xf>
    <xf numFmtId="165" fontId="4" fillId="0" borderId="9" xfId="0" applyNumberFormat="1" applyFont="1" applyFill="1" applyBorder="1" applyAlignment="1">
      <alignment horizontal="left" vertical="justify"/>
    </xf>
    <xf numFmtId="165" fontId="3" fillId="0" borderId="4" xfId="0" applyNumberFormat="1" applyFont="1" applyFill="1" applyBorder="1" applyAlignment="1">
      <alignment horizontal="left" vertical="top"/>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165" fontId="3" fillId="0" borderId="5" xfId="0" applyNumberFormat="1" applyFont="1" applyFill="1" applyBorder="1" applyAlignment="1">
      <alignment horizontal="center" vertical="center"/>
    </xf>
    <xf numFmtId="165" fontId="4" fillId="0" borderId="6" xfId="0" applyNumberFormat="1" applyFont="1" applyFill="1" applyBorder="1" applyAlignment="1">
      <alignment horizontal="left" vertical="justify"/>
    </xf>
    <xf numFmtId="0" fontId="4" fillId="0" borderId="0" xfId="0" applyFont="1" applyBorder="1" applyAlignment="1">
      <alignment horizontal="left"/>
    </xf>
    <xf numFmtId="0" fontId="4" fillId="0" borderId="0" xfId="0" applyFont="1" applyBorder="1" applyAlignment="1">
      <alignment horizontal="center"/>
    </xf>
    <xf numFmtId="165" fontId="3" fillId="0" borderId="0" xfId="0" applyNumberFormat="1" applyFont="1" applyFill="1" applyBorder="1" applyAlignment="1">
      <alignment horizontal="left" vertical="top"/>
    </xf>
    <xf numFmtId="165" fontId="3" fillId="0" borderId="7" xfId="0" applyNumberFormat="1" applyFont="1" applyFill="1" applyBorder="1" applyAlignment="1">
      <alignment horizontal="left" vertical="top"/>
    </xf>
    <xf numFmtId="165" fontId="3" fillId="0" borderId="16" xfId="0" applyNumberFormat="1" applyFont="1" applyFill="1" applyBorder="1" applyAlignment="1">
      <alignment horizontal="left" vertical="top"/>
    </xf>
    <xf numFmtId="165" fontId="4" fillId="0" borderId="6" xfId="0" applyNumberFormat="1" applyFont="1" applyFill="1" applyBorder="1" applyAlignment="1">
      <alignment horizontal="left" vertical="top"/>
    </xf>
    <xf numFmtId="2" fontId="4" fillId="0" borderId="8" xfId="0" applyNumberFormat="1" applyFont="1" applyFill="1" applyBorder="1" applyAlignment="1">
      <alignment horizontal="left" vertical="center"/>
    </xf>
    <xf numFmtId="165" fontId="4" fillId="0" borderId="4" xfId="0" applyNumberFormat="1" applyFont="1" applyFill="1" applyBorder="1" applyAlignment="1">
      <alignment horizontal="left" vertical="top"/>
    </xf>
    <xf numFmtId="1" fontId="3" fillId="0" borderId="1" xfId="0" applyNumberFormat="1" applyFont="1" applyFill="1" applyBorder="1" applyAlignment="1">
      <alignment horizontal="center" vertical="center"/>
    </xf>
    <xf numFmtId="1" fontId="3" fillId="0" borderId="4" xfId="0" applyNumberFormat="1" applyFont="1" applyFill="1" applyBorder="1" applyAlignment="1">
      <alignment horizontal="center" vertical="center"/>
    </xf>
    <xf numFmtId="1" fontId="4" fillId="0" borderId="4" xfId="0" applyNumberFormat="1" applyFont="1" applyFill="1" applyBorder="1" applyAlignment="1">
      <alignment horizontal="center" vertical="center"/>
    </xf>
    <xf numFmtId="1" fontId="4" fillId="0" borderId="4" xfId="0" applyNumberFormat="1" applyFont="1" applyFill="1" applyBorder="1" applyAlignment="1">
      <alignment horizontal="center" vertical="justify"/>
    </xf>
    <xf numFmtId="1" fontId="4" fillId="0" borderId="1" xfId="0" applyNumberFormat="1" applyFont="1" applyFill="1" applyBorder="1" applyAlignment="1">
      <alignment horizontal="center" vertical="center"/>
    </xf>
    <xf numFmtId="1" fontId="4" fillId="0" borderId="10" xfId="0" applyNumberFormat="1" applyFont="1" applyFill="1" applyBorder="1" applyAlignment="1">
      <alignment horizontal="center" vertical="center"/>
    </xf>
    <xf numFmtId="1" fontId="4" fillId="0" borderId="4" xfId="1" applyNumberFormat="1" applyFont="1" applyFill="1" applyBorder="1" applyAlignment="1">
      <alignment horizontal="center" vertical="center"/>
    </xf>
    <xf numFmtId="1" fontId="4" fillId="0" borderId="2" xfId="0" applyNumberFormat="1" applyFont="1" applyFill="1" applyBorder="1" applyAlignment="1">
      <alignment horizontal="center" vertical="center"/>
    </xf>
    <xf numFmtId="1" fontId="4" fillId="0" borderId="0" xfId="0" applyNumberFormat="1" applyFont="1" applyFill="1" applyBorder="1" applyAlignment="1">
      <alignment horizontal="center" vertical="center"/>
    </xf>
    <xf numFmtId="1" fontId="3" fillId="0" borderId="5" xfId="0" applyNumberFormat="1" applyFont="1" applyFill="1" applyBorder="1" applyAlignment="1">
      <alignment horizontal="center" vertical="center"/>
    </xf>
    <xf numFmtId="1" fontId="4" fillId="0" borderId="8" xfId="1" applyNumberFormat="1" applyFont="1" applyFill="1" applyBorder="1" applyAlignment="1">
      <alignment horizontal="center" vertical="center"/>
    </xf>
    <xf numFmtId="1" fontId="4" fillId="0" borderId="8" xfId="0" applyNumberFormat="1" applyFont="1" applyFill="1" applyBorder="1" applyAlignment="1">
      <alignment horizontal="center" vertical="center"/>
    </xf>
    <xf numFmtId="1" fontId="3" fillId="0" borderId="16" xfId="0" applyNumberFormat="1" applyFont="1" applyFill="1" applyBorder="1" applyAlignment="1">
      <alignment horizontal="center" vertical="top"/>
    </xf>
    <xf numFmtId="1" fontId="4" fillId="0" borderId="4" xfId="0" applyNumberFormat="1" applyFont="1" applyFill="1" applyBorder="1" applyAlignment="1">
      <alignment horizontal="center" vertical="top"/>
    </xf>
    <xf numFmtId="1" fontId="4" fillId="0" borderId="0" xfId="0" applyNumberFormat="1" applyFont="1" applyBorder="1" applyAlignment="1">
      <alignment horizontal="center"/>
    </xf>
    <xf numFmtId="2" fontId="4" fillId="0" borderId="16" xfId="0" applyNumberFormat="1" applyFont="1" applyFill="1" applyBorder="1" applyAlignment="1">
      <alignment horizontal="left" vertical="center"/>
    </xf>
    <xf numFmtId="4" fontId="4" fillId="0" borderId="0" xfId="0" applyNumberFormat="1" applyFont="1"/>
    <xf numFmtId="0" fontId="4" fillId="0" borderId="5" xfId="0" applyFont="1" applyFill="1" applyBorder="1" applyAlignment="1">
      <alignment horizontal="center" vertical="center"/>
    </xf>
    <xf numFmtId="1" fontId="4" fillId="0" borderId="5" xfId="0" applyNumberFormat="1" applyFont="1" applyFill="1" applyBorder="1" applyAlignment="1">
      <alignment horizontal="center" vertical="center"/>
    </xf>
    <xf numFmtId="2" fontId="4" fillId="0" borderId="9" xfId="0" applyNumberFormat="1" applyFont="1" applyFill="1" applyBorder="1" applyAlignment="1">
      <alignment horizontal="left" vertical="justify"/>
    </xf>
    <xf numFmtId="164" fontId="4" fillId="0" borderId="4" xfId="1" applyFont="1" applyFill="1" applyBorder="1" applyAlignment="1">
      <alignment horizontal="center" vertical="center"/>
    </xf>
    <xf numFmtId="4" fontId="4" fillId="0" borderId="0" xfId="0" applyNumberFormat="1" applyFont="1" applyBorder="1"/>
    <xf numFmtId="4" fontId="10" fillId="0" borderId="6" xfId="0" applyNumberFormat="1" applyFont="1" applyFill="1" applyBorder="1" applyAlignment="1">
      <alignment horizontal="center" vertical="center"/>
    </xf>
    <xf numFmtId="4" fontId="10" fillId="0" borderId="7" xfId="0" applyNumberFormat="1" applyFont="1" applyFill="1" applyBorder="1" applyAlignment="1">
      <alignment horizontal="center" vertical="center"/>
    </xf>
    <xf numFmtId="0" fontId="0" fillId="0" borderId="0" xfId="0"/>
    <xf numFmtId="0" fontId="4" fillId="0" borderId="0" xfId="2" applyBorder="1"/>
    <xf numFmtId="0" fontId="8" fillId="0" borderId="0" xfId="2" applyFont="1" applyBorder="1"/>
    <xf numFmtId="0" fontId="8" fillId="0" borderId="4" xfId="2" applyFont="1" applyBorder="1" applyAlignment="1">
      <alignment horizontal="center"/>
    </xf>
    <xf numFmtId="0" fontId="4" fillId="0" borderId="16" xfId="2" applyBorder="1"/>
    <xf numFmtId="0" fontId="8" fillId="0" borderId="1" xfId="2" applyFont="1" applyBorder="1" applyAlignment="1"/>
    <xf numFmtId="0" fontId="8" fillId="0" borderId="2" xfId="2" applyFont="1" applyBorder="1"/>
    <xf numFmtId="0" fontId="0" fillId="0" borderId="4" xfId="0" applyBorder="1"/>
    <xf numFmtId="0" fontId="12" fillId="0" borderId="3" xfId="2" applyFont="1" applyBorder="1" applyAlignment="1">
      <alignment horizontal="center" vertical="justify"/>
    </xf>
    <xf numFmtId="0" fontId="10" fillId="0" borderId="6" xfId="2" applyFont="1" applyBorder="1"/>
    <xf numFmtId="4" fontId="10" fillId="0" borderId="6" xfId="2" applyNumberFormat="1" applyFont="1" applyBorder="1"/>
    <xf numFmtId="0" fontId="10" fillId="0" borderId="0" xfId="2" applyFont="1" applyBorder="1"/>
    <xf numFmtId="0" fontId="9" fillId="0" borderId="4" xfId="0" applyFont="1" applyBorder="1" applyAlignment="1">
      <alignment horizontal="center"/>
    </xf>
    <xf numFmtId="0" fontId="9" fillId="0" borderId="0" xfId="0" applyFont="1" applyBorder="1" applyAlignment="1">
      <alignment horizontal="center"/>
    </xf>
    <xf numFmtId="0" fontId="0" fillId="0" borderId="0" xfId="0"/>
    <xf numFmtId="0" fontId="4" fillId="0" borderId="0" xfId="2" applyBorder="1"/>
    <xf numFmtId="0" fontId="4" fillId="0" borderId="10" xfId="2" applyBorder="1"/>
    <xf numFmtId="0" fontId="8" fillId="0" borderId="0" xfId="2" applyFont="1" applyBorder="1"/>
    <xf numFmtId="0" fontId="8" fillId="0" borderId="4" xfId="2" applyFont="1" applyBorder="1" applyAlignment="1">
      <alignment horizontal="center"/>
    </xf>
    <xf numFmtId="0" fontId="4" fillId="0" borderId="16" xfId="2" applyBorder="1"/>
    <xf numFmtId="0" fontId="8" fillId="0" borderId="1" xfId="2" applyFont="1" applyBorder="1" applyAlignment="1"/>
    <xf numFmtId="0" fontId="8" fillId="0" borderId="2" xfId="2" applyFont="1" applyBorder="1"/>
    <xf numFmtId="0" fontId="8" fillId="0" borderId="3" xfId="2" applyFont="1" applyBorder="1" applyAlignment="1">
      <alignment horizontal="center" vertical="justify"/>
    </xf>
    <xf numFmtId="0" fontId="0" fillId="0" borderId="4" xfId="0" applyBorder="1"/>
    <xf numFmtId="0" fontId="10" fillId="0" borderId="6" xfId="2" applyFont="1" applyBorder="1"/>
    <xf numFmtId="4" fontId="10" fillId="0" borderId="6" xfId="2" applyNumberFormat="1" applyFont="1" applyBorder="1"/>
    <xf numFmtId="0" fontId="10" fillId="0" borderId="0" xfId="2" applyFont="1" applyBorder="1"/>
    <xf numFmtId="0" fontId="9" fillId="0" borderId="0" xfId="0" applyFont="1" applyBorder="1" applyAlignment="1">
      <alignment horizontal="center"/>
    </xf>
    <xf numFmtId="0" fontId="7" fillId="0" borderId="0" xfId="2" applyFont="1" applyBorder="1" applyAlignment="1"/>
    <xf numFmtId="0" fontId="14" fillId="0" borderId="0" xfId="0" applyFont="1" applyBorder="1" applyAlignment="1">
      <alignment horizontal="center" wrapText="1"/>
    </xf>
    <xf numFmtId="0" fontId="14" fillId="0" borderId="0" xfId="0" applyFont="1" applyBorder="1" applyAlignment="1">
      <alignment horizontal="center"/>
    </xf>
    <xf numFmtId="0" fontId="0" fillId="0" borderId="0" xfId="0"/>
    <xf numFmtId="0" fontId="9" fillId="0" borderId="0" xfId="0" applyFont="1" applyBorder="1" applyAlignment="1">
      <alignment horizontal="center"/>
    </xf>
    <xf numFmtId="0" fontId="0" fillId="0" borderId="0" xfId="0"/>
    <xf numFmtId="0" fontId="3" fillId="0" borderId="11" xfId="2" applyFont="1" applyBorder="1"/>
    <xf numFmtId="0" fontId="4" fillId="0" borderId="11" xfId="2" applyBorder="1"/>
    <xf numFmtId="0" fontId="4" fillId="0" borderId="0" xfId="2" applyBorder="1"/>
    <xf numFmtId="0" fontId="8" fillId="0" borderId="0" xfId="2" applyFont="1" applyBorder="1"/>
    <xf numFmtId="0" fontId="0" fillId="0" borderId="11" xfId="0" applyBorder="1"/>
    <xf numFmtId="0" fontId="8" fillId="0" borderId="4" xfId="2" applyFont="1" applyBorder="1" applyAlignment="1">
      <alignment horizontal="center"/>
    </xf>
    <xf numFmtId="0" fontId="4" fillId="0" borderId="16" xfId="2" applyBorder="1"/>
    <xf numFmtId="0" fontId="8" fillId="0" borderId="1" xfId="2" applyFont="1" applyBorder="1" applyAlignment="1"/>
    <xf numFmtId="0" fontId="8" fillId="0" borderId="2" xfId="2" applyFont="1" applyBorder="1"/>
    <xf numFmtId="0" fontId="8" fillId="0" borderId="3" xfId="2" applyFont="1" applyBorder="1" applyAlignment="1">
      <alignment horizontal="center" vertical="justify"/>
    </xf>
    <xf numFmtId="0" fontId="0" fillId="0" borderId="4" xfId="0" applyBorder="1"/>
    <xf numFmtId="0" fontId="10" fillId="0" borderId="6" xfId="2" applyFont="1" applyBorder="1"/>
    <xf numFmtId="4" fontId="10" fillId="0" borderId="6" xfId="2" applyNumberFormat="1" applyFont="1" applyBorder="1"/>
    <xf numFmtId="0" fontId="10" fillId="0" borderId="0" xfId="2" applyFont="1" applyBorder="1"/>
    <xf numFmtId="0" fontId="0" fillId="0" borderId="0" xfId="0"/>
    <xf numFmtId="0" fontId="4" fillId="0" borderId="0" xfId="0" applyFont="1"/>
    <xf numFmtId="165" fontId="3" fillId="0" borderId="1" xfId="0" applyNumberFormat="1" applyFont="1" applyFill="1" applyBorder="1" applyAlignment="1">
      <alignment horizontal="left" vertical="top"/>
    </xf>
    <xf numFmtId="0" fontId="3" fillId="0" borderId="1"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165" fontId="3" fillId="0" borderId="4" xfId="0" applyNumberFormat="1" applyFont="1" applyFill="1" applyBorder="1" applyAlignment="1">
      <alignment horizontal="left" vertical="center"/>
    </xf>
    <xf numFmtId="0" fontId="3" fillId="0" borderId="4"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165" fontId="4" fillId="0" borderId="4" xfId="0" applyNumberFormat="1" applyFont="1" applyFill="1" applyBorder="1" applyAlignment="1">
      <alignment horizontal="left" vertical="center"/>
    </xf>
    <xf numFmtId="0" fontId="4" fillId="0" borderId="4" xfId="0" applyFont="1" applyFill="1" applyBorder="1" applyAlignment="1">
      <alignment horizontal="center" vertical="center"/>
    </xf>
    <xf numFmtId="4" fontId="4" fillId="0" borderId="6" xfId="0" applyNumberFormat="1" applyFont="1" applyFill="1" applyBorder="1" applyAlignment="1">
      <alignment horizontal="center" vertical="center"/>
    </xf>
    <xf numFmtId="4" fontId="4" fillId="0" borderId="7" xfId="0" applyNumberFormat="1" applyFont="1" applyFill="1" applyBorder="1" applyAlignment="1">
      <alignment horizontal="center" vertical="center"/>
    </xf>
    <xf numFmtId="165" fontId="4" fillId="0" borderId="4" xfId="0" applyNumberFormat="1" applyFont="1" applyFill="1" applyBorder="1" applyAlignment="1">
      <alignment horizontal="left" vertical="justify"/>
    </xf>
    <xf numFmtId="0" fontId="4" fillId="0" borderId="4" xfId="0" applyFont="1" applyFill="1" applyBorder="1" applyAlignment="1">
      <alignment horizontal="center" vertical="justify"/>
    </xf>
    <xf numFmtId="0" fontId="4" fillId="0" borderId="0" xfId="0" applyFont="1" applyFill="1" applyBorder="1" applyAlignment="1">
      <alignment horizontal="center" vertical="center"/>
    </xf>
    <xf numFmtId="2" fontId="4" fillId="0" borderId="4" xfId="0" applyNumberFormat="1" applyFont="1" applyFill="1" applyBorder="1" applyAlignment="1">
      <alignment horizontal="left" vertical="center"/>
    </xf>
    <xf numFmtId="2" fontId="4" fillId="0" borderId="4" xfId="0" applyNumberFormat="1" applyFont="1" applyFill="1" applyBorder="1" applyAlignment="1">
      <alignment horizontal="left" vertical="justify"/>
    </xf>
    <xf numFmtId="2" fontId="4" fillId="0" borderId="1" xfId="0" applyNumberFormat="1" applyFont="1" applyFill="1" applyBorder="1" applyAlignment="1">
      <alignment horizontal="left" vertical="center"/>
    </xf>
    <xf numFmtId="0" fontId="4" fillId="0" borderId="1" xfId="0" applyFont="1" applyFill="1" applyBorder="1" applyAlignment="1">
      <alignment horizontal="center" vertical="center"/>
    </xf>
    <xf numFmtId="4" fontId="4" fillId="0" borderId="5" xfId="0" applyNumberFormat="1" applyFont="1" applyFill="1" applyBorder="1" applyAlignment="1">
      <alignment horizontal="center" vertical="center"/>
    </xf>
    <xf numFmtId="0" fontId="4" fillId="0" borderId="0" xfId="2"/>
    <xf numFmtId="0" fontId="3" fillId="0" borderId="11" xfId="2" applyFont="1" applyBorder="1"/>
    <xf numFmtId="0" fontId="4" fillId="0" borderId="11" xfId="2" applyBorder="1"/>
    <xf numFmtId="0" fontId="4" fillId="0" borderId="0" xfId="2" applyBorder="1"/>
    <xf numFmtId="0" fontId="8" fillId="0" borderId="0" xfId="2" applyFont="1" applyBorder="1"/>
    <xf numFmtId="0" fontId="0" fillId="0" borderId="11" xfId="0" applyBorder="1"/>
    <xf numFmtId="0" fontId="2" fillId="0" borderId="0" xfId="0" applyFont="1"/>
    <xf numFmtId="1" fontId="3" fillId="0" borderId="1" xfId="0" applyNumberFormat="1" applyFont="1" applyFill="1" applyBorder="1" applyAlignment="1">
      <alignment horizontal="center" vertical="center"/>
    </xf>
    <xf numFmtId="1" fontId="3" fillId="0" borderId="4" xfId="0" applyNumberFormat="1" applyFont="1" applyFill="1" applyBorder="1" applyAlignment="1">
      <alignment horizontal="center" vertical="center"/>
    </xf>
    <xf numFmtId="1" fontId="4" fillId="0" borderId="4" xfId="0" applyNumberFormat="1" applyFont="1" applyFill="1" applyBorder="1" applyAlignment="1">
      <alignment horizontal="center" vertical="center"/>
    </xf>
    <xf numFmtId="1" fontId="4" fillId="0" borderId="6" xfId="0" applyNumberFormat="1" applyFont="1" applyFill="1" applyBorder="1" applyAlignment="1">
      <alignment horizontal="center" vertical="center"/>
    </xf>
    <xf numFmtId="1" fontId="4" fillId="0" borderId="4" xfId="0" applyNumberFormat="1" applyFont="1" applyFill="1" applyBorder="1" applyAlignment="1">
      <alignment horizontal="center" vertical="justify"/>
    </xf>
    <xf numFmtId="1" fontId="4" fillId="0" borderId="1" xfId="0" applyNumberFormat="1" applyFont="1" applyFill="1" applyBorder="1" applyAlignment="1">
      <alignment horizontal="center" vertical="center"/>
    </xf>
    <xf numFmtId="0" fontId="8" fillId="0" borderId="0" xfId="2" applyFont="1" applyBorder="1" applyAlignment="1">
      <alignment horizontal="center"/>
    </xf>
    <xf numFmtId="4" fontId="10" fillId="0" borderId="6" xfId="0" applyNumberFormat="1" applyFont="1" applyFill="1" applyBorder="1" applyAlignment="1">
      <alignment horizontal="center" vertical="center"/>
    </xf>
    <xf numFmtId="4" fontId="10" fillId="0" borderId="7" xfId="0" applyNumberFormat="1" applyFont="1" applyFill="1" applyBorder="1" applyAlignment="1">
      <alignment horizontal="center" vertical="center"/>
    </xf>
    <xf numFmtId="0" fontId="10" fillId="0" borderId="0" xfId="2" applyFont="1" applyBorder="1"/>
    <xf numFmtId="4" fontId="11" fillId="0" borderId="15" xfId="2" applyNumberFormat="1" applyFont="1" applyBorder="1"/>
    <xf numFmtId="4" fontId="10" fillId="0" borderId="5" xfId="2" applyNumberFormat="1" applyFont="1" applyBorder="1"/>
    <xf numFmtId="0" fontId="15" fillId="0" borderId="1" xfId="2" applyFont="1" applyBorder="1" applyAlignment="1">
      <alignment vertical="center"/>
    </xf>
    <xf numFmtId="0" fontId="15" fillId="0" borderId="3" xfId="2" applyFont="1" applyBorder="1" applyAlignment="1">
      <alignment horizontal="center" vertical="center"/>
    </xf>
    <xf numFmtId="0" fontId="7" fillId="0" borderId="1" xfId="2" applyFont="1" applyBorder="1" applyAlignment="1">
      <alignment horizontal="center" vertical="center"/>
    </xf>
    <xf numFmtId="0" fontId="7" fillId="0" borderId="0" xfId="2" applyFont="1" applyBorder="1" applyAlignment="1">
      <alignment horizontal="center" vertical="center"/>
    </xf>
    <xf numFmtId="0" fontId="3" fillId="0" borderId="0" xfId="2" applyFont="1" applyBorder="1" applyAlignment="1">
      <alignment horizontal="left" vertical="center"/>
    </xf>
    <xf numFmtId="0" fontId="4" fillId="0" borderId="0" xfId="2" applyBorder="1" applyAlignment="1">
      <alignment horizontal="left"/>
    </xf>
    <xf numFmtId="0" fontId="3" fillId="0" borderId="10" xfId="2" applyFont="1" applyBorder="1"/>
    <xf numFmtId="4" fontId="3" fillId="0" borderId="3" xfId="0" applyNumberFormat="1" applyFont="1" applyFill="1" applyBorder="1" applyAlignment="1">
      <alignment horizontal="center" vertical="center"/>
    </xf>
    <xf numFmtId="4" fontId="11" fillId="0" borderId="18" xfId="2" applyNumberFormat="1" applyFont="1" applyBorder="1"/>
    <xf numFmtId="0" fontId="3" fillId="0" borderId="1" xfId="2" applyFont="1" applyBorder="1" applyAlignment="1">
      <alignment horizontal="center" vertical="center"/>
    </xf>
    <xf numFmtId="0" fontId="3" fillId="0" borderId="2" xfId="2" applyFont="1" applyBorder="1" applyAlignment="1">
      <alignment horizontal="center" vertical="center"/>
    </xf>
    <xf numFmtId="0" fontId="3" fillId="0" borderId="3" xfId="2" applyFont="1" applyBorder="1" applyAlignment="1">
      <alignment horizontal="center" vertical="center"/>
    </xf>
    <xf numFmtId="0" fontId="3" fillId="0" borderId="13" xfId="2" applyFont="1" applyBorder="1" applyAlignment="1">
      <alignment horizontal="center" vertical="center"/>
    </xf>
    <xf numFmtId="0" fontId="3" fillId="0" borderId="14" xfId="2" applyFont="1" applyBorder="1" applyAlignment="1">
      <alignment horizontal="center" vertical="center"/>
    </xf>
    <xf numFmtId="0" fontId="3" fillId="0" borderId="19" xfId="2" applyFont="1" applyBorder="1" applyAlignment="1">
      <alignment horizontal="center" vertical="center"/>
    </xf>
    <xf numFmtId="0" fontId="15" fillId="0" borderId="2" xfId="2" applyFont="1" applyBorder="1" applyAlignment="1">
      <alignment horizontal="center" vertical="center"/>
    </xf>
    <xf numFmtId="0" fontId="3" fillId="0" borderId="2" xfId="2" applyFont="1" applyBorder="1" applyAlignment="1">
      <alignment horizontal="left" vertical="center"/>
    </xf>
    <xf numFmtId="0" fontId="3" fillId="0" borderId="3" xfId="2" applyFont="1" applyBorder="1" applyAlignment="1">
      <alignment horizontal="left" vertical="center"/>
    </xf>
    <xf numFmtId="0" fontId="7" fillId="0" borderId="1" xfId="2" applyFont="1" applyBorder="1" applyAlignment="1">
      <alignment horizontal="center" vertical="center"/>
    </xf>
    <xf numFmtId="0" fontId="7" fillId="0" borderId="2" xfId="2" applyFont="1" applyBorder="1" applyAlignment="1">
      <alignment horizontal="center" vertical="center"/>
    </xf>
    <xf numFmtId="0" fontId="7" fillId="0" borderId="3" xfId="2" applyFont="1" applyBorder="1" applyAlignment="1">
      <alignment horizontal="center" vertical="center"/>
    </xf>
    <xf numFmtId="0" fontId="9" fillId="0" borderId="4" xfId="0" applyFont="1" applyBorder="1" applyAlignment="1">
      <alignment horizontal="center"/>
    </xf>
    <xf numFmtId="0" fontId="9" fillId="0" borderId="0" xfId="0" applyFont="1" applyBorder="1" applyAlignment="1">
      <alignment horizontal="center"/>
    </xf>
    <xf numFmtId="0" fontId="9" fillId="0" borderId="7" xfId="0" applyFont="1" applyBorder="1" applyAlignment="1">
      <alignment horizontal="center"/>
    </xf>
    <xf numFmtId="165" fontId="3" fillId="0" borderId="16" xfId="0" applyNumberFormat="1" applyFont="1" applyFill="1" applyBorder="1" applyAlignment="1">
      <alignment horizontal="left" vertical="top"/>
    </xf>
    <xf numFmtId="165" fontId="3" fillId="0" borderId="2" xfId="0" applyNumberFormat="1" applyFont="1" applyFill="1" applyBorder="1" applyAlignment="1">
      <alignment horizontal="left" vertical="top"/>
    </xf>
    <xf numFmtId="165" fontId="3" fillId="0" borderId="10" xfId="0" applyNumberFormat="1" applyFont="1" applyFill="1" applyBorder="1" applyAlignment="1">
      <alignment horizontal="left" vertical="top"/>
    </xf>
    <xf numFmtId="165" fontId="3" fillId="0" borderId="3" xfId="0" applyNumberFormat="1" applyFont="1" applyFill="1" applyBorder="1" applyAlignment="1">
      <alignment horizontal="left" vertical="top"/>
    </xf>
    <xf numFmtId="165" fontId="3" fillId="0" borderId="1" xfId="0" applyNumberFormat="1" applyFont="1" applyFill="1" applyBorder="1" applyAlignment="1">
      <alignment horizontal="left" vertical="top"/>
    </xf>
    <xf numFmtId="0" fontId="7" fillId="0" borderId="11" xfId="2" applyFont="1" applyBorder="1" applyAlignment="1">
      <alignment horizontal="center"/>
    </xf>
    <xf numFmtId="0" fontId="14" fillId="0" borderId="0" xfId="0" applyFont="1" applyBorder="1" applyAlignment="1">
      <alignment horizontal="center" wrapText="1"/>
    </xf>
    <xf numFmtId="0" fontId="14" fillId="0" borderId="0" xfId="0" applyFont="1" applyBorder="1" applyAlignment="1">
      <alignment horizontal="center"/>
    </xf>
    <xf numFmtId="0" fontId="13" fillId="0" borderId="0" xfId="0" applyFont="1" applyAlignment="1">
      <alignment horizontal="center" vertical="center"/>
    </xf>
  </cellXfs>
  <cellStyles count="3">
    <cellStyle name="Comma" xfId="1"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30"/>
  <sheetViews>
    <sheetView tabSelected="1" workbookViewId="0">
      <selection activeCell="I23" sqref="I23"/>
    </sheetView>
  </sheetViews>
  <sheetFormatPr defaultRowHeight="15" x14ac:dyDescent="0.25"/>
  <cols>
    <col min="1" max="1" width="9" customWidth="1"/>
    <col min="2" max="2" width="9.140625" hidden="1" customWidth="1"/>
    <col min="6" max="6" width="12.28515625" customWidth="1"/>
    <col min="7" max="7" width="28.7109375" customWidth="1"/>
  </cols>
  <sheetData>
    <row r="3" spans="1:7" ht="24.75" customHeight="1" x14ac:dyDescent="0.25">
      <c r="A3" s="343" t="s">
        <v>77</v>
      </c>
      <c r="B3" s="344"/>
      <c r="C3" s="344"/>
      <c r="D3" s="344"/>
      <c r="E3" s="344"/>
      <c r="F3" s="344"/>
      <c r="G3" s="345"/>
    </row>
    <row r="4" spans="1:7" x14ac:dyDescent="0.25">
      <c r="A4" s="306"/>
      <c r="B4" s="306"/>
      <c r="C4" s="306"/>
      <c r="D4" s="306"/>
      <c r="E4" s="306"/>
      <c r="F4" s="306"/>
      <c r="G4" s="306"/>
    </row>
    <row r="5" spans="1:7" x14ac:dyDescent="0.25">
      <c r="A5" s="311"/>
      <c r="B5" s="307"/>
      <c r="C5" s="307"/>
      <c r="D5" s="308"/>
      <c r="E5" s="308"/>
      <c r="F5" s="308"/>
      <c r="G5" s="308"/>
    </row>
    <row r="6" spans="1:7" ht="21" customHeight="1" x14ac:dyDescent="0.25">
      <c r="A6" s="325" t="s">
        <v>82</v>
      </c>
      <c r="B6" s="340" t="s">
        <v>2</v>
      </c>
      <c r="C6" s="340"/>
      <c r="D6" s="340"/>
      <c r="E6" s="340"/>
      <c r="F6" s="340"/>
      <c r="G6" s="326" t="s">
        <v>69</v>
      </c>
    </row>
    <row r="7" spans="1:7" x14ac:dyDescent="0.25">
      <c r="A7" s="306"/>
      <c r="B7" s="306"/>
      <c r="C7" s="306"/>
      <c r="D7" s="306"/>
      <c r="E7" s="306"/>
      <c r="F7" s="306"/>
      <c r="G7" s="306"/>
    </row>
    <row r="8" spans="1:7" ht="24.75" customHeight="1" x14ac:dyDescent="0.25">
      <c r="A8" s="327" t="s">
        <v>61</v>
      </c>
      <c r="B8" s="341" t="s">
        <v>78</v>
      </c>
      <c r="C8" s="341"/>
      <c r="D8" s="341"/>
      <c r="E8" s="341"/>
      <c r="F8" s="342"/>
      <c r="G8" s="324">
        <f>Maaungoodhoo!C18</f>
        <v>0</v>
      </c>
    </row>
    <row r="9" spans="1:7" ht="24.75" customHeight="1" x14ac:dyDescent="0.25">
      <c r="A9" s="328"/>
      <c r="B9" s="329"/>
      <c r="C9" s="329"/>
      <c r="D9" s="329"/>
      <c r="E9" s="329"/>
      <c r="F9" s="329"/>
      <c r="G9" s="322"/>
    </row>
    <row r="10" spans="1:7" ht="24.75" customHeight="1" x14ac:dyDescent="0.25">
      <c r="A10" s="327" t="s">
        <v>63</v>
      </c>
      <c r="B10" s="341" t="s">
        <v>79</v>
      </c>
      <c r="C10" s="341"/>
      <c r="D10" s="341"/>
      <c r="E10" s="341"/>
      <c r="F10" s="342"/>
      <c r="G10" s="324">
        <f>Hulhuduhfaaru!C18</f>
        <v>0</v>
      </c>
    </row>
    <row r="11" spans="1:7" ht="24.75" customHeight="1" x14ac:dyDescent="0.25">
      <c r="A11" s="328"/>
      <c r="B11" s="329"/>
      <c r="C11" s="329"/>
      <c r="D11" s="329"/>
      <c r="E11" s="329"/>
      <c r="F11" s="329"/>
      <c r="G11" s="322"/>
    </row>
    <row r="12" spans="1:7" ht="24.75" customHeight="1" x14ac:dyDescent="0.25">
      <c r="A12" s="327" t="s">
        <v>83</v>
      </c>
      <c r="B12" s="341" t="s">
        <v>80</v>
      </c>
      <c r="C12" s="341"/>
      <c r="D12" s="341"/>
      <c r="E12" s="341"/>
      <c r="F12" s="342"/>
      <c r="G12" s="324">
        <f>Neykurendhoo!C16</f>
        <v>0</v>
      </c>
    </row>
    <row r="13" spans="1:7" ht="15.75" x14ac:dyDescent="0.25">
      <c r="A13" s="319"/>
      <c r="B13" s="330"/>
      <c r="C13" s="330"/>
      <c r="D13" s="330"/>
      <c r="E13" s="330"/>
      <c r="F13" s="330"/>
      <c r="G13" s="322"/>
    </row>
    <row r="14" spans="1:7" s="284" customFormat="1" ht="24.75" customHeight="1" x14ac:dyDescent="0.25">
      <c r="A14" s="327" t="s">
        <v>84</v>
      </c>
      <c r="B14" s="341" t="s">
        <v>85</v>
      </c>
      <c r="C14" s="341"/>
      <c r="D14" s="341"/>
      <c r="E14" s="341"/>
      <c r="F14" s="342"/>
      <c r="G14" s="324">
        <f>'Preliminary Bill'!F35</f>
        <v>0</v>
      </c>
    </row>
    <row r="15" spans="1:7" s="284" customFormat="1" ht="15.75" x14ac:dyDescent="0.25">
      <c r="A15" s="319"/>
      <c r="B15" s="309"/>
      <c r="C15" s="309"/>
      <c r="D15" s="309"/>
      <c r="E15" s="309"/>
      <c r="F15" s="309"/>
      <c r="G15" s="322"/>
    </row>
    <row r="16" spans="1:7" ht="25.5" customHeight="1" x14ac:dyDescent="0.25">
      <c r="A16" s="334" t="s">
        <v>81</v>
      </c>
      <c r="B16" s="335"/>
      <c r="C16" s="335"/>
      <c r="D16" s="335"/>
      <c r="E16" s="335"/>
      <c r="F16" s="336"/>
      <c r="G16" s="324"/>
    </row>
    <row r="17" spans="1:7" ht="15.75" x14ac:dyDescent="0.25">
      <c r="A17" s="310"/>
      <c r="B17" s="309"/>
      <c r="C17" s="309"/>
      <c r="D17" s="309"/>
      <c r="E17" s="309"/>
      <c r="F17" s="309"/>
      <c r="G17" s="322"/>
    </row>
    <row r="18" spans="1:7" ht="16.5" thickBot="1" x14ac:dyDescent="0.3">
      <c r="A18" s="310"/>
      <c r="B18" s="309"/>
      <c r="C18" s="309"/>
      <c r="D18" s="309"/>
      <c r="E18" s="309"/>
      <c r="F18" s="309"/>
      <c r="G18" s="322"/>
    </row>
    <row r="19" spans="1:7" ht="30.75" customHeight="1" thickBot="1" x14ac:dyDescent="0.3">
      <c r="A19" s="337" t="s">
        <v>76</v>
      </c>
      <c r="B19" s="338"/>
      <c r="C19" s="338"/>
      <c r="D19" s="338"/>
      <c r="E19" s="338"/>
      <c r="F19" s="339"/>
      <c r="G19" s="323">
        <f>G8+G10+G12+G16</f>
        <v>0</v>
      </c>
    </row>
    <row r="30" spans="1:7" x14ac:dyDescent="0.25">
      <c r="G30" s="312"/>
    </row>
  </sheetData>
  <mergeCells count="8">
    <mergeCell ref="A16:F16"/>
    <mergeCell ref="A19:F19"/>
    <mergeCell ref="B6:F6"/>
    <mergeCell ref="B14:F14"/>
    <mergeCell ref="A3:G3"/>
    <mergeCell ref="B8:F8"/>
    <mergeCell ref="B10:F10"/>
    <mergeCell ref="B12:F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2"/>
  <sheetViews>
    <sheetView workbookViewId="0">
      <selection activeCell="J28" sqref="J28"/>
    </sheetView>
  </sheetViews>
  <sheetFormatPr defaultRowHeight="15" x14ac:dyDescent="0.25"/>
  <cols>
    <col min="1" max="1" width="6.85546875" customWidth="1"/>
    <col min="2" max="2" width="43.85546875" customWidth="1"/>
    <col min="3" max="3" width="18.28515625" customWidth="1"/>
    <col min="4" max="4" width="9.28515625" bestFit="1" customWidth="1"/>
    <col min="5" max="5" width="16.42578125" customWidth="1"/>
    <col min="6" max="6" width="20.140625" customWidth="1"/>
  </cols>
  <sheetData>
    <row r="1" spans="1:7" ht="18" x14ac:dyDescent="0.25">
      <c r="A1" s="346" t="s">
        <v>86</v>
      </c>
      <c r="B1" s="347"/>
      <c r="C1" s="347"/>
      <c r="D1" s="347"/>
      <c r="E1" s="347"/>
      <c r="F1" s="348"/>
      <c r="G1" s="1"/>
    </row>
    <row r="2" spans="1:7" s="250" customFormat="1" ht="18" x14ac:dyDescent="0.25">
      <c r="A2" s="263"/>
      <c r="B2" s="263"/>
      <c r="C2" s="263"/>
      <c r="D2" s="263"/>
      <c r="E2" s="263"/>
      <c r="F2" s="263"/>
    </row>
    <row r="3" spans="1:7" s="250" customFormat="1" ht="15.75" x14ac:dyDescent="0.25">
      <c r="A3" s="264" t="s">
        <v>77</v>
      </c>
      <c r="B3" s="264"/>
      <c r="C3" s="264"/>
      <c r="D3" s="264"/>
      <c r="E3" s="264"/>
      <c r="F3" s="264"/>
      <c r="G3" s="264"/>
    </row>
    <row r="4" spans="1:7" s="250" customFormat="1" x14ac:dyDescent="0.25">
      <c r="A4" s="274"/>
      <c r="B4" s="270"/>
      <c r="C4" s="271"/>
    </row>
    <row r="5" spans="1:7" s="250" customFormat="1" ht="15.75" x14ac:dyDescent="0.25">
      <c r="A5" s="277" t="s">
        <v>68</v>
      </c>
      <c r="B5" s="278" t="s">
        <v>2</v>
      </c>
      <c r="C5" s="279" t="s">
        <v>69</v>
      </c>
    </row>
    <row r="6" spans="1:7" s="269" customFormat="1" ht="15.75" x14ac:dyDescent="0.25">
      <c r="A6" s="275"/>
      <c r="B6" s="272"/>
      <c r="C6" s="281"/>
    </row>
    <row r="7" spans="1:7" s="269" customFormat="1" ht="15.75" x14ac:dyDescent="0.25">
      <c r="A7" s="275">
        <v>2</v>
      </c>
      <c r="B7" s="272" t="s">
        <v>70</v>
      </c>
      <c r="C7" s="282">
        <f>F32</f>
        <v>0</v>
      </c>
    </row>
    <row r="8" spans="1:7" s="269" customFormat="1" ht="15.75" x14ac:dyDescent="0.25">
      <c r="A8" s="275"/>
      <c r="B8" s="272"/>
      <c r="C8" s="281"/>
    </row>
    <row r="9" spans="1:7" s="269" customFormat="1" ht="15.75" x14ac:dyDescent="0.25">
      <c r="A9" s="275">
        <v>3</v>
      </c>
      <c r="B9" s="272" t="s">
        <v>71</v>
      </c>
      <c r="C9" s="282">
        <f>F43</f>
        <v>0</v>
      </c>
    </row>
    <row r="10" spans="1:7" s="269" customFormat="1" ht="15.75" x14ac:dyDescent="0.25">
      <c r="A10" s="275"/>
      <c r="B10" s="272"/>
      <c r="C10" s="281"/>
    </row>
    <row r="11" spans="1:7" s="269" customFormat="1" ht="15.75" x14ac:dyDescent="0.25">
      <c r="A11" s="275">
        <v>4</v>
      </c>
      <c r="B11" s="272" t="s">
        <v>72</v>
      </c>
      <c r="C11" s="282"/>
    </row>
    <row r="12" spans="1:7" s="269" customFormat="1" ht="15.75" x14ac:dyDescent="0.25">
      <c r="A12" s="275"/>
      <c r="B12" s="272"/>
      <c r="C12" s="281"/>
    </row>
    <row r="13" spans="1:7" s="269" customFormat="1" ht="15.75" x14ac:dyDescent="0.25">
      <c r="A13" s="275">
        <v>5</v>
      </c>
      <c r="B13" s="272" t="s">
        <v>73</v>
      </c>
      <c r="C13" s="282">
        <f>F55</f>
        <v>0</v>
      </c>
    </row>
    <row r="14" spans="1:7" s="269" customFormat="1" ht="15.75" x14ac:dyDescent="0.25">
      <c r="A14" s="275"/>
      <c r="B14" s="272"/>
      <c r="C14" s="281"/>
    </row>
    <row r="15" spans="1:7" s="250" customFormat="1" ht="15.75" x14ac:dyDescent="0.25">
      <c r="A15" s="275">
        <v>6</v>
      </c>
      <c r="B15" s="272" t="s">
        <v>74</v>
      </c>
      <c r="C15" s="282">
        <f>F63</f>
        <v>0</v>
      </c>
    </row>
    <row r="16" spans="1:7" s="250" customFormat="1" x14ac:dyDescent="0.25">
      <c r="A16" s="280"/>
      <c r="B16" s="272"/>
      <c r="C16" s="282"/>
    </row>
    <row r="17" spans="1:13" s="250" customFormat="1" ht="15.75" x14ac:dyDescent="0.25">
      <c r="A17" s="275">
        <v>7</v>
      </c>
      <c r="B17" s="272" t="s">
        <v>75</v>
      </c>
      <c r="C17" s="282">
        <f>F94</f>
        <v>0</v>
      </c>
    </row>
    <row r="18" spans="1:13" s="250" customFormat="1" ht="21.75" customHeight="1" thickBot="1" x14ac:dyDescent="0.3">
      <c r="A18" s="276"/>
      <c r="B18" s="331" t="s">
        <v>76</v>
      </c>
      <c r="C18" s="333">
        <f>SUM(C7:C17)</f>
        <v>0</v>
      </c>
    </row>
    <row r="19" spans="1:13" s="250" customFormat="1" ht="16.5" thickTop="1" x14ac:dyDescent="0.25">
      <c r="A19" s="273"/>
      <c r="B19" s="272"/>
      <c r="C19" s="283"/>
    </row>
    <row r="20" spans="1:13" s="250" customFormat="1" ht="15.75" x14ac:dyDescent="0.25">
      <c r="A20" s="273"/>
      <c r="B20" s="272"/>
      <c r="C20" s="283"/>
    </row>
    <row r="21" spans="1:13" s="267" customFormat="1" ht="18" x14ac:dyDescent="0.25">
      <c r="A21" s="268"/>
      <c r="B21" s="268"/>
      <c r="C21" s="268"/>
      <c r="D21" s="268"/>
      <c r="E21" s="268"/>
      <c r="F21" s="268"/>
    </row>
    <row r="22" spans="1:13" x14ac:dyDescent="0.25">
      <c r="A22" s="28"/>
      <c r="B22" s="29"/>
      <c r="C22" s="20"/>
      <c r="D22" s="62"/>
      <c r="E22" s="30"/>
      <c r="F22" s="30"/>
      <c r="G22" s="1"/>
      <c r="H22" s="1"/>
      <c r="I22" s="1"/>
      <c r="J22" s="1"/>
      <c r="K22" s="1"/>
      <c r="L22" s="1"/>
      <c r="M22" s="1"/>
    </row>
    <row r="23" spans="1:13" x14ac:dyDescent="0.25">
      <c r="A23" s="28"/>
      <c r="B23" s="29"/>
      <c r="C23" s="20"/>
      <c r="D23" s="62"/>
      <c r="E23" s="30"/>
      <c r="F23" s="30"/>
      <c r="G23" s="1"/>
      <c r="H23" s="1"/>
      <c r="I23" s="1"/>
      <c r="J23" s="1"/>
      <c r="K23" s="1"/>
      <c r="L23" s="1"/>
      <c r="M23" s="1"/>
    </row>
    <row r="24" spans="1:13" x14ac:dyDescent="0.25">
      <c r="A24" s="353" t="s">
        <v>34</v>
      </c>
      <c r="B24" s="350"/>
      <c r="C24" s="350"/>
      <c r="D24" s="350"/>
      <c r="E24" s="350"/>
      <c r="F24" s="352"/>
      <c r="G24" s="1"/>
      <c r="H24" s="1"/>
      <c r="I24" s="1"/>
      <c r="J24" s="1"/>
      <c r="K24" s="1"/>
      <c r="L24" s="1"/>
      <c r="M24" s="1"/>
    </row>
    <row r="25" spans="1:13" x14ac:dyDescent="0.25">
      <c r="A25" s="3" t="s">
        <v>1</v>
      </c>
      <c r="B25" s="4" t="s">
        <v>2</v>
      </c>
      <c r="C25" s="4" t="s">
        <v>3</v>
      </c>
      <c r="D25" s="54" t="s">
        <v>4</v>
      </c>
      <c r="E25" s="5" t="s">
        <v>5</v>
      </c>
      <c r="F25" s="6" t="s">
        <v>6</v>
      </c>
      <c r="G25" s="1"/>
      <c r="H25" s="1"/>
      <c r="I25" s="1"/>
      <c r="J25" s="1"/>
      <c r="K25" s="1"/>
      <c r="L25" s="1"/>
      <c r="M25" s="1"/>
    </row>
    <row r="26" spans="1:13" x14ac:dyDescent="0.25">
      <c r="A26" s="34"/>
      <c r="B26" s="7"/>
      <c r="C26" s="7"/>
      <c r="D26" s="55"/>
      <c r="E26" s="8"/>
      <c r="F26" s="9"/>
      <c r="G26" s="1"/>
      <c r="H26" s="1"/>
      <c r="I26" s="1"/>
      <c r="J26" s="1"/>
      <c r="K26" s="1"/>
      <c r="L26" s="1"/>
      <c r="M26" s="1"/>
    </row>
    <row r="27" spans="1:13" ht="16.5" customHeight="1" x14ac:dyDescent="0.25">
      <c r="A27" s="21"/>
      <c r="B27" s="11" t="s">
        <v>35</v>
      </c>
      <c r="C27" s="12"/>
      <c r="D27" s="56"/>
      <c r="E27" s="13"/>
      <c r="F27" s="14"/>
      <c r="G27" s="1"/>
      <c r="H27" s="1"/>
      <c r="I27" s="1"/>
      <c r="J27" s="1"/>
      <c r="K27" s="1"/>
      <c r="L27" s="1"/>
      <c r="M27" s="1"/>
    </row>
    <row r="28" spans="1:13" x14ac:dyDescent="0.25">
      <c r="A28" s="21"/>
      <c r="B28" s="35"/>
      <c r="C28" s="12"/>
      <c r="D28" s="56"/>
      <c r="E28" s="13"/>
      <c r="F28" s="14"/>
      <c r="G28" s="1"/>
      <c r="H28" s="1"/>
      <c r="I28" s="1"/>
      <c r="J28" s="1"/>
      <c r="K28" s="1"/>
      <c r="L28" s="1"/>
      <c r="M28" s="1"/>
    </row>
    <row r="29" spans="1:13" ht="38.25" x14ac:dyDescent="0.25">
      <c r="A29" s="21" t="s">
        <v>36</v>
      </c>
      <c r="B29" s="36" t="s">
        <v>37</v>
      </c>
      <c r="C29" s="18" t="s">
        <v>38</v>
      </c>
      <c r="D29" s="76">
        <v>7878.24</v>
      </c>
      <c r="E29" s="78"/>
      <c r="F29" s="79">
        <f>E29*D29</f>
        <v>0</v>
      </c>
      <c r="G29" s="1"/>
      <c r="H29" s="1"/>
      <c r="I29" s="1"/>
      <c r="J29" s="2"/>
      <c r="K29" s="2"/>
      <c r="L29" s="2"/>
      <c r="M29" s="2"/>
    </row>
    <row r="30" spans="1:13" x14ac:dyDescent="0.25">
      <c r="A30" s="21"/>
      <c r="B30" s="15"/>
      <c r="C30" s="18"/>
      <c r="D30" s="57"/>
      <c r="E30" s="13"/>
      <c r="F30" s="14"/>
      <c r="G30" s="1"/>
      <c r="H30" s="1"/>
      <c r="I30" s="1"/>
      <c r="J30" s="2"/>
      <c r="K30" s="2"/>
      <c r="L30" s="2"/>
      <c r="M30" s="2"/>
    </row>
    <row r="31" spans="1:13" x14ac:dyDescent="0.25">
      <c r="A31" s="10"/>
      <c r="B31" s="16"/>
      <c r="C31" s="18"/>
      <c r="D31" s="57"/>
      <c r="E31" s="13"/>
      <c r="F31" s="14"/>
      <c r="G31" s="1"/>
      <c r="H31" s="1"/>
      <c r="I31" s="1"/>
      <c r="J31" s="1"/>
      <c r="K31" s="1"/>
      <c r="L31" s="1"/>
      <c r="M31" s="1"/>
    </row>
    <row r="32" spans="1:13" x14ac:dyDescent="0.25">
      <c r="A32" s="22" t="s">
        <v>39</v>
      </c>
      <c r="B32" s="38"/>
      <c r="C32" s="39"/>
      <c r="D32" s="61"/>
      <c r="E32" s="25"/>
      <c r="F32" s="332">
        <f>SUM(F27:F31)</f>
        <v>0</v>
      </c>
      <c r="G32" s="1"/>
      <c r="H32" s="1"/>
      <c r="I32" s="1"/>
      <c r="J32" s="1"/>
      <c r="K32" s="1"/>
      <c r="L32" s="1"/>
      <c r="M32" s="1"/>
    </row>
    <row r="33" spans="1:13" x14ac:dyDescent="0.25">
      <c r="A33" s="28"/>
      <c r="B33" s="29"/>
      <c r="C33" s="20"/>
      <c r="D33" s="62"/>
      <c r="E33" s="30"/>
      <c r="F33" s="30"/>
      <c r="G33" s="1"/>
      <c r="H33" s="1"/>
      <c r="I33" s="1"/>
      <c r="J33" s="1"/>
      <c r="K33" s="1"/>
      <c r="L33" s="1"/>
      <c r="M33" s="1"/>
    </row>
    <row r="34" spans="1:13" x14ac:dyDescent="0.25">
      <c r="A34" s="28"/>
      <c r="B34" s="29"/>
      <c r="C34" s="20"/>
      <c r="D34" s="62"/>
      <c r="E34" s="30"/>
      <c r="F34" s="30"/>
      <c r="G34" s="1"/>
      <c r="H34" s="1"/>
      <c r="I34" s="1"/>
      <c r="J34" s="1"/>
      <c r="K34" s="1"/>
      <c r="L34" s="1"/>
      <c r="M34" s="1"/>
    </row>
    <row r="35" spans="1:13" x14ac:dyDescent="0.25">
      <c r="A35" s="353" t="s">
        <v>40</v>
      </c>
      <c r="B35" s="350"/>
      <c r="C35" s="350"/>
      <c r="D35" s="350"/>
      <c r="E35" s="350"/>
      <c r="F35" s="352"/>
      <c r="G35" s="1"/>
      <c r="H35" s="1"/>
      <c r="I35" s="1"/>
      <c r="J35" s="1"/>
      <c r="K35" s="1"/>
      <c r="L35" s="1"/>
      <c r="M35" s="1"/>
    </row>
    <row r="36" spans="1:13" x14ac:dyDescent="0.25">
      <c r="A36" s="3" t="s">
        <v>1</v>
      </c>
      <c r="B36" s="4" t="s">
        <v>2</v>
      </c>
      <c r="C36" s="4" t="s">
        <v>3</v>
      </c>
      <c r="D36" s="54" t="s">
        <v>4</v>
      </c>
      <c r="E36" s="5" t="s">
        <v>5</v>
      </c>
      <c r="F36" s="6" t="s">
        <v>6</v>
      </c>
      <c r="G36" s="1"/>
    </row>
    <row r="37" spans="1:13" x14ac:dyDescent="0.25">
      <c r="A37" s="21"/>
      <c r="B37" s="11" t="s">
        <v>41</v>
      </c>
      <c r="C37" s="12"/>
      <c r="D37" s="56"/>
      <c r="E37" s="13"/>
      <c r="F37" s="14"/>
      <c r="G37" s="1"/>
    </row>
    <row r="38" spans="1:13" x14ac:dyDescent="0.25">
      <c r="A38" s="21"/>
      <c r="B38" s="15"/>
      <c r="C38" s="12"/>
      <c r="D38" s="56"/>
      <c r="E38" s="13"/>
      <c r="F38" s="14"/>
      <c r="G38" s="1"/>
    </row>
    <row r="39" spans="1:13" ht="51" x14ac:dyDescent="0.25">
      <c r="A39" s="21" t="s">
        <v>42</v>
      </c>
      <c r="B39" s="80" t="s">
        <v>43</v>
      </c>
      <c r="C39" s="12" t="s">
        <v>44</v>
      </c>
      <c r="D39" s="56">
        <v>89.4</v>
      </c>
      <c r="E39" s="78"/>
      <c r="F39" s="79">
        <f>E39*D39</f>
        <v>0</v>
      </c>
      <c r="G39" s="1"/>
    </row>
    <row r="40" spans="1:13" x14ac:dyDescent="0.25">
      <c r="A40" s="21"/>
      <c r="B40" s="46"/>
      <c r="C40" s="12"/>
      <c r="D40" s="56"/>
      <c r="E40" s="13"/>
      <c r="F40" s="14"/>
      <c r="G40" s="1"/>
    </row>
    <row r="41" spans="1:13" x14ac:dyDescent="0.25">
      <c r="A41" s="21"/>
      <c r="B41" s="15"/>
      <c r="C41" s="12"/>
      <c r="D41" s="56"/>
      <c r="E41" s="13"/>
      <c r="F41" s="14"/>
      <c r="G41" s="1"/>
    </row>
    <row r="42" spans="1:13" x14ac:dyDescent="0.25">
      <c r="A42" s="10"/>
      <c r="B42" s="11"/>
      <c r="C42" s="12"/>
      <c r="D42" s="56"/>
      <c r="E42" s="13"/>
      <c r="F42" s="14"/>
      <c r="G42" s="1"/>
    </row>
    <row r="43" spans="1:13" x14ac:dyDescent="0.25">
      <c r="A43" s="22" t="s">
        <v>45</v>
      </c>
      <c r="B43" s="40"/>
      <c r="C43" s="23"/>
      <c r="D43" s="58"/>
      <c r="E43" s="24"/>
      <c r="F43" s="332">
        <f>SUM(F38:F42)</f>
        <v>0</v>
      </c>
      <c r="G43" s="1"/>
    </row>
    <row r="44" spans="1:13" x14ac:dyDescent="0.25">
      <c r="A44" s="69"/>
      <c r="B44" s="73"/>
      <c r="C44" s="26"/>
      <c r="D44" s="59"/>
      <c r="E44" s="27"/>
      <c r="F44" s="27"/>
      <c r="G44" s="17"/>
    </row>
    <row r="45" spans="1:13" x14ac:dyDescent="0.25">
      <c r="A45" s="21"/>
      <c r="B45" s="74"/>
      <c r="C45" s="20"/>
      <c r="D45" s="62"/>
      <c r="E45" s="30"/>
      <c r="F45" s="30"/>
      <c r="G45" s="17"/>
    </row>
    <row r="46" spans="1:13" x14ac:dyDescent="0.25">
      <c r="A46" s="349" t="s">
        <v>46</v>
      </c>
      <c r="B46" s="350"/>
      <c r="C46" s="351"/>
      <c r="D46" s="351"/>
      <c r="E46" s="351"/>
      <c r="F46" s="352"/>
      <c r="G46" s="1"/>
    </row>
    <row r="47" spans="1:13" x14ac:dyDescent="0.25">
      <c r="A47" s="41" t="s">
        <v>1</v>
      </c>
      <c r="B47" s="42" t="s">
        <v>2</v>
      </c>
      <c r="C47" s="5" t="s">
        <v>3</v>
      </c>
      <c r="D47" s="63" t="s">
        <v>47</v>
      </c>
      <c r="E47" s="5" t="s">
        <v>5</v>
      </c>
      <c r="F47" s="6" t="s">
        <v>6</v>
      </c>
      <c r="G47" s="1"/>
    </row>
    <row r="48" spans="1:13" x14ac:dyDescent="0.25">
      <c r="A48" s="31"/>
      <c r="B48" s="11" t="s">
        <v>48</v>
      </c>
      <c r="C48" s="49"/>
      <c r="D48" s="66"/>
      <c r="E48" s="31"/>
      <c r="F48" s="48"/>
      <c r="G48" s="1"/>
    </row>
    <row r="49" spans="1:7" ht="25.5" x14ac:dyDescent="0.25">
      <c r="A49" s="51" t="s">
        <v>49</v>
      </c>
      <c r="B49" s="81" t="s">
        <v>50</v>
      </c>
      <c r="C49" s="53" t="s">
        <v>1</v>
      </c>
      <c r="D49" s="67">
        <v>1</v>
      </c>
      <c r="E49" s="78"/>
      <c r="F49" s="79">
        <f>E49*D49</f>
        <v>0</v>
      </c>
      <c r="G49" s="1"/>
    </row>
    <row r="50" spans="1:7" x14ac:dyDescent="0.25">
      <c r="A50" s="32"/>
      <c r="B50" s="29"/>
      <c r="C50" s="12"/>
      <c r="D50" s="60"/>
      <c r="E50" s="78"/>
      <c r="F50" s="321"/>
    </row>
    <row r="51" spans="1:7" ht="38.25" x14ac:dyDescent="0.25">
      <c r="A51" s="43" t="s">
        <v>51</v>
      </c>
      <c r="B51" s="82" t="s">
        <v>52</v>
      </c>
      <c r="C51" s="12" t="s">
        <v>53</v>
      </c>
      <c r="D51" s="60">
        <v>610</v>
      </c>
      <c r="E51" s="78"/>
      <c r="F51" s="321">
        <f t="shared" ref="F50:F53" si="0">E51*D51</f>
        <v>0</v>
      </c>
    </row>
    <row r="52" spans="1:7" x14ac:dyDescent="0.25">
      <c r="A52" s="43"/>
      <c r="B52" s="29"/>
      <c r="C52" s="12"/>
      <c r="D52" s="60"/>
      <c r="E52" s="78"/>
      <c r="F52" s="321"/>
    </row>
    <row r="53" spans="1:7" x14ac:dyDescent="0.25">
      <c r="A53" s="43" t="s">
        <v>54</v>
      </c>
      <c r="B53" s="82" t="s">
        <v>55</v>
      </c>
      <c r="C53" s="12" t="s">
        <v>1</v>
      </c>
      <c r="D53" s="60">
        <v>8.5</v>
      </c>
      <c r="E53" s="78"/>
      <c r="F53" s="321">
        <f t="shared" si="0"/>
        <v>0</v>
      </c>
    </row>
    <row r="54" spans="1:7" x14ac:dyDescent="0.25">
      <c r="A54" s="33"/>
      <c r="B54" s="29"/>
      <c r="C54" s="37"/>
      <c r="D54" s="64"/>
      <c r="E54" s="19"/>
      <c r="F54" s="14"/>
    </row>
    <row r="55" spans="1:7" x14ac:dyDescent="0.25">
      <c r="A55" s="52" t="s">
        <v>56</v>
      </c>
      <c r="B55" s="40"/>
      <c r="C55" s="37"/>
      <c r="D55" s="65"/>
      <c r="E55" s="19"/>
      <c r="F55" s="332">
        <f>SUM(F49:F54)</f>
        <v>0</v>
      </c>
    </row>
    <row r="56" spans="1:7" x14ac:dyDescent="0.25">
      <c r="A56" s="28"/>
      <c r="B56" s="73"/>
      <c r="C56" s="20"/>
      <c r="D56" s="62"/>
      <c r="E56" s="30"/>
      <c r="F56" s="27"/>
    </row>
    <row r="57" spans="1:7" x14ac:dyDescent="0.25">
      <c r="A57" s="44"/>
      <c r="B57" s="17"/>
      <c r="C57" s="45"/>
      <c r="D57" s="68"/>
      <c r="E57" s="17"/>
      <c r="F57" s="17"/>
    </row>
    <row r="58" spans="1:7" x14ac:dyDescent="0.25">
      <c r="A58" s="349" t="s">
        <v>57</v>
      </c>
      <c r="B58" s="350"/>
      <c r="C58" s="351"/>
      <c r="D58" s="351"/>
      <c r="E58" s="351"/>
      <c r="F58" s="352"/>
    </row>
    <row r="59" spans="1:7" x14ac:dyDescent="0.25">
      <c r="A59" s="41" t="s">
        <v>1</v>
      </c>
      <c r="B59" s="42" t="s">
        <v>2</v>
      </c>
      <c r="C59" s="5" t="s">
        <v>3</v>
      </c>
      <c r="D59" s="63" t="s">
        <v>47</v>
      </c>
      <c r="E59" s="5" t="s">
        <v>5</v>
      </c>
      <c r="F59" s="6" t="s">
        <v>6</v>
      </c>
    </row>
    <row r="60" spans="1:7" x14ac:dyDescent="0.25">
      <c r="A60" s="31"/>
      <c r="B60" s="47"/>
      <c r="C60" s="49"/>
      <c r="D60" s="66"/>
      <c r="E60" s="31"/>
      <c r="F60" s="48"/>
    </row>
    <row r="61" spans="1:7" ht="25.5" x14ac:dyDescent="0.25">
      <c r="A61" s="51">
        <v>6.1</v>
      </c>
      <c r="B61" s="81" t="s">
        <v>58</v>
      </c>
      <c r="C61" s="53" t="s">
        <v>1</v>
      </c>
      <c r="D61" s="67">
        <v>1</v>
      </c>
      <c r="E61" s="78"/>
      <c r="F61" s="79">
        <f>E61*D61</f>
        <v>0</v>
      </c>
    </row>
    <row r="62" spans="1:7" x14ac:dyDescent="0.25">
      <c r="A62" s="32"/>
      <c r="B62" s="29"/>
      <c r="C62" s="12"/>
      <c r="D62" s="60"/>
      <c r="E62" s="13"/>
      <c r="F62" s="14"/>
    </row>
    <row r="63" spans="1:7" x14ac:dyDescent="0.25">
      <c r="A63" s="22" t="s">
        <v>59</v>
      </c>
      <c r="B63" s="72"/>
      <c r="C63" s="70"/>
      <c r="D63" s="71"/>
      <c r="E63" s="24"/>
      <c r="F63" s="332">
        <f>SUM(F61:F62)</f>
        <v>0</v>
      </c>
    </row>
    <row r="64" spans="1:7" x14ac:dyDescent="0.25">
      <c r="A64" s="44"/>
      <c r="B64" s="17"/>
      <c r="C64" s="45"/>
      <c r="D64" s="68"/>
      <c r="E64" s="17"/>
      <c r="F64" s="17"/>
    </row>
    <row r="65" spans="1:7" x14ac:dyDescent="0.25">
      <c r="A65" s="44"/>
      <c r="B65" s="17"/>
      <c r="C65" s="45"/>
      <c r="D65" s="68"/>
      <c r="E65" s="17"/>
      <c r="F65" s="17"/>
    </row>
    <row r="66" spans="1:7" x14ac:dyDescent="0.25">
      <c r="A66" s="44"/>
      <c r="B66" s="17"/>
      <c r="C66" s="45"/>
      <c r="D66" s="68"/>
      <c r="E66" s="17"/>
      <c r="F66" s="17"/>
      <c r="G66" s="1"/>
    </row>
    <row r="67" spans="1:7" x14ac:dyDescent="0.25">
      <c r="A67" s="44"/>
      <c r="B67" s="17"/>
      <c r="C67" s="45"/>
      <c r="D67" s="68"/>
      <c r="E67" s="17"/>
      <c r="F67" s="17"/>
      <c r="G67" s="1"/>
    </row>
    <row r="68" spans="1:7" x14ac:dyDescent="0.25">
      <c r="A68" s="44"/>
      <c r="B68" s="17"/>
      <c r="C68" s="45"/>
      <c r="D68" s="68"/>
      <c r="E68" s="17"/>
      <c r="F68" s="17"/>
      <c r="G68" s="1"/>
    </row>
    <row r="69" spans="1:7" x14ac:dyDescent="0.25">
      <c r="A69" s="349" t="s">
        <v>60</v>
      </c>
      <c r="B69" s="350"/>
      <c r="C69" s="351"/>
      <c r="D69" s="351"/>
      <c r="E69" s="351"/>
      <c r="F69" s="352"/>
      <c r="G69" s="1"/>
    </row>
    <row r="70" spans="1:7" x14ac:dyDescent="0.25">
      <c r="A70" s="41" t="s">
        <v>1</v>
      </c>
      <c r="B70" s="42" t="s">
        <v>2</v>
      </c>
      <c r="C70" s="5" t="s">
        <v>3</v>
      </c>
      <c r="D70" s="63" t="s">
        <v>47</v>
      </c>
      <c r="E70" s="5" t="s">
        <v>5</v>
      </c>
      <c r="F70" s="6" t="s">
        <v>6</v>
      </c>
      <c r="G70" s="1"/>
    </row>
    <row r="71" spans="1:7" x14ac:dyDescent="0.25">
      <c r="A71" s="31"/>
      <c r="B71" s="47"/>
      <c r="C71" s="49"/>
      <c r="D71" s="66"/>
      <c r="E71" s="31"/>
      <c r="F71" s="48"/>
      <c r="G71" s="17"/>
    </row>
    <row r="72" spans="1:7" ht="38.25" x14ac:dyDescent="0.25">
      <c r="A72" s="51" t="s">
        <v>61</v>
      </c>
      <c r="B72" s="81" t="s">
        <v>62</v>
      </c>
      <c r="C72" s="53"/>
      <c r="D72" s="67"/>
      <c r="E72" s="13"/>
      <c r="F72" s="14"/>
      <c r="G72" s="17"/>
    </row>
    <row r="73" spans="1:7" x14ac:dyDescent="0.25">
      <c r="A73" s="51"/>
      <c r="B73" s="50"/>
      <c r="C73" s="53"/>
      <c r="D73" s="67"/>
      <c r="E73" s="13"/>
      <c r="F73" s="14"/>
      <c r="G73" s="17"/>
    </row>
    <row r="74" spans="1:7" ht="63.75" x14ac:dyDescent="0.25">
      <c r="A74" s="51" t="s">
        <v>63</v>
      </c>
      <c r="B74" s="81" t="s">
        <v>64</v>
      </c>
      <c r="C74" s="53"/>
      <c r="D74" s="67"/>
      <c r="E74" s="13"/>
      <c r="F74" s="14"/>
      <c r="G74" s="17"/>
    </row>
    <row r="75" spans="1:7" x14ac:dyDescent="0.25">
      <c r="A75" s="51"/>
      <c r="B75" s="50"/>
      <c r="C75" s="53"/>
      <c r="D75" s="67"/>
      <c r="E75" s="13"/>
      <c r="F75" s="14"/>
      <c r="G75" s="17"/>
    </row>
    <row r="76" spans="1:7" x14ac:dyDescent="0.25">
      <c r="A76" s="51"/>
      <c r="B76" s="50" t="s">
        <v>65</v>
      </c>
      <c r="C76" s="53"/>
      <c r="D76" s="67"/>
      <c r="E76" s="13"/>
      <c r="F76" s="14"/>
      <c r="G76" s="17"/>
    </row>
    <row r="77" spans="1:7" x14ac:dyDescent="0.25">
      <c r="A77" s="51">
        <v>1</v>
      </c>
      <c r="B77" s="50"/>
      <c r="C77" s="53"/>
      <c r="D77" s="67"/>
      <c r="E77" s="13"/>
      <c r="F77" s="14"/>
      <c r="G77" s="17"/>
    </row>
    <row r="78" spans="1:7" x14ac:dyDescent="0.25">
      <c r="A78" s="51">
        <v>2</v>
      </c>
      <c r="B78" s="50"/>
      <c r="C78" s="53"/>
      <c r="D78" s="67"/>
      <c r="E78" s="13"/>
      <c r="F78" s="14"/>
      <c r="G78" s="17"/>
    </row>
    <row r="79" spans="1:7" x14ac:dyDescent="0.25">
      <c r="A79" s="51">
        <v>3</v>
      </c>
      <c r="B79" s="50"/>
      <c r="C79" s="53"/>
      <c r="D79" s="67"/>
      <c r="E79" s="13"/>
      <c r="F79" s="14"/>
      <c r="G79" s="17"/>
    </row>
    <row r="80" spans="1:7" x14ac:dyDescent="0.25">
      <c r="A80" s="51">
        <v>4</v>
      </c>
      <c r="B80" s="50"/>
      <c r="C80" s="53"/>
      <c r="D80" s="67"/>
      <c r="E80" s="13"/>
      <c r="F80" s="14"/>
      <c r="G80" s="17"/>
    </row>
    <row r="81" spans="1:7" x14ac:dyDescent="0.25">
      <c r="A81" s="51">
        <v>5</v>
      </c>
      <c r="B81" s="50"/>
      <c r="C81" s="53"/>
      <c r="D81" s="67"/>
      <c r="E81" s="13"/>
      <c r="F81" s="14"/>
      <c r="G81" s="17"/>
    </row>
    <row r="82" spans="1:7" x14ac:dyDescent="0.25">
      <c r="A82" s="51"/>
      <c r="B82" s="50"/>
      <c r="C82" s="53"/>
      <c r="D82" s="67"/>
      <c r="E82" s="13"/>
      <c r="F82" s="14"/>
      <c r="G82" s="17"/>
    </row>
    <row r="83" spans="1:7" x14ac:dyDescent="0.25">
      <c r="A83" s="51"/>
      <c r="B83" s="50"/>
      <c r="C83" s="53"/>
      <c r="D83" s="67"/>
      <c r="E83" s="13"/>
      <c r="F83" s="14"/>
      <c r="G83" s="17"/>
    </row>
    <row r="84" spans="1:7" x14ac:dyDescent="0.25">
      <c r="A84" s="51"/>
      <c r="B84" s="50"/>
      <c r="C84" s="53"/>
      <c r="D84" s="67"/>
      <c r="E84" s="13"/>
      <c r="F84" s="14"/>
      <c r="G84" s="17"/>
    </row>
    <row r="85" spans="1:7" x14ac:dyDescent="0.25">
      <c r="A85" s="51"/>
      <c r="B85" s="50" t="s">
        <v>66</v>
      </c>
      <c r="C85" s="53"/>
      <c r="D85" s="67"/>
      <c r="E85" s="13"/>
      <c r="F85" s="14"/>
      <c r="G85" s="17"/>
    </row>
    <row r="86" spans="1:7" x14ac:dyDescent="0.25">
      <c r="A86" s="51">
        <v>1</v>
      </c>
      <c r="B86" s="50"/>
      <c r="C86" s="53"/>
      <c r="D86" s="67"/>
      <c r="E86" s="13"/>
      <c r="F86" s="14"/>
      <c r="G86" s="17"/>
    </row>
    <row r="87" spans="1:7" x14ac:dyDescent="0.25">
      <c r="A87" s="51">
        <v>2</v>
      </c>
      <c r="B87" s="50"/>
      <c r="C87" s="53"/>
      <c r="D87" s="67"/>
      <c r="E87" s="13"/>
      <c r="F87" s="14"/>
      <c r="G87" s="17"/>
    </row>
    <row r="88" spans="1:7" x14ac:dyDescent="0.25">
      <c r="A88" s="51">
        <v>3</v>
      </c>
      <c r="B88" s="29"/>
      <c r="C88" s="12"/>
      <c r="D88" s="60"/>
      <c r="E88" s="13"/>
      <c r="F88" s="14"/>
      <c r="G88" s="17"/>
    </row>
    <row r="89" spans="1:7" x14ac:dyDescent="0.25">
      <c r="A89" s="51">
        <v>4</v>
      </c>
      <c r="B89" s="29"/>
      <c r="C89" s="12"/>
      <c r="D89" s="60"/>
      <c r="E89" s="13"/>
      <c r="F89" s="14"/>
      <c r="G89" s="17"/>
    </row>
    <row r="90" spans="1:7" x14ac:dyDescent="0.25">
      <c r="A90" s="51">
        <v>5</v>
      </c>
      <c r="B90" s="29"/>
      <c r="C90" s="12"/>
      <c r="D90" s="60"/>
      <c r="E90" s="13"/>
      <c r="F90" s="14"/>
      <c r="G90" s="17"/>
    </row>
    <row r="91" spans="1:7" x14ac:dyDescent="0.25">
      <c r="A91" s="51"/>
      <c r="B91" s="29"/>
      <c r="C91" s="12"/>
      <c r="D91" s="60"/>
      <c r="E91" s="13"/>
      <c r="F91" s="14"/>
      <c r="G91" s="17"/>
    </row>
    <row r="92" spans="1:7" x14ac:dyDescent="0.25">
      <c r="A92" s="51"/>
      <c r="B92" s="29"/>
      <c r="C92" s="12"/>
      <c r="D92" s="60"/>
      <c r="E92" s="13"/>
      <c r="F92" s="14"/>
      <c r="G92" s="17"/>
    </row>
    <row r="93" spans="1:7" x14ac:dyDescent="0.25">
      <c r="A93" s="75"/>
      <c r="B93" s="29"/>
      <c r="C93" s="12"/>
      <c r="D93" s="60"/>
      <c r="E93" s="13"/>
      <c r="F93" s="14"/>
      <c r="G93" s="17"/>
    </row>
    <row r="94" spans="1:7" x14ac:dyDescent="0.25">
      <c r="A94" s="22" t="s">
        <v>59</v>
      </c>
      <c r="B94" s="72"/>
      <c r="C94" s="70"/>
      <c r="D94" s="71"/>
      <c r="E94" s="24"/>
      <c r="F94" s="25"/>
      <c r="G94" s="17"/>
    </row>
    <row r="95" spans="1:7" x14ac:dyDescent="0.25">
      <c r="A95" s="44"/>
      <c r="B95" s="17"/>
      <c r="C95" s="45"/>
      <c r="D95" s="68"/>
      <c r="E95" s="17"/>
      <c r="F95" s="17"/>
      <c r="G95" s="17"/>
    </row>
    <row r="96" spans="1:7" x14ac:dyDescent="0.25">
      <c r="A96" s="44"/>
      <c r="B96" s="17"/>
      <c r="C96" s="45"/>
      <c r="D96" s="68"/>
      <c r="E96" s="17"/>
      <c r="F96" s="77"/>
      <c r="G96" s="17"/>
    </row>
    <row r="97" spans="1:7" x14ac:dyDescent="0.25">
      <c r="A97" s="44"/>
      <c r="B97" s="17"/>
      <c r="C97" s="45"/>
      <c r="D97" s="68"/>
      <c r="E97" s="17"/>
      <c r="F97" s="77"/>
      <c r="G97" s="17"/>
    </row>
    <row r="98" spans="1:7" x14ac:dyDescent="0.25">
      <c r="A98" s="44"/>
      <c r="B98" s="17"/>
      <c r="C98" s="45"/>
      <c r="D98" s="68"/>
      <c r="E98" s="17"/>
      <c r="F98" s="17"/>
      <c r="G98" s="17"/>
    </row>
    <row r="99" spans="1:7" x14ac:dyDescent="0.25">
      <c r="A99" s="44"/>
      <c r="B99" s="17"/>
      <c r="C99" s="45"/>
      <c r="D99" s="68"/>
      <c r="E99" s="17"/>
      <c r="F99" s="17"/>
      <c r="G99" s="17"/>
    </row>
    <row r="100" spans="1:7" x14ac:dyDescent="0.25">
      <c r="A100" s="44"/>
      <c r="B100" s="17"/>
      <c r="C100" s="45"/>
      <c r="D100" s="68"/>
      <c r="E100" s="17"/>
      <c r="F100" s="17"/>
      <c r="G100" s="17"/>
    </row>
    <row r="101" spans="1:7" x14ac:dyDescent="0.25">
      <c r="A101" s="44"/>
      <c r="B101" s="17"/>
      <c r="C101" s="45"/>
      <c r="D101" s="68"/>
      <c r="E101" s="17"/>
      <c r="F101" s="17"/>
      <c r="G101" s="17"/>
    </row>
    <row r="102" spans="1:7" x14ac:dyDescent="0.25">
      <c r="A102" s="44"/>
      <c r="B102" s="17"/>
      <c r="C102" s="45"/>
      <c r="D102" s="68"/>
      <c r="E102" s="17"/>
      <c r="F102" s="17"/>
      <c r="G102" s="17"/>
    </row>
    <row r="103" spans="1:7" x14ac:dyDescent="0.25">
      <c r="A103" s="44"/>
      <c r="B103" s="17"/>
      <c r="C103" s="45"/>
      <c r="D103" s="68"/>
      <c r="E103" s="17"/>
      <c r="F103" s="17"/>
      <c r="G103" s="17"/>
    </row>
    <row r="104" spans="1:7" x14ac:dyDescent="0.25">
      <c r="A104" s="44"/>
      <c r="B104" s="17"/>
      <c r="C104" s="45"/>
      <c r="D104" s="68"/>
      <c r="E104" s="17"/>
      <c r="F104" s="17"/>
      <c r="G104" s="17"/>
    </row>
    <row r="105" spans="1:7" x14ac:dyDescent="0.25">
      <c r="A105" s="44"/>
      <c r="B105" s="17"/>
      <c r="C105" s="45"/>
      <c r="D105" s="68"/>
      <c r="E105" s="17"/>
      <c r="F105" s="17"/>
      <c r="G105" s="17"/>
    </row>
    <row r="106" spans="1:7" x14ac:dyDescent="0.25">
      <c r="A106" s="44"/>
      <c r="B106" s="17"/>
      <c r="C106" s="45"/>
      <c r="D106" s="68"/>
      <c r="E106" s="17"/>
      <c r="F106" s="17"/>
      <c r="G106" s="17"/>
    </row>
    <row r="107" spans="1:7" x14ac:dyDescent="0.25">
      <c r="A107" s="44"/>
      <c r="B107" s="17"/>
      <c r="C107" s="45"/>
      <c r="D107" s="68"/>
      <c r="E107" s="17"/>
      <c r="F107" s="17"/>
      <c r="G107" s="17"/>
    </row>
    <row r="108" spans="1:7" x14ac:dyDescent="0.25">
      <c r="A108" s="44"/>
      <c r="B108" s="17"/>
      <c r="C108" s="45"/>
      <c r="D108" s="68"/>
      <c r="E108" s="17"/>
      <c r="F108" s="17"/>
      <c r="G108" s="17"/>
    </row>
    <row r="109" spans="1:7" x14ac:dyDescent="0.25">
      <c r="A109" s="44"/>
      <c r="B109" s="17"/>
      <c r="C109" s="45"/>
      <c r="D109" s="68"/>
      <c r="E109" s="17"/>
      <c r="F109" s="17"/>
      <c r="G109" s="17"/>
    </row>
    <row r="110" spans="1:7" x14ac:dyDescent="0.25">
      <c r="A110" s="44"/>
      <c r="B110" s="17"/>
      <c r="C110" s="45"/>
      <c r="D110" s="68"/>
      <c r="E110" s="17"/>
      <c r="F110" s="17"/>
      <c r="G110" s="17"/>
    </row>
    <row r="111" spans="1:7" x14ac:dyDescent="0.25">
      <c r="A111" s="44"/>
      <c r="B111" s="17"/>
      <c r="C111" s="45"/>
      <c r="D111" s="68"/>
      <c r="E111" s="17"/>
      <c r="F111" s="17"/>
      <c r="G111" s="17"/>
    </row>
    <row r="112" spans="1:7" x14ac:dyDescent="0.25">
      <c r="A112" s="44"/>
      <c r="B112" s="17"/>
      <c r="C112" s="45"/>
      <c r="D112" s="68"/>
      <c r="E112" s="17"/>
      <c r="F112" s="17"/>
      <c r="G112" s="17"/>
    </row>
    <row r="113" spans="1:7" x14ac:dyDescent="0.25">
      <c r="A113" s="44"/>
      <c r="B113" s="17"/>
      <c r="C113" s="45"/>
      <c r="D113" s="68"/>
      <c r="E113" s="17"/>
      <c r="F113" s="17"/>
      <c r="G113" s="17"/>
    </row>
    <row r="114" spans="1:7" x14ac:dyDescent="0.25">
      <c r="A114" s="44"/>
      <c r="B114" s="17"/>
      <c r="C114" s="45"/>
      <c r="D114" s="68"/>
      <c r="E114" s="17"/>
      <c r="F114" s="17"/>
      <c r="G114" s="17"/>
    </row>
    <row r="115" spans="1:7" x14ac:dyDescent="0.25">
      <c r="A115" s="44"/>
      <c r="B115" s="17"/>
      <c r="C115" s="45"/>
      <c r="D115" s="68"/>
      <c r="E115" s="17"/>
      <c r="F115" s="17"/>
      <c r="G115" s="17"/>
    </row>
    <row r="116" spans="1:7" x14ac:dyDescent="0.25">
      <c r="A116" s="44"/>
      <c r="B116" s="17"/>
      <c r="C116" s="45"/>
      <c r="D116" s="68"/>
      <c r="E116" s="17"/>
      <c r="F116" s="17"/>
      <c r="G116" s="17"/>
    </row>
    <row r="117" spans="1:7" x14ac:dyDescent="0.25">
      <c r="A117" s="44"/>
      <c r="B117" s="17"/>
      <c r="C117" s="45"/>
      <c r="D117" s="68"/>
      <c r="E117" s="17"/>
      <c r="F117" s="17"/>
      <c r="G117" s="17"/>
    </row>
    <row r="118" spans="1:7" x14ac:dyDescent="0.25">
      <c r="A118" s="44"/>
      <c r="B118" s="17"/>
      <c r="C118" s="45"/>
      <c r="D118" s="68"/>
      <c r="E118" s="17"/>
      <c r="F118" s="17"/>
      <c r="G118" s="17"/>
    </row>
    <row r="119" spans="1:7" x14ac:dyDescent="0.25">
      <c r="A119" s="44"/>
      <c r="B119" s="17"/>
      <c r="C119" s="45"/>
      <c r="D119" s="68"/>
      <c r="E119" s="17"/>
      <c r="F119" s="17"/>
      <c r="G119" s="17"/>
    </row>
    <row r="120" spans="1:7" x14ac:dyDescent="0.25">
      <c r="A120" s="44"/>
      <c r="B120" s="17"/>
      <c r="C120" s="45"/>
      <c r="D120" s="68"/>
      <c r="E120" s="17"/>
      <c r="F120" s="17"/>
      <c r="G120" s="17"/>
    </row>
    <row r="121" spans="1:7" x14ac:dyDescent="0.25">
      <c r="A121" s="44"/>
      <c r="B121" s="17"/>
      <c r="C121" s="45"/>
      <c r="D121" s="68"/>
      <c r="E121" s="17"/>
      <c r="F121" s="17"/>
      <c r="G121" s="17"/>
    </row>
    <row r="122" spans="1:7" x14ac:dyDescent="0.25">
      <c r="A122" s="44"/>
      <c r="B122" s="17"/>
      <c r="C122" s="45"/>
      <c r="D122" s="68"/>
      <c r="E122" s="17"/>
      <c r="F122" s="17"/>
      <c r="G122" s="17"/>
    </row>
    <row r="123" spans="1:7" x14ac:dyDescent="0.25">
      <c r="A123" s="44"/>
      <c r="B123" s="17"/>
      <c r="C123" s="45"/>
      <c r="D123" s="68"/>
      <c r="E123" s="17"/>
      <c r="F123" s="17"/>
      <c r="G123" s="17"/>
    </row>
    <row r="124" spans="1:7" x14ac:dyDescent="0.25">
      <c r="A124" s="44"/>
      <c r="B124" s="17"/>
      <c r="C124" s="45"/>
      <c r="D124" s="68"/>
      <c r="E124" s="17"/>
      <c r="F124" s="17"/>
      <c r="G124" s="17"/>
    </row>
    <row r="125" spans="1:7" x14ac:dyDescent="0.25">
      <c r="A125" s="44"/>
      <c r="B125" s="17"/>
      <c r="C125" s="45"/>
      <c r="D125" s="68"/>
      <c r="E125" s="17"/>
      <c r="F125" s="17"/>
      <c r="G125" s="17"/>
    </row>
    <row r="126" spans="1:7" x14ac:dyDescent="0.25">
      <c r="A126" s="44"/>
      <c r="B126" s="17"/>
      <c r="C126" s="45"/>
      <c r="D126" s="68"/>
      <c r="E126" s="17"/>
      <c r="F126" s="17"/>
      <c r="G126" s="17"/>
    </row>
    <row r="127" spans="1:7" x14ac:dyDescent="0.25">
      <c r="A127" s="44"/>
      <c r="B127" s="17"/>
      <c r="C127" s="45"/>
      <c r="D127" s="68"/>
      <c r="E127" s="17"/>
      <c r="F127" s="17"/>
      <c r="G127" s="17"/>
    </row>
    <row r="128" spans="1:7" x14ac:dyDescent="0.25">
      <c r="A128" s="44"/>
      <c r="B128" s="17"/>
      <c r="C128" s="45"/>
      <c r="D128" s="68"/>
      <c r="E128" s="17"/>
      <c r="F128" s="17"/>
      <c r="G128" s="17"/>
    </row>
    <row r="129" spans="1:7" x14ac:dyDescent="0.25">
      <c r="A129" s="44"/>
      <c r="B129" s="17"/>
      <c r="C129" s="45"/>
      <c r="D129" s="68"/>
      <c r="E129" s="17"/>
      <c r="F129" s="17"/>
      <c r="G129" s="17"/>
    </row>
    <row r="130" spans="1:7" x14ac:dyDescent="0.25">
      <c r="A130" s="44"/>
      <c r="B130" s="17"/>
      <c r="C130" s="45"/>
      <c r="D130" s="68"/>
      <c r="E130" s="17"/>
      <c r="F130" s="17"/>
      <c r="G130" s="17"/>
    </row>
    <row r="131" spans="1:7" x14ac:dyDescent="0.25">
      <c r="A131" s="44"/>
      <c r="B131" s="17"/>
      <c r="C131" s="45"/>
      <c r="D131" s="68"/>
      <c r="E131" s="17"/>
      <c r="F131" s="17"/>
      <c r="G131" s="17"/>
    </row>
    <row r="132" spans="1:7" x14ac:dyDescent="0.25">
      <c r="A132" s="44"/>
      <c r="B132" s="17"/>
      <c r="C132" s="45"/>
      <c r="D132" s="68"/>
      <c r="E132" s="17"/>
      <c r="F132" s="17"/>
      <c r="G132" s="17"/>
    </row>
  </sheetData>
  <mergeCells count="6">
    <mergeCell ref="A1:F1"/>
    <mergeCell ref="A69:F69"/>
    <mergeCell ref="A58:F58"/>
    <mergeCell ref="A46:F46"/>
    <mergeCell ref="A24:F24"/>
    <mergeCell ref="A35:F3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9"/>
  <sheetViews>
    <sheetView workbookViewId="0">
      <selection activeCell="J24" sqref="J24"/>
    </sheetView>
  </sheetViews>
  <sheetFormatPr defaultRowHeight="15" x14ac:dyDescent="0.25"/>
  <cols>
    <col min="2" max="2" width="50.28515625" style="169" customWidth="1"/>
    <col min="3" max="3" width="17.28515625" customWidth="1"/>
    <col min="4" max="4" width="11" customWidth="1"/>
    <col min="5" max="5" width="12.7109375" customWidth="1"/>
    <col min="6" max="6" width="17.42578125" customWidth="1"/>
  </cols>
  <sheetData>
    <row r="1" spans="1:7" s="236" customFormat="1" x14ac:dyDescent="0.25">
      <c r="B1" s="169"/>
    </row>
    <row r="2" spans="1:7" s="250" customFormat="1" ht="23.25" x14ac:dyDescent="0.35">
      <c r="A2" s="355" t="s">
        <v>87</v>
      </c>
      <c r="B2" s="356"/>
      <c r="C2" s="356"/>
      <c r="D2" s="356"/>
      <c r="E2" s="356"/>
      <c r="F2" s="356"/>
    </row>
    <row r="3" spans="1:7" s="250" customFormat="1" ht="23.25" x14ac:dyDescent="0.35">
      <c r="A3" s="265"/>
      <c r="B3" s="266"/>
      <c r="C3" s="266"/>
      <c r="D3" s="266"/>
      <c r="E3" s="266"/>
      <c r="F3" s="266"/>
    </row>
    <row r="4" spans="1:7" s="236" customFormat="1" ht="15.75" x14ac:dyDescent="0.25">
      <c r="A4" s="354" t="s">
        <v>77</v>
      </c>
      <c r="B4" s="354"/>
      <c r="C4" s="354"/>
      <c r="D4" s="264"/>
      <c r="E4" s="264"/>
      <c r="F4" s="264"/>
      <c r="G4" s="264"/>
    </row>
    <row r="5" spans="1:7" s="236" customFormat="1" ht="15.75" x14ac:dyDescent="0.25">
      <c r="A5" s="256" t="s">
        <v>68</v>
      </c>
      <c r="B5" s="257" t="s">
        <v>2</v>
      </c>
      <c r="C5" s="258" t="s">
        <v>69</v>
      </c>
    </row>
    <row r="6" spans="1:7" s="236" customFormat="1" ht="15.75" x14ac:dyDescent="0.25">
      <c r="A6" s="254"/>
      <c r="B6" s="251"/>
      <c r="C6" s="260"/>
    </row>
    <row r="7" spans="1:7" s="236" customFormat="1" ht="15.75" x14ac:dyDescent="0.25">
      <c r="A7" s="254">
        <v>2</v>
      </c>
      <c r="B7" s="251" t="s">
        <v>70</v>
      </c>
      <c r="C7" s="261">
        <f>F31</f>
        <v>0</v>
      </c>
    </row>
    <row r="8" spans="1:7" s="236" customFormat="1" ht="15.75" x14ac:dyDescent="0.25">
      <c r="A8" s="254"/>
      <c r="B8" s="251"/>
      <c r="C8" s="260"/>
    </row>
    <row r="9" spans="1:7" s="236" customFormat="1" ht="15.75" x14ac:dyDescent="0.25">
      <c r="A9" s="254">
        <v>3</v>
      </c>
      <c r="B9" s="251" t="s">
        <v>71</v>
      </c>
      <c r="C9" s="261">
        <f>F41</f>
        <v>0</v>
      </c>
    </row>
    <row r="10" spans="1:7" s="236" customFormat="1" ht="15.75" x14ac:dyDescent="0.25">
      <c r="A10" s="254"/>
      <c r="B10" s="251"/>
      <c r="C10" s="260"/>
    </row>
    <row r="11" spans="1:7" s="236" customFormat="1" ht="15.75" x14ac:dyDescent="0.25">
      <c r="A11" s="254">
        <v>4</v>
      </c>
      <c r="B11" s="251" t="s">
        <v>72</v>
      </c>
      <c r="C11" s="261"/>
    </row>
    <row r="12" spans="1:7" s="236" customFormat="1" ht="15.75" x14ac:dyDescent="0.25">
      <c r="A12" s="254"/>
      <c r="B12" s="251"/>
      <c r="C12" s="260"/>
    </row>
    <row r="13" spans="1:7" s="236" customFormat="1" ht="15.75" x14ac:dyDescent="0.25">
      <c r="A13" s="254">
        <v>5</v>
      </c>
      <c r="B13" s="251" t="s">
        <v>73</v>
      </c>
      <c r="C13" s="261">
        <f>F55</f>
        <v>0</v>
      </c>
    </row>
    <row r="14" spans="1:7" s="236" customFormat="1" ht="15.75" x14ac:dyDescent="0.25">
      <c r="A14" s="254"/>
      <c r="B14" s="251"/>
      <c r="C14" s="260"/>
    </row>
    <row r="15" spans="1:7" s="236" customFormat="1" ht="15.75" x14ac:dyDescent="0.25">
      <c r="A15" s="254">
        <v>6</v>
      </c>
      <c r="B15" s="251" t="s">
        <v>74</v>
      </c>
      <c r="C15" s="261">
        <f>F63</f>
        <v>0</v>
      </c>
    </row>
    <row r="16" spans="1:7" s="236" customFormat="1" x14ac:dyDescent="0.25">
      <c r="A16" s="259"/>
      <c r="B16" s="251"/>
      <c r="C16" s="261"/>
    </row>
    <row r="17" spans="1:13" s="236" customFormat="1" ht="15.75" x14ac:dyDescent="0.25">
      <c r="A17" s="254">
        <v>7</v>
      </c>
      <c r="B17" s="251" t="s">
        <v>75</v>
      </c>
      <c r="C17" s="261">
        <f>F91</f>
        <v>0</v>
      </c>
    </row>
    <row r="18" spans="1:13" s="236" customFormat="1" ht="23.25" customHeight="1" thickBot="1" x14ac:dyDescent="0.3">
      <c r="A18" s="255"/>
      <c r="B18" s="252" t="s">
        <v>76</v>
      </c>
      <c r="C18" s="333">
        <f>SUM(C7:C17)</f>
        <v>0</v>
      </c>
    </row>
    <row r="19" spans="1:13" ht="16.5" thickTop="1" x14ac:dyDescent="0.25">
      <c r="A19" s="253"/>
      <c r="B19" s="251"/>
      <c r="C19" s="262"/>
    </row>
    <row r="20" spans="1:13" ht="15.75" x14ac:dyDescent="0.25">
      <c r="A20" s="253"/>
      <c r="B20" s="251"/>
      <c r="C20" s="251"/>
      <c r="D20" s="251"/>
      <c r="E20" s="251"/>
      <c r="F20" s="251"/>
      <c r="G20" s="262"/>
    </row>
    <row r="21" spans="1:13" x14ac:dyDescent="0.25">
      <c r="A21" s="112"/>
      <c r="B21" s="82"/>
      <c r="C21" s="104"/>
      <c r="D21" s="138"/>
      <c r="E21" s="113"/>
      <c r="F21" s="113"/>
      <c r="G21" s="88"/>
      <c r="H21" s="88"/>
      <c r="I21" s="88"/>
      <c r="J21" s="88"/>
      <c r="K21" s="88"/>
      <c r="L21" s="88"/>
      <c r="M21" s="88"/>
    </row>
    <row r="22" spans="1:13" x14ac:dyDescent="0.25">
      <c r="A22" s="112"/>
      <c r="B22" s="82"/>
      <c r="C22" s="104"/>
      <c r="D22" s="138"/>
      <c r="E22" s="113"/>
      <c r="F22" s="113"/>
      <c r="G22" s="88"/>
      <c r="H22" s="88"/>
      <c r="I22" s="88"/>
      <c r="J22" s="88"/>
      <c r="K22" s="88"/>
      <c r="L22" s="88"/>
      <c r="M22" s="88"/>
    </row>
    <row r="23" spans="1:13" x14ac:dyDescent="0.25">
      <c r="A23" s="353" t="s">
        <v>34</v>
      </c>
      <c r="B23" s="350"/>
      <c r="C23" s="350"/>
      <c r="D23" s="350"/>
      <c r="E23" s="350"/>
      <c r="F23" s="352"/>
      <c r="G23" s="88"/>
      <c r="H23" s="88"/>
      <c r="I23" s="88"/>
      <c r="J23" s="88"/>
      <c r="K23" s="88"/>
      <c r="L23" s="88"/>
      <c r="M23" s="88"/>
    </row>
    <row r="24" spans="1:13" x14ac:dyDescent="0.25">
      <c r="A24" s="90" t="s">
        <v>1</v>
      </c>
      <c r="B24" s="86" t="s">
        <v>2</v>
      </c>
      <c r="C24" s="91" t="s">
        <v>3</v>
      </c>
      <c r="D24" s="130" t="s">
        <v>4</v>
      </c>
      <c r="E24" s="92" t="s">
        <v>5</v>
      </c>
      <c r="F24" s="93" t="s">
        <v>6</v>
      </c>
      <c r="G24" s="88"/>
      <c r="H24" s="88"/>
      <c r="I24" s="88"/>
      <c r="J24" s="88"/>
      <c r="K24" s="88"/>
      <c r="L24" s="88"/>
      <c r="M24" s="88"/>
    </row>
    <row r="25" spans="1:13" x14ac:dyDescent="0.25">
      <c r="A25" s="117"/>
      <c r="B25" s="161"/>
      <c r="C25" s="94"/>
      <c r="D25" s="131"/>
      <c r="E25" s="95"/>
      <c r="F25" s="96"/>
      <c r="G25" s="88"/>
      <c r="H25" s="88"/>
      <c r="I25" s="88"/>
      <c r="J25" s="88"/>
      <c r="K25" s="88"/>
      <c r="L25" s="88"/>
      <c r="M25" s="88"/>
    </row>
    <row r="26" spans="1:13" x14ac:dyDescent="0.25">
      <c r="A26" s="105"/>
      <c r="B26" s="87" t="s">
        <v>35</v>
      </c>
      <c r="C26" s="98"/>
      <c r="D26" s="132"/>
      <c r="E26" s="99"/>
      <c r="F26" s="100"/>
      <c r="G26" s="88"/>
      <c r="H26" s="88"/>
      <c r="I26" s="88"/>
      <c r="J26" s="88"/>
      <c r="K26" s="88"/>
      <c r="L26" s="88"/>
      <c r="M26" s="88"/>
    </row>
    <row r="27" spans="1:13" x14ac:dyDescent="0.25">
      <c r="A27" s="105"/>
      <c r="B27" s="162"/>
      <c r="C27" s="98"/>
      <c r="D27" s="132"/>
      <c r="E27" s="99"/>
      <c r="F27" s="100"/>
      <c r="G27" s="88"/>
      <c r="H27" s="88"/>
      <c r="I27" s="88"/>
      <c r="J27" s="88"/>
      <c r="K27" s="88"/>
      <c r="L27" s="88"/>
      <c r="M27" s="88"/>
    </row>
    <row r="28" spans="1:13" ht="38.25" x14ac:dyDescent="0.25">
      <c r="A28" s="105" t="s">
        <v>36</v>
      </c>
      <c r="B28" s="170" t="s">
        <v>37</v>
      </c>
      <c r="C28" s="102" t="s">
        <v>38</v>
      </c>
      <c r="D28" s="151">
        <v>23287.5</v>
      </c>
      <c r="E28" s="153"/>
      <c r="F28" s="154">
        <f>E28*D28</f>
        <v>0</v>
      </c>
      <c r="G28" s="88"/>
      <c r="H28" s="88"/>
      <c r="I28" s="88"/>
      <c r="J28" s="89"/>
      <c r="K28" s="89"/>
      <c r="L28" s="89"/>
      <c r="M28" s="89"/>
    </row>
    <row r="29" spans="1:13" x14ac:dyDescent="0.25">
      <c r="A29" s="105"/>
      <c r="B29" s="84"/>
      <c r="C29" s="102"/>
      <c r="D29" s="133"/>
      <c r="E29" s="99"/>
      <c r="F29" s="100"/>
      <c r="G29" s="88"/>
      <c r="H29" s="88"/>
      <c r="I29" s="88"/>
      <c r="J29" s="88"/>
      <c r="K29" s="88"/>
      <c r="L29" s="88"/>
      <c r="M29" s="88"/>
    </row>
    <row r="30" spans="1:13" x14ac:dyDescent="0.25">
      <c r="A30" s="97"/>
      <c r="B30" s="156"/>
      <c r="C30" s="102"/>
      <c r="D30" s="133"/>
      <c r="E30" s="99"/>
      <c r="F30" s="100"/>
      <c r="G30" s="88"/>
      <c r="H30" s="88"/>
      <c r="I30" s="88"/>
      <c r="J30" s="88"/>
      <c r="K30" s="88"/>
      <c r="L30" s="88"/>
      <c r="M30" s="88"/>
    </row>
    <row r="31" spans="1:13" x14ac:dyDescent="0.25">
      <c r="A31" s="106" t="s">
        <v>39</v>
      </c>
      <c r="B31" s="163"/>
      <c r="C31" s="119"/>
      <c r="D31" s="137"/>
      <c r="E31" s="109"/>
      <c r="F31" s="332">
        <f>SUM(F26:F30)</f>
        <v>0</v>
      </c>
      <c r="G31" s="88"/>
      <c r="H31" s="88"/>
      <c r="I31" s="88"/>
      <c r="J31" s="88"/>
      <c r="K31" s="88"/>
      <c r="L31" s="88"/>
      <c r="M31" s="88"/>
    </row>
    <row r="32" spans="1:13" x14ac:dyDescent="0.25">
      <c r="A32" s="112"/>
      <c r="B32" s="82"/>
      <c r="C32" s="104"/>
      <c r="D32" s="138"/>
      <c r="E32" s="113"/>
      <c r="F32" s="113"/>
      <c r="G32" s="88"/>
      <c r="H32" s="88"/>
      <c r="I32" s="88"/>
      <c r="J32" s="88"/>
      <c r="K32" s="88"/>
      <c r="L32" s="88"/>
      <c r="M32" s="88"/>
    </row>
    <row r="33" spans="1:13" x14ac:dyDescent="0.25">
      <c r="A33" s="112"/>
      <c r="B33" s="82"/>
      <c r="C33" s="104"/>
      <c r="D33" s="138"/>
      <c r="E33" s="113"/>
      <c r="F33" s="113"/>
      <c r="G33" s="88"/>
      <c r="H33" s="88"/>
      <c r="I33" s="88"/>
      <c r="J33" s="88"/>
      <c r="K33" s="88"/>
      <c r="L33" s="88"/>
      <c r="M33" s="88"/>
    </row>
    <row r="34" spans="1:13" x14ac:dyDescent="0.25">
      <c r="A34" s="353" t="s">
        <v>40</v>
      </c>
      <c r="B34" s="350"/>
      <c r="C34" s="350"/>
      <c r="D34" s="350"/>
      <c r="E34" s="350"/>
      <c r="F34" s="352"/>
      <c r="G34" s="88"/>
      <c r="H34" s="88"/>
      <c r="I34" s="88"/>
      <c r="J34" s="88"/>
      <c r="K34" s="88"/>
      <c r="L34" s="88"/>
      <c r="M34" s="88"/>
    </row>
    <row r="35" spans="1:13" x14ac:dyDescent="0.25">
      <c r="A35" s="90" t="s">
        <v>1</v>
      </c>
      <c r="B35" s="86" t="s">
        <v>2</v>
      </c>
      <c r="C35" s="91" t="s">
        <v>3</v>
      </c>
      <c r="D35" s="130" t="s">
        <v>4</v>
      </c>
      <c r="E35" s="92" t="s">
        <v>5</v>
      </c>
      <c r="F35" s="93" t="s">
        <v>6</v>
      </c>
      <c r="G35" s="88"/>
      <c r="H35" s="88"/>
      <c r="I35" s="88"/>
      <c r="J35" s="88"/>
      <c r="K35" s="88"/>
    </row>
    <row r="36" spans="1:13" x14ac:dyDescent="0.25">
      <c r="A36" s="105"/>
      <c r="B36" s="87" t="s">
        <v>41</v>
      </c>
      <c r="C36" s="98"/>
      <c r="D36" s="132"/>
      <c r="E36" s="99"/>
      <c r="F36" s="100"/>
      <c r="G36" s="88"/>
      <c r="H36" s="88"/>
      <c r="I36" s="88"/>
      <c r="J36" s="88"/>
      <c r="K36" s="88"/>
    </row>
    <row r="37" spans="1:13" x14ac:dyDescent="0.25">
      <c r="A37" s="105"/>
      <c r="B37" s="84"/>
      <c r="C37" s="98"/>
      <c r="D37" s="132"/>
      <c r="E37" s="99"/>
      <c r="F37" s="100"/>
      <c r="G37" s="88"/>
      <c r="H37" s="88"/>
      <c r="I37" s="88"/>
      <c r="J37" s="88"/>
      <c r="K37" s="88"/>
    </row>
    <row r="38" spans="1:13" ht="51" x14ac:dyDescent="0.25">
      <c r="A38" s="105" t="s">
        <v>42</v>
      </c>
      <c r="B38" s="80" t="s">
        <v>43</v>
      </c>
      <c r="C38" s="98" t="s">
        <v>44</v>
      </c>
      <c r="D38" s="132">
        <v>140</v>
      </c>
      <c r="E38" s="153"/>
      <c r="F38" s="154">
        <f>E38*D38</f>
        <v>0</v>
      </c>
      <c r="G38" s="88"/>
      <c r="H38" s="88"/>
      <c r="I38" s="88"/>
      <c r="J38" s="88"/>
      <c r="K38" s="146"/>
    </row>
    <row r="39" spans="1:13" x14ac:dyDescent="0.25">
      <c r="A39" s="105"/>
      <c r="B39" s="80"/>
      <c r="C39" s="98"/>
      <c r="D39" s="132"/>
      <c r="E39" s="99"/>
      <c r="F39" s="100"/>
      <c r="G39" s="88"/>
      <c r="H39" s="88"/>
      <c r="I39" s="88"/>
      <c r="J39" s="88"/>
      <c r="K39" s="88"/>
    </row>
    <row r="40" spans="1:13" x14ac:dyDescent="0.25">
      <c r="A40" s="97"/>
      <c r="B40" s="87"/>
      <c r="C40" s="98"/>
      <c r="D40" s="132"/>
      <c r="E40" s="99"/>
      <c r="F40" s="100"/>
      <c r="G40" s="88"/>
      <c r="H40" s="88"/>
      <c r="I40" s="88"/>
      <c r="J40" s="88"/>
      <c r="K40" s="88"/>
    </row>
    <row r="41" spans="1:13" x14ac:dyDescent="0.25">
      <c r="A41" s="106" t="s">
        <v>45</v>
      </c>
      <c r="B41" s="164"/>
      <c r="C41" s="107"/>
      <c r="D41" s="134"/>
      <c r="E41" s="108"/>
      <c r="F41" s="332">
        <f>SUM(F38:F40)</f>
        <v>0</v>
      </c>
      <c r="G41" s="88"/>
      <c r="H41" s="88"/>
      <c r="I41" s="88"/>
      <c r="J41" s="88"/>
      <c r="K41" s="88"/>
    </row>
    <row r="42" spans="1:13" x14ac:dyDescent="0.25">
      <c r="A42" s="145"/>
      <c r="B42" s="165"/>
      <c r="C42" s="110"/>
      <c r="D42" s="135"/>
      <c r="E42" s="111"/>
      <c r="F42" s="149"/>
      <c r="G42" s="88"/>
      <c r="H42" s="88"/>
      <c r="I42" s="88"/>
      <c r="J42" s="88"/>
      <c r="K42" s="88"/>
    </row>
    <row r="43" spans="1:13" x14ac:dyDescent="0.25">
      <c r="A43" s="145"/>
      <c r="B43" s="165"/>
      <c r="C43" s="110"/>
      <c r="D43" s="135"/>
      <c r="E43" s="111"/>
      <c r="F43" s="149"/>
      <c r="G43" s="88"/>
      <c r="H43" s="88"/>
      <c r="I43" s="88"/>
      <c r="J43" s="88"/>
      <c r="K43" s="88"/>
    </row>
    <row r="44" spans="1:13" x14ac:dyDescent="0.25">
      <c r="A44" s="145"/>
      <c r="B44" s="165"/>
      <c r="C44" s="110"/>
      <c r="D44" s="135"/>
      <c r="E44" s="111"/>
      <c r="F44" s="111"/>
      <c r="G44" s="101"/>
      <c r="H44" s="88"/>
      <c r="I44" s="88"/>
      <c r="J44" s="88"/>
      <c r="K44" s="88"/>
    </row>
    <row r="45" spans="1:13" x14ac:dyDescent="0.25">
      <c r="A45" s="105"/>
      <c r="B45" s="166"/>
      <c r="C45" s="104"/>
      <c r="D45" s="138"/>
      <c r="E45" s="113"/>
      <c r="F45" s="113"/>
      <c r="G45" s="101"/>
      <c r="H45" s="88"/>
      <c r="I45" s="88"/>
      <c r="J45" s="88"/>
      <c r="K45" s="88"/>
    </row>
    <row r="46" spans="1:13" x14ac:dyDescent="0.25">
      <c r="A46" s="353" t="s">
        <v>46</v>
      </c>
      <c r="B46" s="350"/>
      <c r="C46" s="350"/>
      <c r="D46" s="350"/>
      <c r="E46" s="350"/>
      <c r="F46" s="352"/>
      <c r="G46" s="88"/>
      <c r="H46" s="88"/>
      <c r="I46" s="88"/>
      <c r="J46" s="88"/>
      <c r="K46" s="88"/>
    </row>
    <row r="47" spans="1:13" x14ac:dyDescent="0.25">
      <c r="A47" s="120" t="s">
        <v>1</v>
      </c>
      <c r="B47" s="167" t="s">
        <v>2</v>
      </c>
      <c r="C47" s="92" t="s">
        <v>3</v>
      </c>
      <c r="D47" s="139" t="s">
        <v>47</v>
      </c>
      <c r="E47" s="92" t="s">
        <v>5</v>
      </c>
      <c r="F47" s="93" t="s">
        <v>6</v>
      </c>
      <c r="G47" s="88"/>
      <c r="H47" s="88"/>
      <c r="I47" s="88"/>
      <c r="J47" s="88"/>
      <c r="K47" s="88"/>
    </row>
    <row r="48" spans="1:13" x14ac:dyDescent="0.25">
      <c r="A48" s="114"/>
      <c r="B48" s="87" t="s">
        <v>48</v>
      </c>
      <c r="C48" s="126"/>
      <c r="D48" s="142"/>
      <c r="E48" s="114"/>
      <c r="F48" s="125"/>
      <c r="G48" s="88"/>
      <c r="H48" s="88"/>
      <c r="I48" s="88"/>
      <c r="J48" s="88"/>
      <c r="K48" s="88"/>
    </row>
    <row r="49" spans="1:11" ht="25.5" x14ac:dyDescent="0.25">
      <c r="A49" s="127" t="s">
        <v>49</v>
      </c>
      <c r="B49" s="81" t="s">
        <v>50</v>
      </c>
      <c r="C49" s="129" t="s">
        <v>1</v>
      </c>
      <c r="D49" s="132">
        <v>1</v>
      </c>
      <c r="E49" s="153"/>
      <c r="F49" s="154">
        <f>E49*D49</f>
        <v>0</v>
      </c>
      <c r="G49" s="88"/>
      <c r="H49" s="88"/>
      <c r="I49" s="88"/>
      <c r="J49" s="88"/>
      <c r="K49" s="88"/>
    </row>
    <row r="50" spans="1:11" x14ac:dyDescent="0.25">
      <c r="A50" s="115"/>
      <c r="B50" s="82"/>
      <c r="C50" s="98"/>
      <c r="D50" s="136"/>
      <c r="E50" s="153"/>
      <c r="F50" s="321"/>
      <c r="G50" s="88"/>
      <c r="H50" s="88"/>
      <c r="I50" s="88"/>
      <c r="J50" s="88"/>
      <c r="K50" s="88"/>
    </row>
    <row r="51" spans="1:11" ht="25.5" x14ac:dyDescent="0.25">
      <c r="A51" s="121" t="s">
        <v>51</v>
      </c>
      <c r="B51" s="82" t="s">
        <v>52</v>
      </c>
      <c r="C51" s="98" t="s">
        <v>53</v>
      </c>
      <c r="D51" s="136">
        <v>1055</v>
      </c>
      <c r="E51" s="153"/>
      <c r="F51" s="321">
        <f t="shared" ref="F50:F54" si="0">E51*D51</f>
        <v>0</v>
      </c>
    </row>
    <row r="52" spans="1:11" x14ac:dyDescent="0.25">
      <c r="A52" s="121"/>
      <c r="B52" s="82"/>
      <c r="C52" s="98"/>
      <c r="D52" s="136"/>
      <c r="E52" s="153"/>
      <c r="F52" s="321"/>
    </row>
    <row r="53" spans="1:11" x14ac:dyDescent="0.25">
      <c r="A53" s="121" t="s">
        <v>54</v>
      </c>
      <c r="B53" s="82" t="s">
        <v>55</v>
      </c>
      <c r="C53" s="98" t="s">
        <v>1</v>
      </c>
      <c r="D53" s="136">
        <v>14</v>
      </c>
      <c r="E53" s="153"/>
      <c r="F53" s="321">
        <f t="shared" si="0"/>
        <v>0</v>
      </c>
    </row>
    <row r="54" spans="1:11" x14ac:dyDescent="0.25">
      <c r="A54" s="116"/>
      <c r="B54" s="82"/>
      <c r="C54" s="118"/>
      <c r="D54" s="140"/>
      <c r="E54" s="103"/>
      <c r="F54" s="321"/>
    </row>
    <row r="55" spans="1:11" x14ac:dyDescent="0.25">
      <c r="A55" s="128" t="s">
        <v>56</v>
      </c>
      <c r="B55" s="164"/>
      <c r="C55" s="118"/>
      <c r="D55" s="141"/>
      <c r="E55" s="103"/>
      <c r="F55" s="332">
        <f>SUM(F49:F54)</f>
        <v>0</v>
      </c>
    </row>
    <row r="56" spans="1:11" x14ac:dyDescent="0.25">
      <c r="A56" s="112"/>
      <c r="B56" s="165"/>
      <c r="C56" s="104"/>
      <c r="D56" s="138"/>
      <c r="E56" s="113"/>
      <c r="F56" s="111"/>
    </row>
    <row r="57" spans="1:11" x14ac:dyDescent="0.25">
      <c r="A57" s="122"/>
      <c r="B57" s="85"/>
      <c r="C57" s="123"/>
      <c r="D57" s="144"/>
      <c r="E57" s="101"/>
      <c r="F57" s="101"/>
    </row>
    <row r="58" spans="1:11" x14ac:dyDescent="0.25">
      <c r="A58" s="353" t="s">
        <v>57</v>
      </c>
      <c r="B58" s="350"/>
      <c r="C58" s="350"/>
      <c r="D58" s="350"/>
      <c r="E58" s="350"/>
      <c r="F58" s="352"/>
    </row>
    <row r="59" spans="1:11" x14ac:dyDescent="0.25">
      <c r="A59" s="120" t="s">
        <v>1</v>
      </c>
      <c r="B59" s="167" t="s">
        <v>2</v>
      </c>
      <c r="C59" s="92" t="s">
        <v>3</v>
      </c>
      <c r="D59" s="139" t="s">
        <v>47</v>
      </c>
      <c r="E59" s="92" t="s">
        <v>5</v>
      </c>
      <c r="F59" s="93" t="s">
        <v>6</v>
      </c>
    </row>
    <row r="60" spans="1:11" x14ac:dyDescent="0.25">
      <c r="A60" s="114"/>
      <c r="B60" s="124"/>
      <c r="C60" s="126"/>
      <c r="D60" s="142"/>
      <c r="E60" s="114"/>
      <c r="F60" s="125"/>
    </row>
    <row r="61" spans="1:11" ht="25.5" x14ac:dyDescent="0.25">
      <c r="A61" s="127">
        <v>6.1</v>
      </c>
      <c r="B61" s="81" t="s">
        <v>58</v>
      </c>
      <c r="C61" s="129" t="s">
        <v>1</v>
      </c>
      <c r="D61" s="143">
        <v>1</v>
      </c>
      <c r="E61" s="153"/>
      <c r="F61" s="154">
        <f>E61*D61</f>
        <v>0</v>
      </c>
    </row>
    <row r="62" spans="1:11" x14ac:dyDescent="0.25">
      <c r="A62" s="115"/>
      <c r="B62" s="82"/>
      <c r="C62" s="98"/>
      <c r="D62" s="136"/>
      <c r="E62" s="99"/>
      <c r="F62" s="100"/>
    </row>
    <row r="63" spans="1:11" x14ac:dyDescent="0.25">
      <c r="A63" s="106" t="s">
        <v>59</v>
      </c>
      <c r="B63" s="168"/>
      <c r="C63" s="147"/>
      <c r="D63" s="148"/>
      <c r="E63" s="108"/>
      <c r="F63" s="332">
        <f>SUM(F61:F62)</f>
        <v>0</v>
      </c>
    </row>
    <row r="64" spans="1:11" x14ac:dyDescent="0.25">
      <c r="A64" s="122"/>
      <c r="B64" s="85"/>
      <c r="C64" s="123"/>
      <c r="D64" s="144"/>
      <c r="E64" s="101"/>
      <c r="F64" s="101"/>
    </row>
    <row r="65" spans="1:7" x14ac:dyDescent="0.25">
      <c r="A65" s="122"/>
      <c r="B65" s="85"/>
      <c r="C65" s="123"/>
      <c r="D65" s="144"/>
      <c r="E65" s="101"/>
      <c r="F65" s="101"/>
      <c r="G65" s="88"/>
    </row>
    <row r="66" spans="1:7" x14ac:dyDescent="0.25">
      <c r="A66" s="353" t="s">
        <v>60</v>
      </c>
      <c r="B66" s="350"/>
      <c r="C66" s="350"/>
      <c r="D66" s="350"/>
      <c r="E66" s="350"/>
      <c r="F66" s="352"/>
      <c r="G66" s="88"/>
    </row>
    <row r="67" spans="1:7" x14ac:dyDescent="0.25">
      <c r="A67" s="120" t="s">
        <v>1</v>
      </c>
      <c r="B67" s="167" t="s">
        <v>2</v>
      </c>
      <c r="C67" s="92" t="s">
        <v>3</v>
      </c>
      <c r="D67" s="139" t="s">
        <v>47</v>
      </c>
      <c r="E67" s="92" t="s">
        <v>5</v>
      </c>
      <c r="F67" s="93" t="s">
        <v>6</v>
      </c>
      <c r="G67" s="88"/>
    </row>
    <row r="68" spans="1:7" x14ac:dyDescent="0.25">
      <c r="A68" s="114"/>
      <c r="B68" s="124"/>
      <c r="C68" s="126"/>
      <c r="D68" s="142"/>
      <c r="E68" s="114"/>
      <c r="F68" s="125"/>
      <c r="G68" s="101"/>
    </row>
    <row r="69" spans="1:7" ht="38.25" x14ac:dyDescent="0.25">
      <c r="A69" s="127" t="s">
        <v>61</v>
      </c>
      <c r="B69" s="81" t="s">
        <v>62</v>
      </c>
      <c r="C69" s="129"/>
      <c r="D69" s="143"/>
      <c r="E69" s="99"/>
      <c r="F69" s="100"/>
      <c r="G69" s="101"/>
    </row>
    <row r="70" spans="1:7" x14ac:dyDescent="0.25">
      <c r="A70" s="127"/>
      <c r="B70" s="81"/>
      <c r="C70" s="129"/>
      <c r="D70" s="143"/>
      <c r="E70" s="99"/>
      <c r="F70" s="100"/>
      <c r="G70" s="101"/>
    </row>
    <row r="71" spans="1:7" ht="51" x14ac:dyDescent="0.25">
      <c r="A71" s="127" t="s">
        <v>63</v>
      </c>
      <c r="B71" s="81" t="s">
        <v>64</v>
      </c>
      <c r="C71" s="129"/>
      <c r="D71" s="143"/>
      <c r="E71" s="99"/>
      <c r="F71" s="100"/>
      <c r="G71" s="101"/>
    </row>
    <row r="72" spans="1:7" x14ac:dyDescent="0.25">
      <c r="A72" s="127"/>
      <c r="B72" s="81"/>
      <c r="C72" s="129"/>
      <c r="D72" s="143"/>
      <c r="E72" s="99"/>
      <c r="F72" s="100"/>
      <c r="G72" s="101"/>
    </row>
    <row r="73" spans="1:7" x14ac:dyDescent="0.25">
      <c r="A73" s="127"/>
      <c r="B73" s="81" t="s">
        <v>65</v>
      </c>
      <c r="C73" s="129"/>
      <c r="D73" s="143"/>
      <c r="E73" s="99"/>
      <c r="F73" s="100"/>
      <c r="G73" s="101"/>
    </row>
    <row r="74" spans="1:7" x14ac:dyDescent="0.25">
      <c r="A74" s="127">
        <v>1</v>
      </c>
      <c r="B74" s="81"/>
      <c r="C74" s="129"/>
      <c r="D74" s="143"/>
      <c r="E74" s="99"/>
      <c r="F74" s="100"/>
      <c r="G74" s="101"/>
    </row>
    <row r="75" spans="1:7" x14ac:dyDescent="0.25">
      <c r="A75" s="127">
        <v>2</v>
      </c>
      <c r="B75" s="81"/>
      <c r="C75" s="129"/>
      <c r="D75" s="143"/>
      <c r="E75" s="99"/>
      <c r="F75" s="100"/>
      <c r="G75" s="101"/>
    </row>
    <row r="76" spans="1:7" x14ac:dyDescent="0.25">
      <c r="A76" s="127">
        <v>3</v>
      </c>
      <c r="B76" s="81"/>
      <c r="C76" s="129"/>
      <c r="D76" s="143"/>
      <c r="E76" s="99"/>
      <c r="F76" s="100"/>
      <c r="G76" s="101"/>
    </row>
    <row r="77" spans="1:7" x14ac:dyDescent="0.25">
      <c r="A77" s="127">
        <v>4</v>
      </c>
      <c r="B77" s="81"/>
      <c r="C77" s="129"/>
      <c r="D77" s="143"/>
      <c r="E77" s="99"/>
      <c r="F77" s="100"/>
      <c r="G77" s="101"/>
    </row>
    <row r="78" spans="1:7" x14ac:dyDescent="0.25">
      <c r="A78" s="127">
        <v>5</v>
      </c>
      <c r="B78" s="81"/>
      <c r="C78" s="129"/>
      <c r="D78" s="143"/>
      <c r="E78" s="99"/>
      <c r="F78" s="100"/>
      <c r="G78" s="101"/>
    </row>
    <row r="79" spans="1:7" x14ac:dyDescent="0.25">
      <c r="A79" s="127"/>
      <c r="B79" s="81"/>
      <c r="C79" s="129"/>
      <c r="D79" s="143"/>
      <c r="E79" s="99"/>
      <c r="F79" s="100"/>
      <c r="G79" s="101"/>
    </row>
    <row r="80" spans="1:7" x14ac:dyDescent="0.25">
      <c r="A80" s="127"/>
      <c r="B80" s="81"/>
      <c r="C80" s="129"/>
      <c r="D80" s="143"/>
      <c r="E80" s="99"/>
      <c r="F80" s="100"/>
      <c r="G80" s="101"/>
    </row>
    <row r="81" spans="1:7" x14ac:dyDescent="0.25">
      <c r="A81" s="127"/>
      <c r="B81" s="81"/>
      <c r="C81" s="129"/>
      <c r="D81" s="143"/>
      <c r="E81" s="99"/>
      <c r="F81" s="100"/>
      <c r="G81" s="101"/>
    </row>
    <row r="82" spans="1:7" x14ac:dyDescent="0.25">
      <c r="A82" s="127"/>
      <c r="B82" s="81" t="s">
        <v>66</v>
      </c>
      <c r="C82" s="129"/>
      <c r="D82" s="143"/>
      <c r="E82" s="99"/>
      <c r="F82" s="100"/>
      <c r="G82" s="101"/>
    </row>
    <row r="83" spans="1:7" x14ac:dyDescent="0.25">
      <c r="A83" s="127">
        <v>1</v>
      </c>
      <c r="B83" s="81"/>
      <c r="C83" s="129"/>
      <c r="D83" s="143"/>
      <c r="E83" s="99"/>
      <c r="F83" s="100"/>
      <c r="G83" s="101"/>
    </row>
    <row r="84" spans="1:7" x14ac:dyDescent="0.25">
      <c r="A84" s="127">
        <v>2</v>
      </c>
      <c r="B84" s="81"/>
      <c r="C84" s="129"/>
      <c r="D84" s="143"/>
      <c r="E84" s="99"/>
      <c r="F84" s="100"/>
      <c r="G84" s="101"/>
    </row>
    <row r="85" spans="1:7" x14ac:dyDescent="0.25">
      <c r="A85" s="127">
        <v>3</v>
      </c>
      <c r="B85" s="82"/>
      <c r="C85" s="98"/>
      <c r="D85" s="136"/>
      <c r="E85" s="99"/>
      <c r="F85" s="100"/>
      <c r="G85" s="101"/>
    </row>
    <row r="86" spans="1:7" x14ac:dyDescent="0.25">
      <c r="A86" s="127">
        <v>4</v>
      </c>
      <c r="B86" s="82"/>
      <c r="C86" s="98"/>
      <c r="D86" s="136"/>
      <c r="E86" s="99"/>
      <c r="F86" s="100"/>
      <c r="G86" s="101"/>
    </row>
    <row r="87" spans="1:7" x14ac:dyDescent="0.25">
      <c r="A87" s="127">
        <v>5</v>
      </c>
      <c r="B87" s="82"/>
      <c r="C87" s="98"/>
      <c r="D87" s="136"/>
      <c r="E87" s="99"/>
      <c r="F87" s="100"/>
      <c r="G87" s="101"/>
    </row>
    <row r="88" spans="1:7" x14ac:dyDescent="0.25">
      <c r="A88" s="127"/>
      <c r="B88" s="82"/>
      <c r="C88" s="98"/>
      <c r="D88" s="136"/>
      <c r="E88" s="99"/>
      <c r="F88" s="100"/>
      <c r="G88" s="101"/>
    </row>
    <row r="89" spans="1:7" x14ac:dyDescent="0.25">
      <c r="A89" s="127"/>
      <c r="B89" s="82"/>
      <c r="C89" s="98"/>
      <c r="D89" s="136"/>
      <c r="E89" s="99"/>
      <c r="F89" s="100"/>
      <c r="G89" s="101"/>
    </row>
    <row r="90" spans="1:7" x14ac:dyDescent="0.25">
      <c r="A90" s="150"/>
      <c r="B90" s="82"/>
      <c r="C90" s="98"/>
      <c r="D90" s="136"/>
      <c r="E90" s="99"/>
      <c r="F90" s="100"/>
      <c r="G90" s="101"/>
    </row>
    <row r="91" spans="1:7" x14ac:dyDescent="0.25">
      <c r="A91" s="106" t="s">
        <v>59</v>
      </c>
      <c r="B91" s="168"/>
      <c r="C91" s="147"/>
      <c r="D91" s="148"/>
      <c r="E91" s="108"/>
      <c r="F91" s="109"/>
      <c r="G91" s="101"/>
    </row>
    <row r="92" spans="1:7" x14ac:dyDescent="0.25">
      <c r="A92" s="122"/>
      <c r="B92" s="85"/>
      <c r="C92" s="123"/>
      <c r="D92" s="144"/>
      <c r="E92" s="101"/>
      <c r="F92" s="101"/>
      <c r="G92" s="101"/>
    </row>
    <row r="93" spans="1:7" x14ac:dyDescent="0.25">
      <c r="A93" s="122"/>
      <c r="B93" s="85"/>
      <c r="C93" s="123"/>
      <c r="D93" s="144"/>
      <c r="E93" s="101"/>
      <c r="F93" s="152"/>
      <c r="G93" s="101"/>
    </row>
    <row r="94" spans="1:7" x14ac:dyDescent="0.25">
      <c r="A94" s="122"/>
      <c r="B94" s="85"/>
      <c r="C94" s="123"/>
      <c r="D94" s="144"/>
      <c r="E94" s="101"/>
      <c r="F94" s="152"/>
      <c r="G94" s="101"/>
    </row>
    <row r="95" spans="1:7" x14ac:dyDescent="0.25">
      <c r="A95" s="122"/>
      <c r="B95" s="85"/>
      <c r="C95" s="123"/>
      <c r="D95" s="144"/>
      <c r="E95" s="101"/>
      <c r="F95" s="101"/>
      <c r="G95" s="101"/>
    </row>
    <row r="96" spans="1:7" x14ac:dyDescent="0.25">
      <c r="A96" s="122"/>
      <c r="B96" s="85"/>
      <c r="C96" s="123"/>
      <c r="D96" s="144"/>
      <c r="E96" s="101"/>
      <c r="F96" s="101"/>
      <c r="G96" s="101"/>
    </row>
    <row r="97" spans="1:7" x14ac:dyDescent="0.25">
      <c r="A97" s="122"/>
      <c r="B97" s="85"/>
      <c r="C97" s="123"/>
      <c r="D97" s="144"/>
      <c r="E97" s="101"/>
      <c r="F97" s="101"/>
      <c r="G97" s="101"/>
    </row>
    <row r="98" spans="1:7" x14ac:dyDescent="0.25">
      <c r="A98" s="122"/>
      <c r="B98" s="85"/>
      <c r="C98" s="123"/>
      <c r="D98" s="144"/>
      <c r="E98" s="101"/>
      <c r="F98" s="101"/>
      <c r="G98" s="101"/>
    </row>
    <row r="99" spans="1:7" x14ac:dyDescent="0.25">
      <c r="A99" s="122"/>
      <c r="B99" s="85"/>
      <c r="C99" s="123"/>
      <c r="D99" s="144"/>
      <c r="E99" s="101"/>
      <c r="F99" s="101"/>
      <c r="G99" s="101"/>
    </row>
    <row r="100" spans="1:7" x14ac:dyDescent="0.25">
      <c r="A100" s="122"/>
      <c r="B100" s="85"/>
      <c r="C100" s="123"/>
      <c r="D100" s="144"/>
      <c r="E100" s="101"/>
      <c r="F100" s="101"/>
      <c r="G100" s="101"/>
    </row>
    <row r="101" spans="1:7" x14ac:dyDescent="0.25">
      <c r="A101" s="122"/>
      <c r="B101" s="85"/>
      <c r="C101" s="123"/>
      <c r="D101" s="144"/>
      <c r="E101" s="101"/>
      <c r="F101" s="101"/>
      <c r="G101" s="101"/>
    </row>
    <row r="102" spans="1:7" x14ac:dyDescent="0.25">
      <c r="A102" s="122"/>
      <c r="B102" s="85"/>
      <c r="C102" s="123"/>
      <c r="D102" s="144"/>
      <c r="E102" s="101"/>
      <c r="F102" s="101"/>
      <c r="G102" s="101"/>
    </row>
    <row r="103" spans="1:7" x14ac:dyDescent="0.25">
      <c r="A103" s="122"/>
      <c r="B103" s="85"/>
      <c r="C103" s="123"/>
      <c r="D103" s="144"/>
      <c r="E103" s="101"/>
      <c r="F103" s="101"/>
      <c r="G103" s="101"/>
    </row>
    <row r="104" spans="1:7" x14ac:dyDescent="0.25">
      <c r="A104" s="122"/>
      <c r="B104" s="85"/>
      <c r="C104" s="123"/>
      <c r="D104" s="144"/>
      <c r="E104" s="101"/>
      <c r="F104" s="101"/>
      <c r="G104" s="101"/>
    </row>
    <row r="105" spans="1:7" x14ac:dyDescent="0.25">
      <c r="A105" s="122"/>
      <c r="B105" s="85"/>
      <c r="C105" s="123"/>
      <c r="D105" s="144"/>
      <c r="E105" s="101"/>
      <c r="F105" s="101"/>
      <c r="G105" s="101"/>
    </row>
    <row r="106" spans="1:7" x14ac:dyDescent="0.25">
      <c r="A106" s="122"/>
      <c r="B106" s="85"/>
      <c r="C106" s="123"/>
      <c r="D106" s="144"/>
      <c r="E106" s="101"/>
      <c r="F106" s="101"/>
      <c r="G106" s="101"/>
    </row>
    <row r="107" spans="1:7" x14ac:dyDescent="0.25">
      <c r="A107" s="122"/>
      <c r="B107" s="85"/>
      <c r="C107" s="123"/>
      <c r="D107" s="144"/>
      <c r="E107" s="101"/>
      <c r="F107" s="101"/>
      <c r="G107" s="101"/>
    </row>
    <row r="108" spans="1:7" x14ac:dyDescent="0.25">
      <c r="A108" s="122"/>
      <c r="B108" s="85"/>
      <c r="C108" s="123"/>
      <c r="D108" s="144"/>
      <c r="E108" s="101"/>
      <c r="F108" s="101"/>
      <c r="G108" s="101"/>
    </row>
    <row r="109" spans="1:7" x14ac:dyDescent="0.25">
      <c r="A109" s="122"/>
      <c r="B109" s="85"/>
      <c r="C109" s="123"/>
      <c r="D109" s="144"/>
      <c r="E109" s="101"/>
      <c r="F109" s="101"/>
      <c r="G109" s="101"/>
    </row>
    <row r="110" spans="1:7" x14ac:dyDescent="0.25">
      <c r="A110" s="122"/>
      <c r="B110" s="85"/>
      <c r="C110" s="123"/>
      <c r="D110" s="144"/>
      <c r="E110" s="101"/>
      <c r="F110" s="101"/>
      <c r="G110" s="101"/>
    </row>
    <row r="111" spans="1:7" x14ac:dyDescent="0.25">
      <c r="A111" s="122"/>
      <c r="B111" s="85"/>
      <c r="C111" s="123"/>
      <c r="D111" s="144"/>
      <c r="E111" s="101"/>
      <c r="F111" s="101"/>
      <c r="G111" s="101"/>
    </row>
    <row r="112" spans="1:7" x14ac:dyDescent="0.25">
      <c r="A112" s="122"/>
      <c r="B112" s="85"/>
      <c r="C112" s="123"/>
      <c r="D112" s="144"/>
      <c r="E112" s="101"/>
      <c r="F112" s="101"/>
      <c r="G112" s="101"/>
    </row>
    <row r="113" spans="1:7" x14ac:dyDescent="0.25">
      <c r="A113" s="122"/>
      <c r="B113" s="85"/>
      <c r="C113" s="123"/>
      <c r="D113" s="144"/>
      <c r="E113" s="101"/>
      <c r="F113" s="101"/>
      <c r="G113" s="101"/>
    </row>
    <row r="114" spans="1:7" x14ac:dyDescent="0.25">
      <c r="A114" s="122"/>
      <c r="B114" s="85"/>
      <c r="C114" s="123"/>
      <c r="D114" s="144"/>
      <c r="E114" s="101"/>
      <c r="F114" s="101"/>
      <c r="G114" s="101"/>
    </row>
    <row r="115" spans="1:7" x14ac:dyDescent="0.25">
      <c r="A115" s="122"/>
      <c r="B115" s="85"/>
      <c r="C115" s="123"/>
      <c r="D115" s="144"/>
      <c r="E115" s="101"/>
      <c r="F115" s="101"/>
      <c r="G115" s="101"/>
    </row>
    <row r="116" spans="1:7" x14ac:dyDescent="0.25">
      <c r="A116" s="122"/>
      <c r="B116" s="85"/>
      <c r="C116" s="123"/>
      <c r="D116" s="144"/>
      <c r="E116" s="101"/>
      <c r="F116" s="101"/>
      <c r="G116" s="101"/>
    </row>
    <row r="117" spans="1:7" x14ac:dyDescent="0.25">
      <c r="A117" s="122"/>
      <c r="B117" s="85"/>
      <c r="C117" s="123"/>
      <c r="D117" s="144"/>
      <c r="E117" s="101"/>
      <c r="F117" s="101"/>
      <c r="G117" s="101"/>
    </row>
    <row r="118" spans="1:7" x14ac:dyDescent="0.25">
      <c r="A118" s="122"/>
      <c r="B118" s="85"/>
      <c r="C118" s="123"/>
      <c r="D118" s="144"/>
      <c r="E118" s="101"/>
      <c r="F118" s="101"/>
      <c r="G118" s="101"/>
    </row>
    <row r="119" spans="1:7" x14ac:dyDescent="0.25">
      <c r="A119" s="122"/>
      <c r="B119" s="85"/>
      <c r="C119" s="123"/>
      <c r="D119" s="144"/>
      <c r="E119" s="101"/>
      <c r="F119" s="101"/>
      <c r="G119" s="101"/>
    </row>
    <row r="120" spans="1:7" x14ac:dyDescent="0.25">
      <c r="A120" s="122"/>
      <c r="B120" s="85"/>
      <c r="C120" s="123"/>
      <c r="D120" s="144"/>
      <c r="E120" s="101"/>
      <c r="F120" s="101"/>
      <c r="G120" s="101"/>
    </row>
    <row r="121" spans="1:7" x14ac:dyDescent="0.25">
      <c r="A121" s="122"/>
      <c r="B121" s="85"/>
      <c r="C121" s="123"/>
      <c r="D121" s="144"/>
      <c r="E121" s="101"/>
      <c r="F121" s="101"/>
      <c r="G121" s="101"/>
    </row>
    <row r="122" spans="1:7" x14ac:dyDescent="0.25">
      <c r="A122" s="122"/>
      <c r="B122" s="85"/>
      <c r="C122" s="123"/>
      <c r="D122" s="144"/>
      <c r="E122" s="101"/>
      <c r="F122" s="101"/>
      <c r="G122" s="101"/>
    </row>
    <row r="123" spans="1:7" x14ac:dyDescent="0.25">
      <c r="A123" s="122"/>
      <c r="B123" s="85"/>
      <c r="C123" s="123"/>
      <c r="D123" s="144"/>
      <c r="E123" s="101"/>
      <c r="F123" s="101"/>
      <c r="G123" s="101"/>
    </row>
    <row r="124" spans="1:7" x14ac:dyDescent="0.25">
      <c r="A124" s="122"/>
      <c r="B124" s="85"/>
      <c r="C124" s="123"/>
      <c r="D124" s="144"/>
      <c r="E124" s="101"/>
      <c r="F124" s="101"/>
      <c r="G124" s="101"/>
    </row>
    <row r="125" spans="1:7" x14ac:dyDescent="0.25">
      <c r="A125" s="122"/>
      <c r="B125" s="85"/>
      <c r="C125" s="123"/>
      <c r="D125" s="144"/>
      <c r="E125" s="101"/>
      <c r="F125" s="101"/>
      <c r="G125" s="101"/>
    </row>
    <row r="126" spans="1:7" x14ac:dyDescent="0.25">
      <c r="A126" s="122"/>
      <c r="B126" s="85"/>
      <c r="C126" s="123"/>
      <c r="D126" s="144"/>
      <c r="E126" s="101"/>
      <c r="F126" s="101"/>
      <c r="G126" s="101"/>
    </row>
    <row r="127" spans="1:7" x14ac:dyDescent="0.25">
      <c r="A127" s="122"/>
      <c r="B127" s="85"/>
      <c r="C127" s="123"/>
      <c r="D127" s="144"/>
      <c r="E127" s="101"/>
      <c r="F127" s="101"/>
      <c r="G127" s="101"/>
    </row>
    <row r="128" spans="1:7" x14ac:dyDescent="0.25">
      <c r="A128" s="122"/>
      <c r="B128" s="85"/>
      <c r="C128" s="123"/>
      <c r="D128" s="144"/>
      <c r="E128" s="101"/>
      <c r="F128" s="101"/>
      <c r="G128" s="101"/>
    </row>
    <row r="129" spans="1:7" x14ac:dyDescent="0.25">
      <c r="A129" s="122"/>
      <c r="B129" s="85"/>
      <c r="C129" s="123"/>
      <c r="D129" s="144"/>
      <c r="E129" s="101"/>
      <c r="F129" s="101"/>
      <c r="G129" s="101"/>
    </row>
  </sheetData>
  <mergeCells count="7">
    <mergeCell ref="A4:C4"/>
    <mergeCell ref="A2:F2"/>
    <mergeCell ref="A66:F66"/>
    <mergeCell ref="A58:F58"/>
    <mergeCell ref="A46:F46"/>
    <mergeCell ref="A23:F23"/>
    <mergeCell ref="A34:F34"/>
  </mergeCell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0"/>
  <sheetViews>
    <sheetView topLeftCell="A61" workbookViewId="0">
      <selection activeCell="J25" sqref="J25"/>
    </sheetView>
  </sheetViews>
  <sheetFormatPr defaultRowHeight="15" x14ac:dyDescent="0.25"/>
  <cols>
    <col min="2" max="2" width="49.85546875" style="169" customWidth="1"/>
    <col min="3" max="3" width="15.85546875" customWidth="1"/>
    <col min="5" max="5" width="14.140625" customWidth="1"/>
    <col min="6" max="6" width="16.7109375" customWidth="1"/>
  </cols>
  <sheetData>
    <row r="1" spans="1:6" s="171" customFormat="1" x14ac:dyDescent="0.25">
      <c r="B1" s="169"/>
    </row>
    <row r="2" spans="1:6" s="171" customFormat="1" ht="18" x14ac:dyDescent="0.25">
      <c r="A2" s="346" t="s">
        <v>88</v>
      </c>
      <c r="B2" s="347"/>
      <c r="C2" s="347"/>
      <c r="D2" s="347"/>
      <c r="E2" s="347"/>
      <c r="F2" s="348"/>
    </row>
    <row r="3" spans="1:6" s="236" customFormat="1" ht="18" x14ac:dyDescent="0.25">
      <c r="A3" s="248"/>
      <c r="B3" s="249"/>
      <c r="C3" s="249"/>
      <c r="D3" s="249"/>
      <c r="E3" s="249"/>
      <c r="F3" s="249"/>
    </row>
    <row r="4" spans="1:6" s="171" customFormat="1" ht="15.75" x14ac:dyDescent="0.25">
      <c r="A4" s="241" t="s">
        <v>68</v>
      </c>
      <c r="B4" s="242" t="s">
        <v>2</v>
      </c>
      <c r="C4" s="244" t="s">
        <v>69</v>
      </c>
    </row>
    <row r="5" spans="1:6" s="171" customFormat="1" ht="15.75" x14ac:dyDescent="0.25">
      <c r="A5" s="239">
        <v>2</v>
      </c>
      <c r="B5" s="237" t="s">
        <v>70</v>
      </c>
      <c r="C5" s="246">
        <f>F30</f>
        <v>0</v>
      </c>
    </row>
    <row r="6" spans="1:6" s="171" customFormat="1" ht="15.75" x14ac:dyDescent="0.25">
      <c r="A6" s="239"/>
      <c r="B6" s="237"/>
      <c r="C6" s="245"/>
    </row>
    <row r="7" spans="1:6" s="171" customFormat="1" ht="15.75" x14ac:dyDescent="0.25">
      <c r="A7" s="239">
        <v>3</v>
      </c>
      <c r="B7" s="237" t="s">
        <v>71</v>
      </c>
      <c r="C7" s="246">
        <f>F41</f>
        <v>0</v>
      </c>
    </row>
    <row r="8" spans="1:6" s="171" customFormat="1" ht="15.75" x14ac:dyDescent="0.25">
      <c r="A8" s="239"/>
      <c r="B8" s="237"/>
      <c r="C8" s="245"/>
    </row>
    <row r="9" spans="1:6" s="171" customFormat="1" ht="15.75" x14ac:dyDescent="0.25">
      <c r="A9" s="239">
        <v>4</v>
      </c>
      <c r="B9" s="237" t="s">
        <v>72</v>
      </c>
      <c r="C9" s="246"/>
    </row>
    <row r="10" spans="1:6" s="171" customFormat="1" ht="15.75" x14ac:dyDescent="0.25">
      <c r="A10" s="239"/>
      <c r="B10" s="237"/>
      <c r="C10" s="245"/>
    </row>
    <row r="11" spans="1:6" s="171" customFormat="1" ht="15.75" x14ac:dyDescent="0.25">
      <c r="A11" s="239">
        <v>5</v>
      </c>
      <c r="B11" s="237" t="s">
        <v>73</v>
      </c>
      <c r="C11" s="246">
        <f>F53</f>
        <v>0</v>
      </c>
    </row>
    <row r="12" spans="1:6" s="171" customFormat="1" ht="15.75" x14ac:dyDescent="0.25">
      <c r="A12" s="239"/>
      <c r="B12" s="237"/>
      <c r="C12" s="245"/>
    </row>
    <row r="13" spans="1:6" s="171" customFormat="1" ht="15.75" x14ac:dyDescent="0.25">
      <c r="A13" s="239">
        <v>6</v>
      </c>
      <c r="B13" s="237" t="s">
        <v>74</v>
      </c>
      <c r="C13" s="246">
        <f>F61</f>
        <v>0</v>
      </c>
    </row>
    <row r="14" spans="1:6" s="171" customFormat="1" x14ac:dyDescent="0.25">
      <c r="A14" s="243"/>
      <c r="B14" s="237"/>
      <c r="C14" s="246"/>
    </row>
    <row r="15" spans="1:6" s="171" customFormat="1" ht="15.75" x14ac:dyDescent="0.25">
      <c r="A15" s="239">
        <v>7</v>
      </c>
      <c r="B15" s="237" t="s">
        <v>75</v>
      </c>
      <c r="C15" s="246">
        <f>F92</f>
        <v>0</v>
      </c>
    </row>
    <row r="16" spans="1:6" s="171" customFormat="1" ht="24.75" customHeight="1" thickBot="1" x14ac:dyDescent="0.3">
      <c r="A16" s="240"/>
      <c r="B16" s="331" t="s">
        <v>76</v>
      </c>
      <c r="C16" s="333">
        <f>SUM(C5:C15)</f>
        <v>0</v>
      </c>
    </row>
    <row r="17" spans="1:6" s="171" customFormat="1" ht="16.5" thickTop="1" x14ac:dyDescent="0.25">
      <c r="A17" s="238"/>
      <c r="B17" s="237"/>
      <c r="C17" s="247"/>
    </row>
    <row r="18" spans="1:6" s="171" customFormat="1" ht="15.75" x14ac:dyDescent="0.25">
      <c r="A18" s="238"/>
      <c r="B18" s="237"/>
      <c r="C18" s="247"/>
    </row>
    <row r="19" spans="1:6" s="171" customFormat="1" x14ac:dyDescent="0.25">
      <c r="B19" s="169"/>
    </row>
    <row r="20" spans="1:6" x14ac:dyDescent="0.25">
      <c r="A20" s="194"/>
      <c r="B20" s="82"/>
      <c r="C20" s="186"/>
      <c r="D20" s="220"/>
      <c r="E20" s="195"/>
      <c r="F20" s="195"/>
    </row>
    <row r="21" spans="1:6" x14ac:dyDescent="0.25">
      <c r="A21" s="194"/>
      <c r="B21" s="82"/>
      <c r="C21" s="186"/>
      <c r="D21" s="220"/>
      <c r="E21" s="195"/>
      <c r="F21" s="195"/>
    </row>
    <row r="22" spans="1:6" x14ac:dyDescent="0.25">
      <c r="A22" s="353" t="s">
        <v>34</v>
      </c>
      <c r="B22" s="350"/>
      <c r="C22" s="350"/>
      <c r="D22" s="350"/>
      <c r="E22" s="350"/>
      <c r="F22" s="352"/>
    </row>
    <row r="23" spans="1:6" x14ac:dyDescent="0.25">
      <c r="A23" s="172" t="s">
        <v>1</v>
      </c>
      <c r="B23" s="86" t="s">
        <v>2</v>
      </c>
      <c r="C23" s="173" t="s">
        <v>3</v>
      </c>
      <c r="D23" s="212" t="s">
        <v>4</v>
      </c>
      <c r="E23" s="174" t="s">
        <v>5</v>
      </c>
      <c r="F23" s="175" t="s">
        <v>6</v>
      </c>
    </row>
    <row r="24" spans="1:6" x14ac:dyDescent="0.25">
      <c r="A24" s="199"/>
      <c r="B24" s="161"/>
      <c r="C24" s="176"/>
      <c r="D24" s="213"/>
      <c r="E24" s="177"/>
      <c r="F24" s="178"/>
    </row>
    <row r="25" spans="1:6" x14ac:dyDescent="0.25">
      <c r="A25" s="187"/>
      <c r="B25" s="87" t="s">
        <v>35</v>
      </c>
      <c r="C25" s="180"/>
      <c r="D25" s="214"/>
      <c r="E25" s="181"/>
      <c r="F25" s="182"/>
    </row>
    <row r="26" spans="1:6" x14ac:dyDescent="0.25">
      <c r="A26" s="187"/>
      <c r="B26" s="162"/>
      <c r="C26" s="180"/>
      <c r="D26" s="214"/>
      <c r="E26" s="181"/>
      <c r="F26" s="182"/>
    </row>
    <row r="27" spans="1:6" x14ac:dyDescent="0.25">
      <c r="A27" s="187" t="s">
        <v>36</v>
      </c>
      <c r="B27" s="83" t="s">
        <v>37</v>
      </c>
      <c r="C27" s="184" t="s">
        <v>38</v>
      </c>
      <c r="D27" s="232">
        <v>8361</v>
      </c>
      <c r="E27" s="234"/>
      <c r="F27" s="235">
        <f>E27*D27</f>
        <v>0</v>
      </c>
    </row>
    <row r="28" spans="1:6" x14ac:dyDescent="0.25">
      <c r="A28" s="187"/>
      <c r="B28" s="84"/>
      <c r="C28" s="184"/>
      <c r="D28" s="215"/>
      <c r="E28" s="181"/>
      <c r="F28" s="182"/>
    </row>
    <row r="29" spans="1:6" x14ac:dyDescent="0.25">
      <c r="A29" s="179"/>
      <c r="B29" s="156"/>
      <c r="C29" s="184"/>
      <c r="D29" s="215"/>
      <c r="E29" s="181"/>
      <c r="F29" s="182"/>
    </row>
    <row r="30" spans="1:6" x14ac:dyDescent="0.25">
      <c r="A30" s="188" t="s">
        <v>39</v>
      </c>
      <c r="B30" s="163"/>
      <c r="C30" s="201"/>
      <c r="D30" s="219"/>
      <c r="E30" s="191"/>
      <c r="F30" s="332">
        <f>SUM(F25:F29)</f>
        <v>0</v>
      </c>
    </row>
    <row r="31" spans="1:6" x14ac:dyDescent="0.25">
      <c r="A31" s="194"/>
      <c r="B31" s="82"/>
      <c r="C31" s="186"/>
      <c r="D31" s="220"/>
      <c r="E31" s="195"/>
      <c r="F31" s="195"/>
    </row>
    <row r="32" spans="1:6" x14ac:dyDescent="0.25">
      <c r="A32" s="194"/>
      <c r="B32" s="82"/>
      <c r="C32" s="186"/>
      <c r="D32" s="220"/>
      <c r="E32" s="195"/>
      <c r="F32" s="195"/>
    </row>
    <row r="33" spans="1:11" x14ac:dyDescent="0.25">
      <c r="A33" s="353" t="s">
        <v>40</v>
      </c>
      <c r="B33" s="350"/>
      <c r="C33" s="350"/>
      <c r="D33" s="350"/>
      <c r="E33" s="350"/>
      <c r="F33" s="352"/>
    </row>
    <row r="34" spans="1:11" x14ac:dyDescent="0.25">
      <c r="A34" s="172" t="s">
        <v>1</v>
      </c>
      <c r="B34" s="86" t="s">
        <v>2</v>
      </c>
      <c r="C34" s="173" t="s">
        <v>3</v>
      </c>
      <c r="D34" s="212" t="s">
        <v>4</v>
      </c>
      <c r="E34" s="174" t="s">
        <v>5</v>
      </c>
      <c r="F34" s="175" t="s">
        <v>6</v>
      </c>
      <c r="G34" s="171"/>
      <c r="H34" s="171"/>
      <c r="I34" s="171"/>
      <c r="J34" s="171"/>
      <c r="K34" s="171"/>
    </row>
    <row r="35" spans="1:11" x14ac:dyDescent="0.25">
      <c r="A35" s="187"/>
      <c r="B35" s="87" t="s">
        <v>41</v>
      </c>
      <c r="C35" s="180"/>
      <c r="D35" s="214"/>
      <c r="E35" s="181"/>
      <c r="F35" s="182"/>
      <c r="G35" s="171"/>
      <c r="H35" s="171"/>
      <c r="I35" s="171"/>
      <c r="J35" s="171"/>
      <c r="K35" s="171"/>
    </row>
    <row r="36" spans="1:11" x14ac:dyDescent="0.25">
      <c r="A36" s="187"/>
      <c r="B36" s="84"/>
      <c r="C36" s="180"/>
      <c r="D36" s="214"/>
      <c r="E36" s="181"/>
      <c r="F36" s="182"/>
      <c r="G36" s="171"/>
      <c r="H36" s="171"/>
      <c r="I36" s="171"/>
      <c r="J36" s="171"/>
      <c r="K36" s="171"/>
    </row>
    <row r="37" spans="1:11" ht="51" x14ac:dyDescent="0.25">
      <c r="A37" s="187" t="s">
        <v>42</v>
      </c>
      <c r="B37" s="80" t="s">
        <v>67</v>
      </c>
      <c r="C37" s="180" t="s">
        <v>44</v>
      </c>
      <c r="D37" s="214">
        <v>116.2</v>
      </c>
      <c r="E37" s="234"/>
      <c r="F37" s="235">
        <f>E37*D37</f>
        <v>0</v>
      </c>
      <c r="G37" s="171"/>
      <c r="H37" s="171"/>
      <c r="I37" s="171"/>
      <c r="J37" s="171"/>
      <c r="K37" s="228"/>
    </row>
    <row r="38" spans="1:11" x14ac:dyDescent="0.25">
      <c r="A38" s="187"/>
      <c r="B38" s="80"/>
      <c r="C38" s="180"/>
      <c r="D38" s="214"/>
      <c r="E38" s="181"/>
      <c r="F38" s="182"/>
      <c r="G38" s="171"/>
      <c r="H38" s="171"/>
      <c r="I38" s="171"/>
      <c r="J38" s="171"/>
      <c r="K38" s="171"/>
    </row>
    <row r="39" spans="1:11" x14ac:dyDescent="0.25">
      <c r="A39" s="187"/>
      <c r="B39" s="84"/>
      <c r="C39" s="180"/>
      <c r="D39" s="214"/>
      <c r="E39" s="181"/>
      <c r="F39" s="182"/>
      <c r="G39" s="171"/>
      <c r="H39" s="171"/>
      <c r="I39" s="171"/>
      <c r="J39" s="171"/>
      <c r="K39" s="171"/>
    </row>
    <row r="40" spans="1:11" x14ac:dyDescent="0.25">
      <c r="A40" s="179"/>
      <c r="B40" s="87"/>
      <c r="C40" s="180"/>
      <c r="D40" s="214"/>
      <c r="E40" s="181"/>
      <c r="F40" s="182"/>
      <c r="G40" s="171"/>
      <c r="H40" s="171"/>
      <c r="I40" s="171"/>
      <c r="J40" s="171"/>
      <c r="K40" s="171"/>
    </row>
    <row r="41" spans="1:11" x14ac:dyDescent="0.25">
      <c r="A41" s="188" t="s">
        <v>45</v>
      </c>
      <c r="B41" s="164"/>
      <c r="C41" s="189"/>
      <c r="D41" s="216"/>
      <c r="E41" s="190"/>
      <c r="F41" s="332">
        <f>SUM(F37:F40)</f>
        <v>0</v>
      </c>
      <c r="G41" s="171"/>
      <c r="H41" s="171"/>
      <c r="I41" s="171"/>
      <c r="J41" s="171"/>
      <c r="K41" s="171"/>
    </row>
    <row r="42" spans="1:11" x14ac:dyDescent="0.25">
      <c r="A42" s="227"/>
      <c r="B42" s="165"/>
      <c r="C42" s="192"/>
      <c r="D42" s="217"/>
      <c r="E42" s="193"/>
      <c r="F42" s="193"/>
      <c r="G42" s="183"/>
      <c r="H42" s="171"/>
      <c r="I42" s="171"/>
      <c r="J42" s="171"/>
      <c r="K42" s="171"/>
    </row>
    <row r="43" spans="1:11" x14ac:dyDescent="0.25">
      <c r="A43" s="187"/>
      <c r="B43" s="166"/>
      <c r="C43" s="186"/>
      <c r="D43" s="220"/>
      <c r="E43" s="195"/>
      <c r="F43" s="195"/>
      <c r="G43" s="183"/>
      <c r="H43" s="171"/>
      <c r="I43" s="171"/>
      <c r="J43" s="171"/>
      <c r="K43" s="171"/>
    </row>
    <row r="44" spans="1:11" x14ac:dyDescent="0.25">
      <c r="A44" s="349" t="s">
        <v>46</v>
      </c>
      <c r="B44" s="350"/>
      <c r="C44" s="351"/>
      <c r="D44" s="351"/>
      <c r="E44" s="351"/>
      <c r="F44" s="352"/>
      <c r="G44" s="171"/>
      <c r="H44" s="171"/>
      <c r="I44" s="171"/>
      <c r="J44" s="171"/>
      <c r="K44" s="171"/>
    </row>
    <row r="45" spans="1:11" x14ac:dyDescent="0.25">
      <c r="A45" s="202" t="s">
        <v>1</v>
      </c>
      <c r="B45" s="167" t="s">
        <v>2</v>
      </c>
      <c r="C45" s="174" t="s">
        <v>3</v>
      </c>
      <c r="D45" s="221" t="s">
        <v>47</v>
      </c>
      <c r="E45" s="174" t="s">
        <v>5</v>
      </c>
      <c r="F45" s="175" t="s">
        <v>6</v>
      </c>
      <c r="G45" s="171"/>
      <c r="H45" s="171"/>
      <c r="I45" s="171"/>
      <c r="J45" s="171"/>
      <c r="K45" s="171"/>
    </row>
    <row r="46" spans="1:11" x14ac:dyDescent="0.25">
      <c r="A46" s="196"/>
      <c r="B46" s="87" t="s">
        <v>48</v>
      </c>
      <c r="C46" s="208"/>
      <c r="D46" s="224"/>
      <c r="E46" s="196"/>
      <c r="F46" s="207"/>
      <c r="G46" s="171"/>
      <c r="H46" s="171"/>
      <c r="I46" s="171"/>
      <c r="J46" s="171"/>
      <c r="K46" s="171"/>
    </row>
    <row r="47" spans="1:11" ht="25.5" x14ac:dyDescent="0.25">
      <c r="A47" s="209" t="s">
        <v>49</v>
      </c>
      <c r="B47" s="81" t="s">
        <v>50</v>
      </c>
      <c r="C47" s="211" t="s">
        <v>1</v>
      </c>
      <c r="D47" s="225">
        <v>1</v>
      </c>
      <c r="E47" s="234"/>
      <c r="F47" s="235">
        <f>E47*D47</f>
        <v>0</v>
      </c>
      <c r="G47" s="171"/>
      <c r="H47" s="171"/>
      <c r="I47" s="171"/>
      <c r="J47" s="171"/>
      <c r="K47" s="171"/>
    </row>
    <row r="48" spans="1:11" x14ac:dyDescent="0.25">
      <c r="A48" s="197"/>
      <c r="B48" s="82"/>
      <c r="C48" s="180"/>
      <c r="D48" s="218"/>
      <c r="E48" s="234"/>
      <c r="F48" s="321"/>
    </row>
    <row r="49" spans="1:7" ht="25.5" x14ac:dyDescent="0.25">
      <c r="A49" s="203" t="s">
        <v>51</v>
      </c>
      <c r="B49" s="82" t="s">
        <v>52</v>
      </c>
      <c r="C49" s="180" t="s">
        <v>53</v>
      </c>
      <c r="D49" s="218">
        <v>457.2</v>
      </c>
      <c r="E49" s="234"/>
      <c r="F49" s="321">
        <f t="shared" ref="F48:F52" si="0">E49*D49</f>
        <v>0</v>
      </c>
    </row>
    <row r="50" spans="1:7" x14ac:dyDescent="0.25">
      <c r="A50" s="203"/>
      <c r="B50" s="82"/>
      <c r="C50" s="180"/>
      <c r="D50" s="218"/>
      <c r="E50" s="234"/>
      <c r="F50" s="321"/>
    </row>
    <row r="51" spans="1:7" x14ac:dyDescent="0.25">
      <c r="A51" s="203" t="s">
        <v>54</v>
      </c>
      <c r="B51" s="82" t="s">
        <v>55</v>
      </c>
      <c r="C51" s="180" t="s">
        <v>1</v>
      </c>
      <c r="D51" s="218">
        <v>7.65</v>
      </c>
      <c r="E51" s="234"/>
      <c r="F51" s="321">
        <f t="shared" si="0"/>
        <v>0</v>
      </c>
    </row>
    <row r="52" spans="1:7" x14ac:dyDescent="0.25">
      <c r="A52" s="198"/>
      <c r="B52" s="82"/>
      <c r="C52" s="200"/>
      <c r="D52" s="222"/>
      <c r="E52" s="185"/>
      <c r="F52" s="321"/>
    </row>
    <row r="53" spans="1:7" x14ac:dyDescent="0.25">
      <c r="A53" s="210" t="s">
        <v>56</v>
      </c>
      <c r="B53" s="164"/>
      <c r="C53" s="200"/>
      <c r="D53" s="223"/>
      <c r="E53" s="185"/>
      <c r="F53" s="332">
        <f>SUM(F47:F52)</f>
        <v>0</v>
      </c>
    </row>
    <row r="54" spans="1:7" x14ac:dyDescent="0.25">
      <c r="A54" s="194"/>
      <c r="B54" s="165"/>
      <c r="C54" s="186"/>
      <c r="D54" s="220"/>
      <c r="E54" s="195"/>
      <c r="F54" s="193"/>
    </row>
    <row r="55" spans="1:7" x14ac:dyDescent="0.25">
      <c r="A55" s="204"/>
      <c r="B55" s="85"/>
      <c r="C55" s="205"/>
      <c r="D55" s="226"/>
      <c r="E55" s="183"/>
      <c r="F55" s="183"/>
    </row>
    <row r="56" spans="1:7" x14ac:dyDescent="0.25">
      <c r="A56" s="349" t="s">
        <v>57</v>
      </c>
      <c r="B56" s="350"/>
      <c r="C56" s="351"/>
      <c r="D56" s="351"/>
      <c r="E56" s="351"/>
      <c r="F56" s="352"/>
    </row>
    <row r="57" spans="1:7" x14ac:dyDescent="0.25">
      <c r="A57" s="202" t="s">
        <v>1</v>
      </c>
      <c r="B57" s="167" t="s">
        <v>2</v>
      </c>
      <c r="C57" s="174" t="s">
        <v>3</v>
      </c>
      <c r="D57" s="221" t="s">
        <v>47</v>
      </c>
      <c r="E57" s="174" t="s">
        <v>5</v>
      </c>
      <c r="F57" s="175" t="s">
        <v>6</v>
      </c>
    </row>
    <row r="58" spans="1:7" x14ac:dyDescent="0.25">
      <c r="A58" s="196"/>
      <c r="B58" s="206"/>
      <c r="C58" s="208"/>
      <c r="D58" s="224"/>
      <c r="E58" s="196"/>
      <c r="F58" s="207"/>
    </row>
    <row r="59" spans="1:7" ht="25.5" x14ac:dyDescent="0.25">
      <c r="A59" s="209">
        <v>6.1</v>
      </c>
      <c r="B59" s="81" t="s">
        <v>58</v>
      </c>
      <c r="C59" s="211" t="s">
        <v>1</v>
      </c>
      <c r="D59" s="225">
        <v>1</v>
      </c>
      <c r="E59" s="234"/>
      <c r="F59" s="235">
        <f>E59*D59</f>
        <v>0</v>
      </c>
    </row>
    <row r="60" spans="1:7" x14ac:dyDescent="0.25">
      <c r="A60" s="197"/>
      <c r="B60" s="82"/>
      <c r="C60" s="180"/>
      <c r="D60" s="218"/>
      <c r="E60" s="181"/>
      <c r="F60" s="182"/>
    </row>
    <row r="61" spans="1:7" x14ac:dyDescent="0.25">
      <c r="A61" s="188" t="s">
        <v>59</v>
      </c>
      <c r="B61" s="168"/>
      <c r="C61" s="229"/>
      <c r="D61" s="230"/>
      <c r="E61" s="190"/>
      <c r="F61" s="332">
        <f>SUM(F59:F60)</f>
        <v>0</v>
      </c>
    </row>
    <row r="62" spans="1:7" x14ac:dyDescent="0.25">
      <c r="A62" s="204"/>
      <c r="B62" s="85"/>
      <c r="C62" s="205"/>
      <c r="D62" s="226"/>
      <c r="E62" s="183"/>
      <c r="F62" s="183"/>
    </row>
    <row r="63" spans="1:7" x14ac:dyDescent="0.25">
      <c r="A63" s="204"/>
      <c r="B63" s="85"/>
      <c r="C63" s="205"/>
      <c r="D63" s="226"/>
      <c r="E63" s="183"/>
      <c r="F63" s="183"/>
    </row>
    <row r="64" spans="1:7" x14ac:dyDescent="0.25">
      <c r="A64" s="204"/>
      <c r="B64" s="85"/>
      <c r="C64" s="205"/>
      <c r="D64" s="226"/>
      <c r="E64" s="183"/>
      <c r="F64" s="183"/>
      <c r="G64" s="171"/>
    </row>
    <row r="65" spans="1:7" x14ac:dyDescent="0.25">
      <c r="A65" s="204"/>
      <c r="B65" s="85"/>
      <c r="C65" s="205"/>
      <c r="D65" s="226"/>
      <c r="E65" s="183"/>
      <c r="F65" s="183"/>
      <c r="G65" s="171"/>
    </row>
    <row r="66" spans="1:7" x14ac:dyDescent="0.25">
      <c r="A66" s="204"/>
      <c r="B66" s="85"/>
      <c r="C66" s="205"/>
      <c r="D66" s="226"/>
      <c r="E66" s="183"/>
      <c r="F66" s="183"/>
      <c r="G66" s="171"/>
    </row>
    <row r="67" spans="1:7" x14ac:dyDescent="0.25">
      <c r="A67" s="349" t="s">
        <v>60</v>
      </c>
      <c r="B67" s="350"/>
      <c r="C67" s="351"/>
      <c r="D67" s="351"/>
      <c r="E67" s="351"/>
      <c r="F67" s="352"/>
      <c r="G67" s="171"/>
    </row>
    <row r="68" spans="1:7" x14ac:dyDescent="0.25">
      <c r="A68" s="202" t="s">
        <v>1</v>
      </c>
      <c r="B68" s="167" t="s">
        <v>2</v>
      </c>
      <c r="C68" s="174" t="s">
        <v>3</v>
      </c>
      <c r="D68" s="221" t="s">
        <v>47</v>
      </c>
      <c r="E68" s="174" t="s">
        <v>5</v>
      </c>
      <c r="F68" s="175" t="s">
        <v>6</v>
      </c>
      <c r="G68" s="171"/>
    </row>
    <row r="69" spans="1:7" x14ac:dyDescent="0.25">
      <c r="A69" s="196"/>
      <c r="B69" s="206"/>
      <c r="C69" s="208"/>
      <c r="D69" s="224"/>
      <c r="E69" s="196"/>
      <c r="F69" s="207"/>
      <c r="G69" s="183"/>
    </row>
    <row r="70" spans="1:7" ht="38.25" x14ac:dyDescent="0.25">
      <c r="A70" s="209" t="s">
        <v>61</v>
      </c>
      <c r="B70" s="81" t="s">
        <v>62</v>
      </c>
      <c r="C70" s="211"/>
      <c r="D70" s="225"/>
      <c r="E70" s="181"/>
      <c r="F70" s="182"/>
      <c r="G70" s="183"/>
    </row>
    <row r="71" spans="1:7" x14ac:dyDescent="0.25">
      <c r="A71" s="209"/>
      <c r="B71" s="81"/>
      <c r="C71" s="211"/>
      <c r="D71" s="225"/>
      <c r="E71" s="181"/>
      <c r="F71" s="182"/>
      <c r="G71" s="183"/>
    </row>
    <row r="72" spans="1:7" ht="51" x14ac:dyDescent="0.25">
      <c r="A72" s="209" t="s">
        <v>63</v>
      </c>
      <c r="B72" s="81" t="s">
        <v>64</v>
      </c>
      <c r="C72" s="211"/>
      <c r="D72" s="225"/>
      <c r="E72" s="181"/>
      <c r="F72" s="182"/>
      <c r="G72" s="183"/>
    </row>
    <row r="73" spans="1:7" x14ac:dyDescent="0.25">
      <c r="A73" s="209"/>
      <c r="B73" s="81"/>
      <c r="C73" s="211"/>
      <c r="D73" s="225"/>
      <c r="E73" s="181"/>
      <c r="F73" s="182"/>
      <c r="G73" s="183"/>
    </row>
    <row r="74" spans="1:7" x14ac:dyDescent="0.25">
      <c r="A74" s="209"/>
      <c r="B74" s="81" t="s">
        <v>65</v>
      </c>
      <c r="C74" s="211"/>
      <c r="D74" s="225"/>
      <c r="E74" s="181"/>
      <c r="F74" s="182"/>
      <c r="G74" s="183"/>
    </row>
    <row r="75" spans="1:7" x14ac:dyDescent="0.25">
      <c r="A75" s="209">
        <v>1</v>
      </c>
      <c r="B75" s="81"/>
      <c r="C75" s="211"/>
      <c r="D75" s="225"/>
      <c r="E75" s="181"/>
      <c r="F75" s="182"/>
      <c r="G75" s="183"/>
    </row>
    <row r="76" spans="1:7" x14ac:dyDescent="0.25">
      <c r="A76" s="209">
        <v>2</v>
      </c>
      <c r="B76" s="81"/>
      <c r="C76" s="211"/>
      <c r="D76" s="225"/>
      <c r="E76" s="181"/>
      <c r="F76" s="182"/>
      <c r="G76" s="183"/>
    </row>
    <row r="77" spans="1:7" x14ac:dyDescent="0.25">
      <c r="A77" s="209">
        <v>3</v>
      </c>
      <c r="B77" s="81"/>
      <c r="C77" s="211"/>
      <c r="D77" s="225"/>
      <c r="E77" s="181"/>
      <c r="F77" s="182"/>
      <c r="G77" s="183"/>
    </row>
    <row r="78" spans="1:7" x14ac:dyDescent="0.25">
      <c r="A78" s="209">
        <v>4</v>
      </c>
      <c r="B78" s="81"/>
      <c r="C78" s="211"/>
      <c r="D78" s="225"/>
      <c r="E78" s="181"/>
      <c r="F78" s="182"/>
      <c r="G78" s="183"/>
    </row>
    <row r="79" spans="1:7" x14ac:dyDescent="0.25">
      <c r="A79" s="209">
        <v>5</v>
      </c>
      <c r="B79" s="81"/>
      <c r="C79" s="211"/>
      <c r="D79" s="225"/>
      <c r="E79" s="181"/>
      <c r="F79" s="182"/>
      <c r="G79" s="183"/>
    </row>
    <row r="80" spans="1:7" x14ac:dyDescent="0.25">
      <c r="A80" s="209"/>
      <c r="B80" s="81"/>
      <c r="C80" s="211"/>
      <c r="D80" s="225"/>
      <c r="E80" s="181"/>
      <c r="F80" s="182"/>
      <c r="G80" s="183"/>
    </row>
    <row r="81" spans="1:7" x14ac:dyDescent="0.25">
      <c r="A81" s="209"/>
      <c r="B81" s="81"/>
      <c r="C81" s="211"/>
      <c r="D81" s="225"/>
      <c r="E81" s="181"/>
      <c r="F81" s="182"/>
      <c r="G81" s="183"/>
    </row>
    <row r="82" spans="1:7" x14ac:dyDescent="0.25">
      <c r="A82" s="209"/>
      <c r="B82" s="81"/>
      <c r="C82" s="211"/>
      <c r="D82" s="225"/>
      <c r="E82" s="181"/>
      <c r="F82" s="182"/>
      <c r="G82" s="183"/>
    </row>
    <row r="83" spans="1:7" x14ac:dyDescent="0.25">
      <c r="A83" s="209"/>
      <c r="B83" s="81" t="s">
        <v>66</v>
      </c>
      <c r="C83" s="211"/>
      <c r="D83" s="225"/>
      <c r="E83" s="181"/>
      <c r="F83" s="182"/>
      <c r="G83" s="183"/>
    </row>
    <row r="84" spans="1:7" x14ac:dyDescent="0.25">
      <c r="A84" s="209">
        <v>1</v>
      </c>
      <c r="B84" s="81"/>
      <c r="C84" s="211"/>
      <c r="D84" s="225"/>
      <c r="E84" s="181"/>
      <c r="F84" s="182"/>
      <c r="G84" s="183"/>
    </row>
    <row r="85" spans="1:7" x14ac:dyDescent="0.25">
      <c r="A85" s="209">
        <v>2</v>
      </c>
      <c r="B85" s="81"/>
      <c r="C85" s="211"/>
      <c r="D85" s="225"/>
      <c r="E85" s="181"/>
      <c r="F85" s="182"/>
      <c r="G85" s="183"/>
    </row>
    <row r="86" spans="1:7" x14ac:dyDescent="0.25">
      <c r="A86" s="209">
        <v>3</v>
      </c>
      <c r="B86" s="82"/>
      <c r="C86" s="180"/>
      <c r="D86" s="218"/>
      <c r="E86" s="181"/>
      <c r="F86" s="182"/>
      <c r="G86" s="183"/>
    </row>
    <row r="87" spans="1:7" x14ac:dyDescent="0.25">
      <c r="A87" s="209">
        <v>4</v>
      </c>
      <c r="B87" s="82"/>
      <c r="C87" s="180"/>
      <c r="D87" s="218"/>
      <c r="E87" s="181"/>
      <c r="F87" s="182"/>
      <c r="G87" s="183"/>
    </row>
    <row r="88" spans="1:7" x14ac:dyDescent="0.25">
      <c r="A88" s="209">
        <v>5</v>
      </c>
      <c r="B88" s="82"/>
      <c r="C88" s="180"/>
      <c r="D88" s="218"/>
      <c r="E88" s="181"/>
      <c r="F88" s="182"/>
      <c r="G88" s="183"/>
    </row>
    <row r="89" spans="1:7" x14ac:dyDescent="0.25">
      <c r="A89" s="209"/>
      <c r="B89" s="82"/>
      <c r="C89" s="180"/>
      <c r="D89" s="218"/>
      <c r="E89" s="181"/>
      <c r="F89" s="182"/>
      <c r="G89" s="183"/>
    </row>
    <row r="90" spans="1:7" x14ac:dyDescent="0.25">
      <c r="A90" s="209"/>
      <c r="B90" s="82"/>
      <c r="C90" s="180"/>
      <c r="D90" s="218"/>
      <c r="E90" s="181"/>
      <c r="F90" s="182"/>
      <c r="G90" s="183"/>
    </row>
    <row r="91" spans="1:7" x14ac:dyDescent="0.25">
      <c r="A91" s="231"/>
      <c r="B91" s="82"/>
      <c r="C91" s="180"/>
      <c r="D91" s="218"/>
      <c r="E91" s="181"/>
      <c r="F91" s="182"/>
      <c r="G91" s="183"/>
    </row>
    <row r="92" spans="1:7" x14ac:dyDescent="0.25">
      <c r="A92" s="188" t="s">
        <v>59</v>
      </c>
      <c r="B92" s="168"/>
      <c r="C92" s="229"/>
      <c r="D92" s="230"/>
      <c r="E92" s="190"/>
      <c r="F92" s="191"/>
      <c r="G92" s="183"/>
    </row>
    <row r="93" spans="1:7" x14ac:dyDescent="0.25">
      <c r="A93" s="204"/>
      <c r="B93" s="85"/>
      <c r="C93" s="205"/>
      <c r="D93" s="226"/>
      <c r="E93" s="183"/>
      <c r="F93" s="183"/>
      <c r="G93" s="183"/>
    </row>
    <row r="94" spans="1:7" x14ac:dyDescent="0.25">
      <c r="A94" s="204"/>
      <c r="B94" s="85"/>
      <c r="C94" s="205"/>
      <c r="D94" s="226"/>
      <c r="E94" s="183"/>
      <c r="F94" s="233"/>
      <c r="G94" s="183"/>
    </row>
    <row r="95" spans="1:7" x14ac:dyDescent="0.25">
      <c r="A95" s="204"/>
      <c r="B95" s="85"/>
      <c r="C95" s="205"/>
      <c r="D95" s="226"/>
      <c r="E95" s="183"/>
      <c r="F95" s="233"/>
      <c r="G95" s="183"/>
    </row>
    <row r="96" spans="1:7" x14ac:dyDescent="0.25">
      <c r="A96" s="204"/>
      <c r="B96" s="85"/>
      <c r="C96" s="205"/>
      <c r="D96" s="226"/>
      <c r="E96" s="183"/>
      <c r="F96" s="183"/>
      <c r="G96" s="183"/>
    </row>
    <row r="97" spans="1:7" x14ac:dyDescent="0.25">
      <c r="A97" s="204"/>
      <c r="B97" s="85"/>
      <c r="C97" s="205"/>
      <c r="D97" s="226"/>
      <c r="E97" s="183"/>
      <c r="F97" s="183"/>
      <c r="G97" s="183"/>
    </row>
    <row r="98" spans="1:7" x14ac:dyDescent="0.25">
      <c r="A98" s="204"/>
      <c r="B98" s="85"/>
      <c r="C98" s="205"/>
      <c r="D98" s="226"/>
      <c r="E98" s="183"/>
      <c r="F98" s="183"/>
      <c r="G98" s="183"/>
    </row>
    <row r="99" spans="1:7" x14ac:dyDescent="0.25">
      <c r="A99" s="204"/>
      <c r="B99" s="85"/>
      <c r="C99" s="205"/>
      <c r="D99" s="226"/>
      <c r="E99" s="183"/>
      <c r="F99" s="183"/>
      <c r="G99" s="183"/>
    </row>
    <row r="100" spans="1:7" x14ac:dyDescent="0.25">
      <c r="A100" s="204"/>
      <c r="B100" s="85"/>
      <c r="C100" s="205"/>
      <c r="D100" s="226"/>
      <c r="E100" s="183"/>
      <c r="F100" s="183"/>
      <c r="G100" s="183"/>
    </row>
    <row r="101" spans="1:7" x14ac:dyDescent="0.25">
      <c r="A101" s="204"/>
      <c r="B101" s="85"/>
      <c r="C101" s="205"/>
      <c r="D101" s="226"/>
      <c r="E101" s="183"/>
      <c r="F101" s="183"/>
      <c r="G101" s="183"/>
    </row>
    <row r="102" spans="1:7" x14ac:dyDescent="0.25">
      <c r="A102" s="204"/>
      <c r="B102" s="85"/>
      <c r="C102" s="205"/>
      <c r="D102" s="226"/>
      <c r="E102" s="183"/>
      <c r="F102" s="183"/>
      <c r="G102" s="183"/>
    </row>
    <row r="103" spans="1:7" x14ac:dyDescent="0.25">
      <c r="A103" s="204"/>
      <c r="B103" s="85"/>
      <c r="C103" s="205"/>
      <c r="D103" s="226"/>
      <c r="E103" s="183"/>
      <c r="F103" s="183"/>
      <c r="G103" s="183"/>
    </row>
    <row r="104" spans="1:7" x14ac:dyDescent="0.25">
      <c r="A104" s="204"/>
      <c r="B104" s="85"/>
      <c r="C104" s="205"/>
      <c r="D104" s="226"/>
      <c r="E104" s="183"/>
      <c r="F104" s="183"/>
      <c r="G104" s="183"/>
    </row>
    <row r="105" spans="1:7" x14ac:dyDescent="0.25">
      <c r="A105" s="204"/>
      <c r="B105" s="85"/>
      <c r="C105" s="205"/>
      <c r="D105" s="226"/>
      <c r="E105" s="183"/>
      <c r="F105" s="183"/>
      <c r="G105" s="183"/>
    </row>
    <row r="106" spans="1:7" x14ac:dyDescent="0.25">
      <c r="A106" s="204"/>
      <c r="B106" s="85"/>
      <c r="C106" s="205"/>
      <c r="D106" s="226"/>
      <c r="E106" s="183"/>
      <c r="F106" s="183"/>
      <c r="G106" s="183"/>
    </row>
    <row r="107" spans="1:7" x14ac:dyDescent="0.25">
      <c r="A107" s="204"/>
      <c r="B107" s="85"/>
      <c r="C107" s="205"/>
      <c r="D107" s="226"/>
      <c r="E107" s="183"/>
      <c r="F107" s="183"/>
      <c r="G107" s="183"/>
    </row>
    <row r="108" spans="1:7" x14ac:dyDescent="0.25">
      <c r="A108" s="204"/>
      <c r="B108" s="85"/>
      <c r="C108" s="205"/>
      <c r="D108" s="226"/>
      <c r="E108" s="183"/>
      <c r="F108" s="183"/>
      <c r="G108" s="183"/>
    </row>
    <row r="109" spans="1:7" x14ac:dyDescent="0.25">
      <c r="A109" s="204"/>
      <c r="B109" s="85"/>
      <c r="C109" s="205"/>
      <c r="D109" s="226"/>
      <c r="E109" s="183"/>
      <c r="F109" s="183"/>
      <c r="G109" s="183"/>
    </row>
    <row r="110" spans="1:7" x14ac:dyDescent="0.25">
      <c r="A110" s="204"/>
      <c r="B110" s="85"/>
      <c r="C110" s="205"/>
      <c r="D110" s="226"/>
      <c r="E110" s="183"/>
      <c r="F110" s="183"/>
      <c r="G110" s="183"/>
    </row>
    <row r="111" spans="1:7" x14ac:dyDescent="0.25">
      <c r="A111" s="204"/>
      <c r="B111" s="85"/>
      <c r="C111" s="205"/>
      <c r="D111" s="226"/>
      <c r="E111" s="183"/>
      <c r="F111" s="183"/>
      <c r="G111" s="183"/>
    </row>
    <row r="112" spans="1:7" x14ac:dyDescent="0.25">
      <c r="A112" s="204"/>
      <c r="B112" s="85"/>
      <c r="C112" s="205"/>
      <c r="D112" s="226"/>
      <c r="E112" s="183"/>
      <c r="F112" s="183"/>
      <c r="G112" s="183"/>
    </row>
    <row r="113" spans="1:7" x14ac:dyDescent="0.25">
      <c r="A113" s="204"/>
      <c r="B113" s="85"/>
      <c r="C113" s="205"/>
      <c r="D113" s="226"/>
      <c r="E113" s="183"/>
      <c r="F113" s="183"/>
      <c r="G113" s="183"/>
    </row>
    <row r="114" spans="1:7" x14ac:dyDescent="0.25">
      <c r="A114" s="204"/>
      <c r="B114" s="85"/>
      <c r="C114" s="205"/>
      <c r="D114" s="226"/>
      <c r="E114" s="183"/>
      <c r="F114" s="183"/>
      <c r="G114" s="183"/>
    </row>
    <row r="115" spans="1:7" x14ac:dyDescent="0.25">
      <c r="A115" s="204"/>
      <c r="B115" s="85"/>
      <c r="C115" s="205"/>
      <c r="D115" s="226"/>
      <c r="E115" s="183"/>
      <c r="F115" s="183"/>
      <c r="G115" s="183"/>
    </row>
    <row r="116" spans="1:7" x14ac:dyDescent="0.25">
      <c r="A116" s="204"/>
      <c r="B116" s="85"/>
      <c r="C116" s="205"/>
      <c r="D116" s="226"/>
      <c r="E116" s="183"/>
      <c r="F116" s="183"/>
      <c r="G116" s="183"/>
    </row>
    <row r="117" spans="1:7" x14ac:dyDescent="0.25">
      <c r="A117" s="204"/>
      <c r="B117" s="85"/>
      <c r="C117" s="205"/>
      <c r="D117" s="226"/>
      <c r="E117" s="183"/>
      <c r="F117" s="183"/>
      <c r="G117" s="183"/>
    </row>
    <row r="118" spans="1:7" x14ac:dyDescent="0.25">
      <c r="A118" s="204"/>
      <c r="B118" s="85"/>
      <c r="C118" s="205"/>
      <c r="D118" s="226"/>
      <c r="E118" s="183"/>
      <c r="F118" s="183"/>
      <c r="G118" s="183"/>
    </row>
    <row r="119" spans="1:7" x14ac:dyDescent="0.25">
      <c r="A119" s="204"/>
      <c r="B119" s="85"/>
      <c r="C119" s="205"/>
      <c r="D119" s="226"/>
      <c r="E119" s="183"/>
      <c r="F119" s="183"/>
      <c r="G119" s="183"/>
    </row>
    <row r="120" spans="1:7" x14ac:dyDescent="0.25">
      <c r="A120" s="204"/>
      <c r="B120" s="85"/>
      <c r="C120" s="205"/>
      <c r="D120" s="226"/>
      <c r="E120" s="183"/>
      <c r="F120" s="183"/>
      <c r="G120" s="183"/>
    </row>
    <row r="121" spans="1:7" x14ac:dyDescent="0.25">
      <c r="A121" s="204"/>
      <c r="B121" s="85"/>
      <c r="C121" s="205"/>
      <c r="D121" s="226"/>
      <c r="E121" s="183"/>
      <c r="F121" s="183"/>
      <c r="G121" s="183"/>
    </row>
    <row r="122" spans="1:7" x14ac:dyDescent="0.25">
      <c r="A122" s="204"/>
      <c r="B122" s="85"/>
      <c r="C122" s="205"/>
      <c r="D122" s="226"/>
      <c r="E122" s="183"/>
      <c r="F122" s="183"/>
      <c r="G122" s="183"/>
    </row>
    <row r="123" spans="1:7" x14ac:dyDescent="0.25">
      <c r="A123" s="204"/>
      <c r="B123" s="85"/>
      <c r="C123" s="205"/>
      <c r="D123" s="226"/>
      <c r="E123" s="183"/>
      <c r="F123" s="183"/>
      <c r="G123" s="183"/>
    </row>
    <row r="124" spans="1:7" x14ac:dyDescent="0.25">
      <c r="A124" s="204"/>
      <c r="B124" s="85"/>
      <c r="C124" s="205"/>
      <c r="D124" s="226"/>
      <c r="E124" s="183"/>
      <c r="F124" s="183"/>
      <c r="G124" s="183"/>
    </row>
    <row r="125" spans="1:7" x14ac:dyDescent="0.25">
      <c r="A125" s="204"/>
      <c r="B125" s="85"/>
      <c r="C125" s="205"/>
      <c r="D125" s="226"/>
      <c r="E125" s="183"/>
      <c r="F125" s="183"/>
      <c r="G125" s="183"/>
    </row>
    <row r="126" spans="1:7" x14ac:dyDescent="0.25">
      <c r="A126" s="204"/>
      <c r="B126" s="85"/>
      <c r="C126" s="205"/>
      <c r="D126" s="226"/>
      <c r="E126" s="183"/>
      <c r="F126" s="183"/>
      <c r="G126" s="183"/>
    </row>
    <row r="127" spans="1:7" x14ac:dyDescent="0.25">
      <c r="A127" s="204"/>
      <c r="B127" s="85"/>
      <c r="C127" s="205"/>
      <c r="D127" s="226"/>
      <c r="E127" s="183"/>
      <c r="F127" s="183"/>
      <c r="G127" s="183"/>
    </row>
    <row r="128" spans="1:7" x14ac:dyDescent="0.25">
      <c r="A128" s="204"/>
      <c r="B128" s="85"/>
      <c r="C128" s="205"/>
      <c r="D128" s="226"/>
      <c r="E128" s="183"/>
      <c r="F128" s="183"/>
      <c r="G128" s="183"/>
    </row>
    <row r="129" spans="1:7" x14ac:dyDescent="0.25">
      <c r="A129" s="204"/>
      <c r="B129" s="85"/>
      <c r="C129" s="205"/>
      <c r="D129" s="226"/>
      <c r="E129" s="183"/>
      <c r="F129" s="183"/>
      <c r="G129" s="183"/>
    </row>
    <row r="130" spans="1:7" x14ac:dyDescent="0.25">
      <c r="A130" s="204"/>
      <c r="B130" s="85"/>
      <c r="C130" s="205"/>
      <c r="D130" s="226"/>
      <c r="E130" s="183"/>
      <c r="F130" s="183"/>
      <c r="G130" s="183"/>
    </row>
  </sheetData>
  <mergeCells count="6">
    <mergeCell ref="A2:F2"/>
    <mergeCell ref="A67:F67"/>
    <mergeCell ref="A56:F56"/>
    <mergeCell ref="A44:F44"/>
    <mergeCell ref="A22:F22"/>
    <mergeCell ref="A33:F3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35"/>
  <sheetViews>
    <sheetView workbookViewId="0">
      <selection activeCell="I19" sqref="I19"/>
    </sheetView>
  </sheetViews>
  <sheetFormatPr defaultRowHeight="15" x14ac:dyDescent="0.25"/>
  <cols>
    <col min="2" max="2" width="47.7109375" style="169" customWidth="1"/>
    <col min="3" max="3" width="13.7109375" customWidth="1"/>
    <col min="4" max="4" width="12.7109375" customWidth="1"/>
    <col min="5" max="5" width="11.42578125" customWidth="1"/>
    <col min="6" max="6" width="14.85546875" customWidth="1"/>
  </cols>
  <sheetData>
    <row r="2" spans="1:6" s="284" customFormat="1" ht="27.75" customHeight="1" x14ac:dyDescent="0.25">
      <c r="A2" s="357" t="s">
        <v>89</v>
      </c>
      <c r="B2" s="357"/>
      <c r="C2" s="357"/>
      <c r="D2" s="357"/>
      <c r="E2" s="357"/>
      <c r="F2" s="357"/>
    </row>
    <row r="3" spans="1:6" s="284" customFormat="1" x14ac:dyDescent="0.25">
      <c r="B3" s="169"/>
    </row>
    <row r="4" spans="1:6" x14ac:dyDescent="0.25">
      <c r="A4" s="353" t="s">
        <v>0</v>
      </c>
      <c r="B4" s="350"/>
      <c r="C4" s="350"/>
      <c r="D4" s="350"/>
      <c r="E4" s="350"/>
      <c r="F4" s="352"/>
    </row>
    <row r="5" spans="1:6" x14ac:dyDescent="0.25">
      <c r="A5" s="286" t="s">
        <v>1</v>
      </c>
      <c r="B5" s="86" t="s">
        <v>2</v>
      </c>
      <c r="C5" s="287" t="s">
        <v>3</v>
      </c>
      <c r="D5" s="313" t="s">
        <v>4</v>
      </c>
      <c r="E5" s="288" t="s">
        <v>5</v>
      </c>
      <c r="F5" s="289" t="s">
        <v>6</v>
      </c>
    </row>
    <row r="6" spans="1:6" x14ac:dyDescent="0.25">
      <c r="A6" s="290"/>
      <c r="B6" s="155"/>
      <c r="C6" s="291"/>
      <c r="D6" s="314"/>
      <c r="E6" s="292"/>
      <c r="F6" s="293"/>
    </row>
    <row r="7" spans="1:6" x14ac:dyDescent="0.25">
      <c r="A7" s="294"/>
      <c r="B7" s="87" t="s">
        <v>7</v>
      </c>
      <c r="C7" s="295"/>
      <c r="D7" s="315"/>
      <c r="E7" s="296"/>
      <c r="F7" s="297"/>
    </row>
    <row r="8" spans="1:6" x14ac:dyDescent="0.25">
      <c r="A8" s="294"/>
      <c r="B8" s="84"/>
      <c r="C8" s="295"/>
      <c r="D8" s="315"/>
      <c r="E8" s="320"/>
      <c r="F8" s="321"/>
    </row>
    <row r="9" spans="1:6" x14ac:dyDescent="0.25">
      <c r="A9" s="294" t="s">
        <v>8</v>
      </c>
      <c r="B9" s="156" t="s">
        <v>9</v>
      </c>
      <c r="C9" s="295" t="s">
        <v>1</v>
      </c>
      <c r="D9" s="315">
        <v>1</v>
      </c>
      <c r="E9" s="320"/>
      <c r="F9" s="321">
        <f>E9*D9</f>
        <v>0</v>
      </c>
    </row>
    <row r="10" spans="1:6" x14ac:dyDescent="0.25">
      <c r="A10" s="294"/>
      <c r="B10" s="156"/>
      <c r="C10" s="295"/>
      <c r="D10" s="315"/>
      <c r="E10" s="320"/>
      <c r="F10" s="321"/>
    </row>
    <row r="11" spans="1:6" x14ac:dyDescent="0.25">
      <c r="A11" s="294" t="s">
        <v>10</v>
      </c>
      <c r="B11" s="156" t="s">
        <v>11</v>
      </c>
      <c r="C11" s="295" t="s">
        <v>1</v>
      </c>
      <c r="D11" s="315">
        <v>1</v>
      </c>
      <c r="E11" s="320"/>
      <c r="F11" s="321">
        <f>E11*D11</f>
        <v>0</v>
      </c>
    </row>
    <row r="12" spans="1:6" x14ac:dyDescent="0.25">
      <c r="A12" s="294"/>
      <c r="B12" s="156"/>
      <c r="C12" s="295"/>
      <c r="D12" s="315"/>
      <c r="E12" s="320"/>
      <c r="F12" s="321"/>
    </row>
    <row r="13" spans="1:6" x14ac:dyDescent="0.25">
      <c r="A13" s="294" t="s">
        <v>12</v>
      </c>
      <c r="B13" s="156" t="s">
        <v>13</v>
      </c>
      <c r="C13" s="295" t="s">
        <v>1</v>
      </c>
      <c r="D13" s="315">
        <v>1</v>
      </c>
      <c r="E13" s="320"/>
      <c r="F13" s="321">
        <f>E13*D13</f>
        <v>0</v>
      </c>
    </row>
    <row r="14" spans="1:6" x14ac:dyDescent="0.25">
      <c r="A14" s="294"/>
      <c r="B14" s="156"/>
      <c r="C14" s="295"/>
      <c r="D14" s="315"/>
      <c r="E14" s="320"/>
      <c r="F14" s="321"/>
    </row>
    <row r="15" spans="1:6" ht="25.5" x14ac:dyDescent="0.25">
      <c r="A15" s="294"/>
      <c r="B15" s="87" t="s">
        <v>14</v>
      </c>
      <c r="C15" s="295"/>
      <c r="D15" s="315"/>
      <c r="E15" s="320"/>
      <c r="F15" s="321"/>
    </row>
    <row r="16" spans="1:6" x14ac:dyDescent="0.25">
      <c r="A16" s="294"/>
      <c r="B16" s="157"/>
      <c r="C16" s="300"/>
      <c r="D16" s="316"/>
      <c r="E16" s="321"/>
      <c r="F16" s="321"/>
    </row>
    <row r="17" spans="1:6" ht="25.5" x14ac:dyDescent="0.25">
      <c r="A17" s="298" t="s">
        <v>15</v>
      </c>
      <c r="B17" s="84" t="s">
        <v>16</v>
      </c>
      <c r="C17" s="295" t="s">
        <v>1</v>
      </c>
      <c r="D17" s="315">
        <v>1</v>
      </c>
      <c r="E17" s="320"/>
      <c r="F17" s="321">
        <f>E17*D17</f>
        <v>0</v>
      </c>
    </row>
    <row r="18" spans="1:6" x14ac:dyDescent="0.25">
      <c r="A18" s="285"/>
      <c r="B18" s="87"/>
      <c r="C18" s="295"/>
      <c r="D18" s="315"/>
      <c r="E18" s="320"/>
      <c r="F18" s="321"/>
    </row>
    <row r="19" spans="1:6" ht="25.5" x14ac:dyDescent="0.25">
      <c r="A19" s="298" t="s">
        <v>17</v>
      </c>
      <c r="B19" s="84" t="s">
        <v>18</v>
      </c>
      <c r="C19" s="295" t="s">
        <v>1</v>
      </c>
      <c r="D19" s="315">
        <v>1</v>
      </c>
      <c r="E19" s="320"/>
      <c r="F19" s="321">
        <f>E19*D19</f>
        <v>0</v>
      </c>
    </row>
    <row r="20" spans="1:6" x14ac:dyDescent="0.25">
      <c r="A20" s="285"/>
      <c r="B20" s="84"/>
      <c r="C20" s="295"/>
      <c r="D20" s="315"/>
      <c r="E20" s="320"/>
      <c r="F20" s="321"/>
    </row>
    <row r="21" spans="1:6" ht="25.5" x14ac:dyDescent="0.25">
      <c r="A21" s="302" t="s">
        <v>19</v>
      </c>
      <c r="B21" s="84" t="s">
        <v>20</v>
      </c>
      <c r="C21" s="295" t="s">
        <v>21</v>
      </c>
      <c r="D21" s="315"/>
      <c r="E21" s="320"/>
      <c r="F21" s="321"/>
    </row>
    <row r="22" spans="1:6" x14ac:dyDescent="0.25">
      <c r="A22" s="294"/>
      <c r="B22" s="87"/>
      <c r="C22" s="295"/>
      <c r="D22" s="315"/>
      <c r="E22" s="320"/>
      <c r="F22" s="321"/>
    </row>
    <row r="23" spans="1:6" ht="25.5" x14ac:dyDescent="0.25">
      <c r="A23" s="302" t="s">
        <v>22</v>
      </c>
      <c r="B23" s="84" t="s">
        <v>23</v>
      </c>
      <c r="C23" s="295" t="s">
        <v>1</v>
      </c>
      <c r="D23" s="315">
        <v>1</v>
      </c>
      <c r="E23" s="320"/>
      <c r="F23" s="321">
        <f>E23*D23</f>
        <v>0</v>
      </c>
    </row>
    <row r="24" spans="1:6" x14ac:dyDescent="0.25">
      <c r="A24" s="301"/>
      <c r="B24" s="84"/>
      <c r="C24" s="295"/>
      <c r="D24" s="315"/>
      <c r="E24" s="320"/>
      <c r="F24" s="321"/>
    </row>
    <row r="25" spans="1:6" ht="25.5" x14ac:dyDescent="0.25">
      <c r="A25" s="302" t="s">
        <v>24</v>
      </c>
      <c r="B25" s="84" t="s">
        <v>25</v>
      </c>
      <c r="C25" s="295" t="s">
        <v>21</v>
      </c>
      <c r="D25" s="315"/>
      <c r="E25" s="320"/>
      <c r="F25" s="321"/>
    </row>
    <row r="26" spans="1:6" x14ac:dyDescent="0.25">
      <c r="A26" s="302"/>
      <c r="B26" s="84"/>
      <c r="C26" s="295"/>
      <c r="D26" s="315"/>
      <c r="E26" s="320"/>
      <c r="F26" s="321"/>
    </row>
    <row r="27" spans="1:6" x14ac:dyDescent="0.25">
      <c r="A27" s="294"/>
      <c r="B27" s="158" t="s">
        <v>26</v>
      </c>
      <c r="C27" s="295"/>
      <c r="D27" s="315"/>
      <c r="E27" s="320"/>
      <c r="F27" s="321"/>
    </row>
    <row r="28" spans="1:6" x14ac:dyDescent="0.25">
      <c r="A28" s="294"/>
      <c r="B28" s="159"/>
      <c r="C28" s="295"/>
      <c r="D28" s="315"/>
      <c r="E28" s="320"/>
      <c r="F28" s="321"/>
    </row>
    <row r="29" spans="1:6" ht="38.25" x14ac:dyDescent="0.25">
      <c r="A29" s="294" t="s">
        <v>27</v>
      </c>
      <c r="B29" s="84" t="s">
        <v>28</v>
      </c>
      <c r="C29" s="295" t="s">
        <v>1</v>
      </c>
      <c r="D29" s="315">
        <v>1</v>
      </c>
      <c r="E29" s="320"/>
      <c r="F29" s="321">
        <f>E29*D29</f>
        <v>0</v>
      </c>
    </row>
    <row r="30" spans="1:6" x14ac:dyDescent="0.25">
      <c r="A30" s="294"/>
      <c r="B30" s="84"/>
      <c r="C30" s="295"/>
      <c r="D30" s="315"/>
      <c r="E30" s="320"/>
      <c r="F30" s="321"/>
    </row>
    <row r="31" spans="1:6" ht="25.5" x14ac:dyDescent="0.25">
      <c r="A31" s="298" t="s">
        <v>29</v>
      </c>
      <c r="B31" s="84" t="s">
        <v>30</v>
      </c>
      <c r="C31" s="299" t="s">
        <v>1</v>
      </c>
      <c r="D31" s="317">
        <v>1</v>
      </c>
      <c r="E31" s="320"/>
      <c r="F31" s="321">
        <f>E31*D31</f>
        <v>0</v>
      </c>
    </row>
    <row r="32" spans="1:6" x14ac:dyDescent="0.25">
      <c r="A32" s="298"/>
      <c r="B32" s="84"/>
      <c r="C32" s="299"/>
      <c r="D32" s="317"/>
      <c r="E32" s="320"/>
      <c r="F32" s="321"/>
    </row>
    <row r="33" spans="1:6" ht="25.5" x14ac:dyDescent="0.25">
      <c r="A33" s="298" t="s">
        <v>31</v>
      </c>
      <c r="B33" s="84" t="s">
        <v>32</v>
      </c>
      <c r="C33" s="299" t="s">
        <v>1</v>
      </c>
      <c r="D33" s="317">
        <v>1</v>
      </c>
      <c r="E33" s="320"/>
      <c r="F33" s="321">
        <f>E33*D33</f>
        <v>0</v>
      </c>
    </row>
    <row r="34" spans="1:6" x14ac:dyDescent="0.25">
      <c r="A34" s="298"/>
      <c r="B34" s="84"/>
      <c r="C34" s="299"/>
      <c r="D34" s="317"/>
      <c r="E34" s="296"/>
      <c r="F34" s="297"/>
    </row>
    <row r="35" spans="1:6" x14ac:dyDescent="0.25">
      <c r="A35" s="303" t="s">
        <v>33</v>
      </c>
      <c r="B35" s="160"/>
      <c r="C35" s="304"/>
      <c r="D35" s="318"/>
      <c r="E35" s="305"/>
      <c r="F35" s="332">
        <f>SUM(F9:F34)</f>
        <v>0</v>
      </c>
    </row>
  </sheetData>
  <mergeCells count="2">
    <mergeCell ref="A4:F4"/>
    <mergeCell ref="A2:F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Summary Sheet</vt:lpstr>
      <vt:lpstr>Maaungoodhoo</vt:lpstr>
      <vt:lpstr>Hulhuduhfaaru</vt:lpstr>
      <vt:lpstr>Neykurendhoo</vt:lpstr>
      <vt:lpstr>Preliminary Bill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Nihayath Ibrahim</dc:creator>
  <cp:lastModifiedBy>Aminath Naaheen Ahmed</cp:lastModifiedBy>
  <dcterms:created xsi:type="dcterms:W3CDTF">2015-08-10T06:03:35Z</dcterms:created>
  <dcterms:modified xsi:type="dcterms:W3CDTF">2015-09-02T06:05:00Z</dcterms:modified>
</cp:coreProperties>
</file>