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4 Proposed Budget Tables\"/>
    </mc:Choice>
  </mc:AlternateContent>
  <xr:revisionPtr revIDLastSave="0" documentId="8_{AA75B92D-6FF4-42CA-A8CE-ED54D4E6F99C}" xr6:coauthVersionLast="36" xr6:coauthVersionMax="36" xr10:uidLastSave="{00000000-0000-0000-0000-000000000000}"/>
  <bookViews>
    <workbookView xWindow="0" yWindow="0" windowWidth="28800" windowHeight="13725" xr2:uid="{E2B10250-7759-4379-938A-4FBF6A41176E}"/>
  </bookViews>
  <sheets>
    <sheet name="Report" sheetId="1" r:id="rId1"/>
  </sheets>
  <definedNames>
    <definedName name="_xlnm._FilterDatabase" localSheetId="0" hidden="1">Report!$I$1:$I$34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Report!$A$1:$H$33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A16" i="1"/>
  <c r="E16" i="1"/>
  <c r="E9" i="1"/>
  <c r="E7" i="1" s="1"/>
  <c r="D9" i="1"/>
  <c r="C9" i="1"/>
  <c r="B9" i="1"/>
  <c r="A9" i="1"/>
  <c r="D7" i="1" l="1"/>
  <c r="C16" i="1"/>
  <c r="A7" i="1"/>
  <c r="B7" i="1"/>
  <c r="C7" i="1"/>
  <c r="D16" i="1"/>
</calcChain>
</file>

<file path=xl/sharedStrings.xml><?xml version="1.0" encoding="utf-8"?>
<sst xmlns="http://schemas.openxmlformats.org/spreadsheetml/2006/main" count="29" uniqueCount="28">
  <si>
    <t xml:space="preserve">ދަރަނީގެ ގޮތުގައި ހޯދާ ފައިސާ
</t>
  </si>
  <si>
    <t>(އަދަދުތައް ރުފިޔާއިން)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</si>
  <si>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</si>
  <si>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</si>
  <si>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</si>
  <si>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</si>
  <si>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</si>
  <si>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</si>
  <si>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އިޓަލީ ވިލާތް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</si>
  <si>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</si>
  <si>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</si>
  <si>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</si>
  <si>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</si>
  <si>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</si>
  <si>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</si>
  <si>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</si>
  <si>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</si>
  <si>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</si>
  <si>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</si>
  <si>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</si>
  <si>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</si>
  <si>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</si>
  <si>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</si>
  <si>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</si>
  <si>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ޔޫރަޕިއަން އިންވެސްޓްމަންޓް ބޭންކް</t>
  </si>
  <si>
    <t>ވިޔަފާރި ބޭންކުތައް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</si>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</sst>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16E0C8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2"/>
      <name val="Century Gothic"/>
      <family val="2"/>
    </font>
    <font>
      <b/>
      <sz val="12"/>
      <color rgb="FF16E0C8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16E0C8"/>
      <name val="Roboto Condensed"/>
    </font>
    <font>
      <sz val="12"/>
      <color rgb="FF454545"/>
      <name val="Century Gothic"/>
      <family val="2"/>
    </font>
    <font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 applyFill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Alignment="1">
      <alignment vertical="center"/>
    </xf>
    <xf numFmtId="0" fontId="10" fillId="0" borderId="0" xfId="4" applyFont="1" applyBorder="1" applyAlignment="1">
      <alignment horizontal="centerContinuous" vertical="center" readingOrder="2"/>
    </xf>
    <xf numFmtId="0" fontId="11" fillId="0" borderId="0" xfId="4" applyFont="1" applyFill="1" applyBorder="1" applyAlignment="1">
      <alignment horizontal="center" vertical="center" readingOrder="2"/>
    </xf>
    <xf numFmtId="0" fontId="10" fillId="0" borderId="0" xfId="4" applyFont="1" applyBorder="1" applyAlignment="1">
      <alignment horizontal="center" vertical="center" readingOrder="2"/>
    </xf>
    <xf numFmtId="0" fontId="12" fillId="0" borderId="0" xfId="4" applyFont="1" applyBorder="1" applyAlignment="1">
      <alignment horizontal="centerContinuous" vertical="center" readingOrder="2"/>
    </xf>
    <xf numFmtId="0" fontId="12" fillId="0" borderId="0" xfId="4" applyFont="1" applyFill="1" applyBorder="1" applyAlignment="1">
      <alignment horizontal="centerContinuous" vertical="center" readingOrder="2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18" fillId="0" borderId="0" xfId="1" applyNumberFormat="1" applyFont="1" applyBorder="1"/>
    <xf numFmtId="165" fontId="19" fillId="0" borderId="0" xfId="1" applyNumberFormat="1" applyFont="1" applyFill="1" applyBorder="1"/>
    <xf numFmtId="0" fontId="20" fillId="0" borderId="0" xfId="0" applyFont="1"/>
    <xf numFmtId="0" fontId="18" fillId="0" borderId="0" xfId="0" applyFont="1" applyAlignment="1">
      <alignment vertical="center"/>
    </xf>
    <xf numFmtId="165" fontId="13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13" fillId="0" borderId="2" xfId="2" applyFont="1" applyFill="1" applyBorder="1" applyAlignment="1">
      <alignment horizontal="center" vertical="center"/>
    </xf>
    <xf numFmtId="165" fontId="21" fillId="0" borderId="3" xfId="1" applyNumberFormat="1" applyFont="1" applyBorder="1" applyAlignment="1">
      <alignment vertical="center"/>
    </xf>
    <xf numFmtId="165" fontId="22" fillId="0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165" fontId="21" fillId="0" borderId="4" xfId="1" applyNumberFormat="1" applyFont="1" applyBorder="1" applyAlignment="1">
      <alignment vertical="center"/>
    </xf>
    <xf numFmtId="165" fontId="22" fillId="0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165" fontId="0" fillId="0" borderId="0" xfId="0" applyNumberFormat="1"/>
    <xf numFmtId="0" fontId="2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165" fontId="22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43" fontId="0" fillId="0" borderId="0" xfId="0" applyNumberFormat="1"/>
    <xf numFmtId="165" fontId="0" fillId="0" borderId="0" xfId="1" applyNumberFormat="1" applyFont="1"/>
    <xf numFmtId="165" fontId="3" fillId="0" borderId="0" xfId="1" applyNumberFormat="1" applyFont="1" applyFill="1"/>
    <xf numFmtId="165" fontId="3" fillId="0" borderId="0" xfId="0" applyNumberFormat="1" applyFont="1" applyFill="1"/>
  </cellXfs>
  <cellStyles count="5">
    <cellStyle name="40% - Accent2" xfId="2" builtinId="35"/>
    <cellStyle name="Comma" xfId="1" builtinId="3"/>
    <cellStyle name="Comma 6" xfId="3" xr:uid="{AEB0F39B-72AE-41D9-AE83-782E918FC282}"/>
    <cellStyle name="Normal" xfId="0" builtinId="0"/>
    <cellStyle name="Normal 2 2" xfId="4" xr:uid="{D00D8473-6B44-49F2-ABD0-F6F58110B8F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76E5AA0-3AE2-4188-8CF4-01D7167F07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870485B8-CA84-47D9-906E-F315A90BDBF7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B2B56D62-A00C-4E8B-9503-7CCBABCDE2AB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53CCF486-24BF-465A-950B-A085FDEFDF69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F89A-FF9D-4A0D-A240-A6F781E3C80D}">
  <sheetPr codeName="Sheet2">
    <pageSetUpPr fitToPage="1"/>
  </sheetPr>
  <dimension ref="A1:J36"/>
  <sheetViews>
    <sheetView showGridLines="0" tabSelected="1" zoomScaleNormal="100" zoomScaleSheetLayoutView="100" workbookViewId="0">
      <selection activeCell="L7" sqref="L7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29.6640625" customWidth="1"/>
    <col min="7" max="7" width="5.44140625" customWidth="1"/>
    <col min="8" max="8" width="2.44140625" customWidth="1"/>
    <col min="9" max="9" width="5.77734375" hidden="1" customWidth="1"/>
    <col min="10" max="10" width="2.33203125" customWidth="1"/>
  </cols>
  <sheetData>
    <row r="1" spans="1:10" ht="37.5" customHeight="1" x14ac:dyDescent="0.3">
      <c r="H1" s="2" t="s">
        <v>0</v>
      </c>
    </row>
    <row r="2" spans="1:10" ht="18.75" customHeight="1" x14ac:dyDescent="0.3">
      <c r="H2" s="3" t="s">
        <v>1</v>
      </c>
    </row>
    <row r="3" spans="1:10" ht="11.25" customHeight="1" x14ac:dyDescent="0.3">
      <c r="H3" s="4"/>
    </row>
    <row r="4" spans="1:10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J4" s="8"/>
    </row>
    <row r="5" spans="1:10" ht="37.5" customHeight="1" x14ac:dyDescent="0.3">
      <c r="A5" s="9"/>
      <c r="B5" s="9"/>
      <c r="C5" s="10"/>
      <c r="D5" s="11"/>
      <c r="E5" s="11"/>
    </row>
    <row r="6" spans="1:10" ht="11.25" customHeight="1" thickBot="1" x14ac:dyDescent="0.35">
      <c r="A6" s="12"/>
      <c r="B6" s="12"/>
      <c r="C6" s="13"/>
      <c r="D6" s="12"/>
      <c r="E6" s="12"/>
    </row>
    <row r="7" spans="1:10" ht="30" customHeight="1" thickBot="1" x14ac:dyDescent="0.35">
      <c r="A7" s="14">
        <f>SUMIF($I$9:$I$86,"SUM",A9:A87)</f>
        <v>9174103810</v>
      </c>
      <c r="B7" s="14">
        <f>SUMIF($I$9:$I$86,"SUM",B9:B87)</f>
        <v>20581412596</v>
      </c>
      <c r="C7" s="15">
        <f>SUMIF($I$9:$I$86,"SUM",C9:C87)</f>
        <v>16841087083</v>
      </c>
      <c r="D7" s="14">
        <f>SUMIF($I$9:$I$86,"SUM",D9:D87)</f>
        <v>21838525085</v>
      </c>
      <c r="E7" s="14">
        <f>SUMIF($I$9:$I$86,"SUM",E9:E87)</f>
        <v>21987052764</v>
      </c>
      <c r="F7" s="16" t="s">
        <v>2</v>
      </c>
      <c r="G7" s="17"/>
      <c r="H7" s="18"/>
    </row>
    <row r="8" spans="1:10" ht="11.25" customHeight="1" x14ac:dyDescent="0.5">
      <c r="A8" s="19"/>
      <c r="B8" s="19"/>
      <c r="C8" s="20"/>
      <c r="D8" s="19"/>
      <c r="E8" s="19"/>
      <c r="F8" s="21"/>
      <c r="G8" s="22"/>
    </row>
    <row r="9" spans="1:10" ht="30" customHeight="1" x14ac:dyDescent="0.3">
      <c r="A9" s="23">
        <f>SUM(A10:A14)</f>
        <v>1651065868</v>
      </c>
      <c r="B9" s="23">
        <f>SUM(B10:B14)</f>
        <v>1751430189</v>
      </c>
      <c r="C9" s="24">
        <f>SUM(C10:C14)</f>
        <v>1770081575</v>
      </c>
      <c r="D9" s="23">
        <f>SUM(D10:D14)</f>
        <v>1170935974</v>
      </c>
      <c r="E9" s="23">
        <f>SUM(E10:E14)</f>
        <v>1134003308</v>
      </c>
      <c r="F9" s="25"/>
      <c r="G9" s="26" t="s">
        <v>3</v>
      </c>
      <c r="H9" s="27"/>
      <c r="I9" t="s">
        <v>4</v>
      </c>
    </row>
    <row r="10" spans="1:10" ht="30" customHeight="1" x14ac:dyDescent="0.3">
      <c r="A10" s="28">
        <v>270311000</v>
      </c>
      <c r="B10" s="28">
        <v>199362293</v>
      </c>
      <c r="C10" s="29">
        <v>289224952</v>
      </c>
      <c r="D10" s="28">
        <v>260771538</v>
      </c>
      <c r="E10" s="28">
        <v>127489288</v>
      </c>
      <c r="F10" s="30" t="s">
        <v>5</v>
      </c>
      <c r="G10" s="30"/>
      <c r="H10" s="31"/>
    </row>
    <row r="11" spans="1:10" ht="30" customHeight="1" x14ac:dyDescent="0.3">
      <c r="A11" s="32">
        <v>498669999</v>
      </c>
      <c r="B11" s="32">
        <v>893900001</v>
      </c>
      <c r="C11" s="33">
        <v>880904775</v>
      </c>
      <c r="D11" s="32">
        <v>493799534</v>
      </c>
      <c r="E11" s="32">
        <v>609339927</v>
      </c>
      <c r="F11" s="34" t="s">
        <v>6</v>
      </c>
      <c r="G11" s="34"/>
      <c r="H11" s="35"/>
      <c r="J11" s="36"/>
    </row>
    <row r="12" spans="1:10" ht="30" customHeight="1" x14ac:dyDescent="0.3">
      <c r="A12" s="32">
        <v>33859569</v>
      </c>
      <c r="B12" s="32">
        <v>93650241</v>
      </c>
      <c r="C12" s="33">
        <v>342847438</v>
      </c>
      <c r="D12" s="32">
        <v>411085022</v>
      </c>
      <c r="E12" s="32">
        <v>397174093</v>
      </c>
      <c r="F12" s="34" t="s">
        <v>7</v>
      </c>
      <c r="G12" s="34"/>
      <c r="H12" s="35"/>
    </row>
    <row r="13" spans="1:10" ht="30" customHeight="1" x14ac:dyDescent="0.3">
      <c r="A13" s="32">
        <v>20000000</v>
      </c>
      <c r="B13" s="32">
        <v>20000000</v>
      </c>
      <c r="C13" s="33">
        <v>18493098</v>
      </c>
      <c r="D13" s="32">
        <v>5279880</v>
      </c>
      <c r="E13" s="32">
        <v>0</v>
      </c>
      <c r="F13" s="34" t="s">
        <v>8</v>
      </c>
      <c r="G13" s="37"/>
      <c r="H13" s="38"/>
    </row>
    <row r="14" spans="1:10" ht="30" customHeight="1" x14ac:dyDescent="0.3">
      <c r="A14" s="32">
        <v>828225300</v>
      </c>
      <c r="B14" s="32">
        <v>544517654</v>
      </c>
      <c r="C14" s="33">
        <v>238611312</v>
      </c>
      <c r="D14" s="32">
        <v>0</v>
      </c>
      <c r="E14" s="32">
        <v>0</v>
      </c>
      <c r="F14" s="34" t="s">
        <v>9</v>
      </c>
      <c r="G14" s="34"/>
      <c r="H14" s="35"/>
    </row>
    <row r="15" spans="1:10" ht="11.25" customHeight="1" x14ac:dyDescent="0.3">
      <c r="A15" s="39"/>
      <c r="B15" s="39"/>
      <c r="C15" s="40"/>
      <c r="D15" s="39"/>
      <c r="E15" s="39"/>
      <c r="F15" s="41"/>
      <c r="G15" s="41"/>
      <c r="H15" s="8"/>
    </row>
    <row r="16" spans="1:10" ht="30" customHeight="1" x14ac:dyDescent="0.3">
      <c r="A16" s="23">
        <f>SUM(A17:A33)</f>
        <v>7523037942</v>
      </c>
      <c r="B16" s="23">
        <f>SUM(B17:B33)</f>
        <v>18829982407</v>
      </c>
      <c r="C16" s="24">
        <f>SUM(C17:C33)</f>
        <v>15071005508</v>
      </c>
      <c r="D16" s="23">
        <f>SUM(D17:D33)</f>
        <v>20667589111</v>
      </c>
      <c r="E16" s="23">
        <f>SUM(E17:E33)</f>
        <v>20853049456</v>
      </c>
      <c r="F16" s="25"/>
      <c r="G16" s="26" t="s">
        <v>10</v>
      </c>
      <c r="H16" s="27"/>
      <c r="I16" t="s">
        <v>4</v>
      </c>
    </row>
    <row r="17" spans="1:9" ht="30" customHeight="1" x14ac:dyDescent="0.3">
      <c r="A17" s="28">
        <v>137939721</v>
      </c>
      <c r="B17" s="28">
        <v>96038370</v>
      </c>
      <c r="C17" s="29">
        <v>123728483</v>
      </c>
      <c r="D17" s="28">
        <v>28049998</v>
      </c>
      <c r="E17" s="28">
        <v>75308814</v>
      </c>
      <c r="F17" s="30" t="s">
        <v>11</v>
      </c>
      <c r="G17" s="42"/>
      <c r="H17" s="43"/>
    </row>
    <row r="18" spans="1:9" ht="30" customHeight="1" x14ac:dyDescent="0.3">
      <c r="A18" s="32">
        <v>60000000</v>
      </c>
      <c r="B18" s="32">
        <v>100000000</v>
      </c>
      <c r="C18" s="33">
        <v>198101161</v>
      </c>
      <c r="D18" s="32">
        <v>33945626</v>
      </c>
      <c r="E18" s="32">
        <v>315632345</v>
      </c>
      <c r="F18" s="34" t="s">
        <v>12</v>
      </c>
      <c r="G18" s="37"/>
      <c r="H18" s="38"/>
    </row>
    <row r="19" spans="1:9" ht="30" customHeight="1" x14ac:dyDescent="0.3">
      <c r="A19" s="32">
        <v>99698893</v>
      </c>
      <c r="B19" s="32">
        <v>98324028</v>
      </c>
      <c r="C19" s="33">
        <v>85468019</v>
      </c>
      <c r="D19" s="32">
        <v>123924423</v>
      </c>
      <c r="E19" s="32">
        <v>31247150</v>
      </c>
      <c r="F19" s="34" t="s">
        <v>13</v>
      </c>
      <c r="G19" s="37"/>
      <c r="H19" s="38"/>
    </row>
    <row r="20" spans="1:9" ht="30" customHeight="1" x14ac:dyDescent="0.3">
      <c r="A20" s="32">
        <v>0</v>
      </c>
      <c r="B20" s="32">
        <v>4822224</v>
      </c>
      <c r="C20" s="33">
        <v>11095859</v>
      </c>
      <c r="D20" s="32">
        <v>17759487</v>
      </c>
      <c r="E20" s="32">
        <v>12562861</v>
      </c>
      <c r="F20" s="34" t="s">
        <v>14</v>
      </c>
      <c r="G20" s="37"/>
      <c r="H20" s="38"/>
    </row>
    <row r="21" spans="1:9" ht="30" customHeight="1" x14ac:dyDescent="0.3">
      <c r="A21" s="32">
        <v>173246333</v>
      </c>
      <c r="B21" s="32">
        <v>176023369</v>
      </c>
      <c r="C21" s="33">
        <v>224611088</v>
      </c>
      <c r="D21" s="32">
        <v>130665176</v>
      </c>
      <c r="E21" s="32">
        <v>99691191</v>
      </c>
      <c r="F21" s="34" t="s">
        <v>15</v>
      </c>
      <c r="G21" s="37"/>
      <c r="H21" s="38"/>
    </row>
    <row r="22" spans="1:9" ht="30" customHeight="1" x14ac:dyDescent="0.3">
      <c r="A22" s="32">
        <v>150822540</v>
      </c>
      <c r="B22" s="32">
        <v>181751353</v>
      </c>
      <c r="C22" s="33">
        <v>213392823</v>
      </c>
      <c r="D22" s="32">
        <v>109216898</v>
      </c>
      <c r="E22" s="32">
        <v>330242929</v>
      </c>
      <c r="F22" s="34" t="s">
        <v>16</v>
      </c>
      <c r="G22" s="37"/>
      <c r="H22" s="38"/>
    </row>
    <row r="23" spans="1:9" ht="30" hidden="1" customHeight="1" x14ac:dyDescent="0.3">
      <c r="A23" s="32">
        <v>0</v>
      </c>
      <c r="B23" s="32">
        <v>0</v>
      </c>
      <c r="C23" s="33">
        <v>0</v>
      </c>
      <c r="D23" s="32">
        <v>0</v>
      </c>
      <c r="E23" s="32">
        <v>0</v>
      </c>
      <c r="F23" s="34" t="s">
        <v>17</v>
      </c>
      <c r="G23" s="37"/>
      <c r="H23" s="38"/>
    </row>
    <row r="24" spans="1:9" ht="30" hidden="1" customHeight="1" x14ac:dyDescent="0.3">
      <c r="A24" s="32">
        <v>0</v>
      </c>
      <c r="B24" s="32">
        <v>0</v>
      </c>
      <c r="C24" s="33">
        <v>0</v>
      </c>
      <c r="D24" s="32">
        <v>0</v>
      </c>
      <c r="E24" s="32">
        <v>0</v>
      </c>
      <c r="F24" s="34" t="s">
        <v>18</v>
      </c>
      <c r="G24" s="37"/>
      <c r="H24" s="38"/>
    </row>
    <row r="25" spans="1:9" ht="30" customHeight="1" x14ac:dyDescent="0.3">
      <c r="A25" s="32">
        <v>247142523</v>
      </c>
      <c r="B25" s="32">
        <v>212238311</v>
      </c>
      <c r="C25" s="33">
        <v>144188103</v>
      </c>
      <c r="D25" s="32">
        <v>100771199</v>
      </c>
      <c r="E25" s="32">
        <v>49020391</v>
      </c>
      <c r="F25" s="34" t="s">
        <v>19</v>
      </c>
      <c r="G25" s="37"/>
      <c r="H25" s="38"/>
    </row>
    <row r="26" spans="1:9" ht="30" customHeight="1" x14ac:dyDescent="0.3">
      <c r="A26" s="32">
        <v>0</v>
      </c>
      <c r="B26" s="32">
        <v>0</v>
      </c>
      <c r="C26" s="33">
        <v>0</v>
      </c>
      <c r="D26" s="32">
        <v>1191213930</v>
      </c>
      <c r="E26" s="32">
        <v>572919836</v>
      </c>
      <c r="F26" s="34" t="s">
        <v>20</v>
      </c>
      <c r="G26" s="37"/>
      <c r="H26" s="38"/>
    </row>
    <row r="27" spans="1:9" ht="30" customHeight="1" x14ac:dyDescent="0.3">
      <c r="A27" s="32">
        <v>1618339101</v>
      </c>
      <c r="B27" s="32">
        <v>2104733423</v>
      </c>
      <c r="C27" s="33">
        <v>2338255211</v>
      </c>
      <c r="D27" s="32">
        <v>2617057459</v>
      </c>
      <c r="E27" s="32">
        <v>3426809449</v>
      </c>
      <c r="F27" s="34" t="s">
        <v>21</v>
      </c>
      <c r="G27" s="37"/>
      <c r="H27" s="38"/>
      <c r="I27" s="36"/>
    </row>
    <row r="28" spans="1:9" ht="30" customHeight="1" x14ac:dyDescent="0.3">
      <c r="A28" s="32">
        <v>24100000</v>
      </c>
      <c r="B28" s="32">
        <v>30000000</v>
      </c>
      <c r="C28" s="33">
        <v>27739647</v>
      </c>
      <c r="D28" s="32">
        <v>2818390</v>
      </c>
      <c r="E28" s="32">
        <v>0</v>
      </c>
      <c r="F28" s="34" t="s">
        <v>22</v>
      </c>
      <c r="G28" s="37"/>
      <c r="H28" s="38"/>
      <c r="I28" s="44"/>
    </row>
    <row r="29" spans="1:9" ht="30" customHeight="1" x14ac:dyDescent="0.3">
      <c r="A29" s="32">
        <v>0</v>
      </c>
      <c r="B29" s="32">
        <v>0</v>
      </c>
      <c r="C29" s="33">
        <v>0</v>
      </c>
      <c r="D29" s="32">
        <v>3533586</v>
      </c>
      <c r="E29" s="32">
        <v>0</v>
      </c>
      <c r="F29" s="34" t="s">
        <v>23</v>
      </c>
      <c r="G29" s="37"/>
      <c r="H29" s="38"/>
    </row>
    <row r="30" spans="1:9" ht="30" customHeight="1" x14ac:dyDescent="0.3">
      <c r="A30" s="32">
        <v>0</v>
      </c>
      <c r="B30" s="32">
        <v>0</v>
      </c>
      <c r="C30" s="33">
        <v>0</v>
      </c>
      <c r="D30" s="32">
        <v>0</v>
      </c>
      <c r="E30" s="32">
        <v>315837168</v>
      </c>
      <c r="F30" s="34" t="s">
        <v>24</v>
      </c>
      <c r="G30" s="37"/>
      <c r="H30" s="38"/>
    </row>
    <row r="31" spans="1:9" ht="30" customHeight="1" x14ac:dyDescent="0.3">
      <c r="A31" s="32">
        <v>1554336000</v>
      </c>
      <c r="B31" s="32">
        <v>3096336000</v>
      </c>
      <c r="C31" s="33">
        <v>6675318000</v>
      </c>
      <c r="D31" s="32">
        <v>4163400000</v>
      </c>
      <c r="E31" s="32">
        <v>846515000</v>
      </c>
      <c r="F31" s="34" t="s">
        <v>25</v>
      </c>
      <c r="G31" s="37"/>
      <c r="H31" s="38"/>
    </row>
    <row r="32" spans="1:9" ht="30" customHeight="1" x14ac:dyDescent="0.3">
      <c r="A32" s="32">
        <v>0</v>
      </c>
      <c r="B32" s="32">
        <v>7710000000</v>
      </c>
      <c r="C32" s="33">
        <v>0</v>
      </c>
      <c r="D32" s="32">
        <v>0</v>
      </c>
      <c r="E32" s="32">
        <v>0</v>
      </c>
      <c r="F32" s="34" t="s">
        <v>26</v>
      </c>
      <c r="G32" s="37"/>
      <c r="H32" s="38"/>
    </row>
    <row r="33" spans="1:8" ht="30" customHeight="1" x14ac:dyDescent="0.3">
      <c r="A33" s="32">
        <v>3457412831</v>
      </c>
      <c r="B33" s="32">
        <v>5019715329</v>
      </c>
      <c r="C33" s="33">
        <v>5029107114</v>
      </c>
      <c r="D33" s="32">
        <v>12145232939</v>
      </c>
      <c r="E33" s="32">
        <v>14777262322</v>
      </c>
      <c r="F33" s="34" t="s">
        <v>27</v>
      </c>
      <c r="G33" s="37"/>
      <c r="H33" s="38"/>
    </row>
    <row r="34" spans="1:8" x14ac:dyDescent="0.3">
      <c r="A34" s="45"/>
      <c r="B34" s="45"/>
      <c r="C34" s="46"/>
      <c r="D34" s="45"/>
      <c r="E34" s="45"/>
    </row>
    <row r="35" spans="1:8" x14ac:dyDescent="0.3">
      <c r="A35" s="45"/>
      <c r="B35" s="45"/>
      <c r="C35" s="46"/>
      <c r="D35" s="45"/>
      <c r="E35" s="45"/>
    </row>
    <row r="36" spans="1:8" x14ac:dyDescent="0.3">
      <c r="A36" s="36"/>
      <c r="B36" s="36"/>
      <c r="C36" s="47"/>
      <c r="D36" s="36"/>
      <c r="E36" s="36"/>
    </row>
  </sheetData>
  <conditionalFormatting sqref="J4">
    <cfRule type="containsText" dxfId="8" priority="6" operator="containsText" text="TRUE">
      <formula>NOT(ISERROR(SEARCH("TRUE",J4)))</formula>
    </cfRule>
    <cfRule type="containsText" dxfId="7" priority="7" operator="containsText" text="FALSE">
      <formula>NOT(ISERROR(SEARCH("FALSE",J4)))</formula>
    </cfRule>
  </conditionalFormatting>
  <conditionalFormatting sqref="L33">
    <cfRule type="duplicateValues" dxfId="6" priority="9"/>
  </conditionalFormatting>
  <conditionalFormatting sqref="G7">
    <cfRule type="duplicateValues" dxfId="5" priority="5"/>
  </conditionalFormatting>
  <conditionalFormatting sqref="G9">
    <cfRule type="duplicateValues" dxfId="4" priority="4"/>
  </conditionalFormatting>
  <conditionalFormatting sqref="L30">
    <cfRule type="duplicateValues" dxfId="3" priority="3"/>
  </conditionalFormatting>
  <conditionalFormatting sqref="L31">
    <cfRule type="duplicateValues" dxfId="2" priority="2"/>
  </conditionalFormatting>
  <conditionalFormatting sqref="G16">
    <cfRule type="duplicateValues" dxfId="1" priority="1"/>
  </conditionalFormatting>
  <conditionalFormatting sqref="L32 L5:L29">
    <cfRule type="duplicateValues" dxfId="0" priority="10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2024-10-30T00:37:56Z</dcterms:created>
  <dcterms:modified xsi:type="dcterms:W3CDTF">2024-10-30T00:38:18Z</dcterms:modified>
</cp:coreProperties>
</file>