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ishath.zidhna\Downloads\"/>
    </mc:Choice>
  </mc:AlternateContent>
  <xr:revisionPtr revIDLastSave="0" documentId="13_ncr:1_{4DACBABD-4E22-476F-AACB-4B7C6A6234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ftware List" sheetId="5" r:id="rId1"/>
    <sheet name="name wise" sheetId="3" state="hidden" r:id="rId2"/>
    <sheet name="others" sheetId="13" state="hidden" r:id="rId3"/>
  </sheets>
  <definedNames>
    <definedName name="_xlnm._FilterDatabase" localSheetId="2" hidden="1">others!$C$2:$S$716</definedName>
    <definedName name="_xlnm._FilterDatabase" localSheetId="0" hidden="1">'Software List'!$A$2:$V$26</definedName>
  </definedNames>
  <calcPr calcId="191029"/>
</workbook>
</file>

<file path=xl/calcChain.xml><?xml version="1.0" encoding="utf-8"?>
<calcChain xmlns="http://schemas.openxmlformats.org/spreadsheetml/2006/main">
  <c r="N717" i="13" l="1"/>
  <c r="O717" i="13"/>
  <c r="P163" i="13"/>
  <c r="P426" i="13"/>
  <c r="P446" i="13"/>
  <c r="P445" i="13"/>
  <c r="P236" i="13"/>
  <c r="P333" i="13"/>
  <c r="P332" i="13"/>
  <c r="P243" i="13"/>
  <c r="P196" i="13"/>
  <c r="P431" i="13"/>
  <c r="P439" i="13"/>
  <c r="P427" i="13"/>
  <c r="P176" i="13"/>
  <c r="P564" i="13"/>
  <c r="P519" i="13"/>
  <c r="P10" i="13"/>
  <c r="P197" i="13"/>
  <c r="P58" i="13"/>
  <c r="P451" i="13"/>
  <c r="P379" i="13"/>
  <c r="P394" i="13"/>
  <c r="P356" i="13"/>
  <c r="P198" i="13"/>
  <c r="P266" i="13"/>
  <c r="P249" i="13"/>
  <c r="P328" i="13"/>
  <c r="P602" i="13"/>
  <c r="P601" i="13"/>
  <c r="P600" i="13"/>
  <c r="P599" i="13"/>
  <c r="P598" i="13"/>
  <c r="P597" i="13"/>
  <c r="P596" i="13"/>
  <c r="P595" i="13"/>
  <c r="P594" i="13"/>
  <c r="P593" i="13"/>
  <c r="P617" i="13"/>
  <c r="P616" i="13"/>
  <c r="P615" i="13"/>
  <c r="P614" i="13"/>
  <c r="P613" i="13"/>
  <c r="P612" i="13"/>
  <c r="P611" i="13"/>
  <c r="P610" i="13"/>
  <c r="P609" i="13"/>
  <c r="P608" i="13"/>
  <c r="P607" i="13"/>
  <c r="P606" i="13"/>
  <c r="P605" i="13"/>
  <c r="P604" i="13"/>
  <c r="P603" i="13"/>
  <c r="P260" i="13"/>
  <c r="P31" i="13"/>
  <c r="P225" i="13"/>
  <c r="P425" i="13"/>
  <c r="P231" i="13"/>
  <c r="P438" i="13"/>
  <c r="P555" i="13"/>
  <c r="P232" i="13"/>
  <c r="P11" i="13"/>
  <c r="P373" i="13"/>
  <c r="P140" i="13"/>
  <c r="P217" i="13"/>
  <c r="P187" i="13"/>
  <c r="P22" i="13"/>
  <c r="P105" i="13"/>
  <c r="P135" i="13"/>
  <c r="P75" i="13"/>
  <c r="P67" i="13"/>
  <c r="P110" i="13"/>
  <c r="P215" i="13"/>
  <c r="P234" i="13"/>
  <c r="P112" i="13"/>
  <c r="P250" i="13"/>
  <c r="P227" i="13"/>
  <c r="P265" i="13"/>
  <c r="P401" i="13"/>
  <c r="P661" i="13"/>
  <c r="P660" i="13"/>
  <c r="P13" i="13"/>
  <c r="P524" i="13"/>
  <c r="P538" i="13"/>
  <c r="P579" i="13"/>
  <c r="P434" i="13"/>
  <c r="P116" i="13"/>
  <c r="P109" i="13"/>
  <c r="P87" i="13"/>
  <c r="P85" i="13"/>
  <c r="P212" i="13"/>
  <c r="P118" i="13"/>
  <c r="P42" i="13"/>
  <c r="P476" i="13"/>
  <c r="P213" i="13"/>
  <c r="P237" i="13"/>
  <c r="P115" i="13"/>
  <c r="P77" i="13"/>
  <c r="P51" i="13"/>
  <c r="P50" i="13"/>
  <c r="P130" i="13"/>
  <c r="P129" i="13"/>
  <c r="P138" i="13"/>
  <c r="P137" i="13"/>
  <c r="P517" i="13"/>
  <c r="P516" i="13"/>
  <c r="P515" i="13"/>
  <c r="P514" i="13"/>
  <c r="P513" i="13"/>
  <c r="P320" i="13"/>
  <c r="P319" i="13"/>
  <c r="P185" i="13"/>
  <c r="P44" i="13"/>
  <c r="P72" i="13"/>
  <c r="P38" i="13"/>
  <c r="P26" i="13"/>
  <c r="P297" i="13"/>
  <c r="P340" i="13"/>
  <c r="P263" i="13"/>
  <c r="P658" i="13"/>
  <c r="P657" i="13"/>
  <c r="P656" i="13"/>
  <c r="P655" i="13"/>
  <c r="P654" i="13"/>
  <c r="P653" i="13"/>
  <c r="P652" i="13"/>
  <c r="P651" i="13"/>
  <c r="P650" i="13"/>
  <c r="P649" i="13"/>
  <c r="P648" i="13"/>
  <c r="P647" i="13"/>
  <c r="P646" i="13"/>
  <c r="P645" i="13"/>
  <c r="P644" i="13"/>
  <c r="P643" i="13"/>
  <c r="P642" i="13"/>
  <c r="P641" i="13"/>
  <c r="P640" i="13"/>
  <c r="P639" i="13"/>
  <c r="P638" i="13"/>
  <c r="P637" i="13"/>
  <c r="P636" i="13"/>
  <c r="P635" i="13"/>
  <c r="P634" i="13"/>
  <c r="P633" i="13"/>
  <c r="P632" i="13"/>
  <c r="P631" i="13"/>
  <c r="P630" i="13"/>
  <c r="P629" i="13"/>
  <c r="P628" i="13"/>
  <c r="P627" i="13"/>
  <c r="P626" i="13"/>
  <c r="P625" i="13"/>
  <c r="P624" i="13"/>
  <c r="P623" i="13"/>
  <c r="P622" i="13"/>
  <c r="P621" i="13"/>
  <c r="P620" i="13"/>
  <c r="P619" i="13"/>
  <c r="P146" i="13"/>
  <c r="P222" i="13"/>
  <c r="P361" i="13"/>
  <c r="P211" i="13"/>
  <c r="P210" i="13"/>
  <c r="P90" i="13"/>
  <c r="P136" i="13"/>
  <c r="P399" i="13"/>
  <c r="P252" i="13"/>
  <c r="P582" i="13"/>
  <c r="P581" i="13"/>
  <c r="P580" i="13"/>
  <c r="P269" i="13"/>
  <c r="P268" i="13"/>
  <c r="P267" i="13"/>
  <c r="P497" i="13"/>
  <c r="P496" i="13"/>
  <c r="P495" i="13"/>
  <c r="P494" i="13"/>
  <c r="P493" i="13"/>
  <c r="P492" i="13"/>
  <c r="P491" i="13"/>
  <c r="P490" i="13"/>
  <c r="P489" i="13"/>
  <c r="P488" i="13"/>
  <c r="P535" i="13"/>
  <c r="P534" i="13"/>
  <c r="P533" i="13"/>
  <c r="P532" i="13"/>
  <c r="P531" i="13"/>
  <c r="P530" i="13"/>
  <c r="P529" i="13"/>
  <c r="P528" i="13"/>
  <c r="P527" i="13"/>
  <c r="P526" i="13"/>
  <c r="P29" i="13"/>
  <c r="P659" i="13"/>
  <c r="P148" i="13"/>
  <c r="P45" i="13"/>
  <c r="P207" i="13"/>
  <c r="P156" i="13"/>
  <c r="P155" i="13"/>
  <c r="P154" i="13"/>
  <c r="P15" i="13"/>
  <c r="P12" i="13"/>
  <c r="P199" i="13"/>
  <c r="P357" i="13"/>
  <c r="P203" i="13"/>
  <c r="P277" i="13"/>
  <c r="P276" i="13"/>
  <c r="P463" i="13"/>
  <c r="P41" i="13"/>
  <c r="P37" i="13"/>
  <c r="P141" i="13"/>
  <c r="P224" i="13"/>
  <c r="P341" i="13"/>
  <c r="P139" i="13"/>
  <c r="P150" i="13"/>
  <c r="P73" i="13"/>
  <c r="P278" i="13"/>
  <c r="P292" i="13"/>
  <c r="P281" i="13"/>
  <c r="P160" i="13"/>
  <c r="P19" i="13"/>
  <c r="P202" i="13"/>
  <c r="P430" i="13"/>
  <c r="P421" i="13"/>
  <c r="P218" i="13"/>
  <c r="P65" i="13"/>
  <c r="P508" i="13"/>
  <c r="P94" i="13"/>
  <c r="P413" i="13"/>
  <c r="P420" i="13"/>
  <c r="P574" i="13"/>
  <c r="P433" i="13"/>
  <c r="P412" i="13"/>
  <c r="P385" i="13"/>
  <c r="P391" i="13"/>
  <c r="P466" i="13"/>
  <c r="P20" i="13"/>
  <c r="P34" i="13"/>
  <c r="P346" i="13"/>
  <c r="P262" i="13"/>
  <c r="P60" i="13"/>
  <c r="P59" i="13"/>
  <c r="P474" i="13"/>
  <c r="P88" i="13"/>
  <c r="P24" i="13"/>
  <c r="P398" i="13"/>
  <c r="P98" i="13"/>
  <c r="P18" i="13"/>
  <c r="P300" i="13"/>
  <c r="P577" i="13"/>
  <c r="P558" i="13"/>
  <c r="P161" i="13"/>
  <c r="P462" i="13"/>
  <c r="P89" i="13"/>
  <c r="P191" i="13"/>
  <c r="P264" i="13"/>
  <c r="P84" i="13"/>
  <c r="P43" i="13"/>
  <c r="P113" i="13"/>
  <c r="P128" i="13"/>
  <c r="P618" i="13"/>
  <c r="P57" i="13"/>
  <c r="P190" i="13"/>
  <c r="P92" i="13"/>
  <c r="P52" i="13"/>
  <c r="P542" i="13"/>
  <c r="P402" i="13"/>
  <c r="P428" i="13"/>
  <c r="P193" i="13"/>
  <c r="P444" i="13"/>
  <c r="P219" i="13"/>
  <c r="P523" i="13"/>
  <c r="P61" i="13"/>
  <c r="P147" i="13"/>
  <c r="P107" i="13"/>
  <c r="P259" i="13"/>
  <c r="P39" i="13"/>
  <c r="P36" i="13"/>
  <c r="P570" i="13"/>
  <c r="P572" i="13"/>
  <c r="P461" i="13"/>
  <c r="P432" i="13"/>
  <c r="P331" i="13"/>
  <c r="P82" i="13"/>
  <c r="P502" i="13"/>
  <c r="P68" i="13"/>
  <c r="P312" i="13"/>
  <c r="P279" i="13"/>
  <c r="P293" i="13"/>
  <c r="P701" i="13"/>
  <c r="P662" i="13"/>
  <c r="P101" i="13"/>
  <c r="P4" i="13"/>
  <c r="P347" i="13"/>
  <c r="P334" i="13"/>
  <c r="P298" i="13"/>
  <c r="P479" i="13"/>
  <c r="P93" i="13"/>
  <c r="P76" i="13"/>
  <c r="P415" i="13"/>
  <c r="P675" i="13"/>
  <c r="P673" i="13"/>
  <c r="P53" i="13"/>
  <c r="P201" i="13"/>
  <c r="P55" i="13"/>
  <c r="P108" i="13"/>
  <c r="P350" i="13"/>
  <c r="P46" i="13"/>
  <c r="P99" i="13"/>
  <c r="P159" i="13"/>
  <c r="P25" i="13"/>
  <c r="P305" i="13"/>
  <c r="P30" i="13"/>
  <c r="P256" i="13"/>
  <c r="P384" i="13"/>
  <c r="P119" i="13"/>
  <c r="P241" i="13"/>
  <c r="P186" i="13"/>
  <c r="P325" i="13"/>
  <c r="P349" i="13"/>
  <c r="P522" i="13"/>
  <c r="P456" i="13"/>
  <c r="P520" i="13"/>
  <c r="P521" i="13"/>
  <c r="P376" i="13"/>
  <c r="P307" i="13"/>
  <c r="P321" i="13"/>
  <c r="P311" i="13"/>
  <c r="P310" i="13"/>
  <c r="P145" i="13"/>
  <c r="P388" i="13"/>
  <c r="P400" i="13"/>
  <c r="P79" i="13"/>
  <c r="P106" i="13"/>
  <c r="P125" i="13"/>
  <c r="P467" i="13"/>
  <c r="P322" i="13"/>
  <c r="P3" i="13"/>
  <c r="O721" i="13" s="1"/>
  <c r="P9" i="13"/>
  <c r="P8" i="13"/>
  <c r="P184" i="13"/>
  <c r="P7" i="13"/>
  <c r="P164" i="13"/>
  <c r="P355" i="13"/>
  <c r="P127" i="13"/>
  <c r="P550" i="13"/>
  <c r="P435" i="13"/>
  <c r="P664" i="13"/>
  <c r="P83" i="13"/>
  <c r="P590" i="13"/>
  <c r="P209" i="13"/>
  <c r="P429" i="13"/>
  <c r="P66" i="13"/>
  <c r="P304" i="13"/>
  <c r="P188" i="13"/>
  <c r="P437" i="13"/>
  <c r="P296" i="13"/>
  <c r="P387" i="13"/>
  <c r="P253" i="13"/>
  <c r="P543" i="13"/>
  <c r="P233" i="13"/>
  <c r="P126" i="13"/>
  <c r="P104" i="13"/>
  <c r="P86" i="13"/>
  <c r="P501" i="13"/>
  <c r="P247" i="13"/>
  <c r="P547" i="13"/>
  <c r="P23" i="13"/>
  <c r="P157" i="13"/>
  <c r="P473" i="13"/>
  <c r="P117" i="13"/>
  <c r="P386" i="13"/>
  <c r="P553" i="13"/>
  <c r="P419" i="13"/>
  <c r="P500" i="13"/>
  <c r="P314" i="13"/>
  <c r="P436" i="13"/>
  <c r="P442" i="13"/>
  <c r="P389" i="13"/>
  <c r="P584" i="13"/>
  <c r="P414" i="13"/>
  <c r="P295" i="13"/>
  <c r="P460" i="13"/>
  <c r="P324" i="13"/>
  <c r="P71" i="13"/>
  <c r="P317" i="13"/>
  <c r="P245" i="13"/>
  <c r="P100" i="13"/>
  <c r="P459" i="13"/>
  <c r="P423" i="13"/>
  <c r="P6" i="13"/>
  <c r="P342" i="13"/>
  <c r="P124" i="13"/>
  <c r="P132" i="13"/>
  <c r="P309" i="13"/>
  <c r="P323" i="13"/>
  <c r="P173" i="13"/>
  <c r="P511" i="13"/>
  <c r="P56" i="13"/>
  <c r="P353" i="13"/>
  <c r="P153" i="13"/>
  <c r="P392" i="13"/>
  <c r="P220" i="13"/>
  <c r="P327" i="13"/>
  <c r="P546" i="13"/>
  <c r="P158" i="13"/>
  <c r="P143" i="13"/>
  <c r="P393" i="13"/>
  <c r="P299" i="13"/>
  <c r="P336" i="13"/>
  <c r="P541" i="13"/>
  <c r="P189" i="13"/>
  <c r="P244" i="13"/>
  <c r="P371" i="13"/>
  <c r="P499" i="13"/>
  <c r="P330" i="13"/>
  <c r="P483" i="13"/>
  <c r="P183" i="13"/>
  <c r="P449" i="13"/>
  <c r="P17" i="13"/>
  <c r="P40" i="13"/>
  <c r="P235" i="13"/>
  <c r="P165" i="13"/>
  <c r="P554" i="13"/>
  <c r="P382" i="13"/>
  <c r="P144" i="13"/>
  <c r="P111" i="13"/>
  <c r="P177" i="13"/>
  <c r="P345" i="13"/>
  <c r="P123" i="13"/>
  <c r="P114" i="13"/>
  <c r="P294" i="13"/>
  <c r="P486" i="13"/>
  <c r="P440" i="13"/>
  <c r="P348" i="13"/>
  <c r="P586" i="13"/>
  <c r="P682" i="13"/>
  <c r="P288" i="13"/>
  <c r="P181" i="13"/>
  <c r="P14" i="13"/>
  <c r="P175" i="13"/>
  <c r="P151" i="13"/>
  <c r="P411" i="13"/>
  <c r="P455" i="13"/>
  <c r="P167" i="13"/>
  <c r="P418" i="13"/>
  <c r="P424" i="13"/>
  <c r="P548" i="13"/>
  <c r="P229" i="13"/>
  <c r="P504" i="13"/>
  <c r="P702" i="13"/>
  <c r="P712" i="13"/>
  <c r="P707" i="13"/>
  <c r="P709" i="13"/>
  <c r="P716" i="13"/>
  <c r="O722" i="13" s="1"/>
  <c r="P545" i="13"/>
  <c r="P505" i="13"/>
  <c r="P230" i="13"/>
  <c r="P149" i="13"/>
  <c r="P448" i="13"/>
  <c r="P560" i="13"/>
  <c r="P180" i="13"/>
  <c r="P134" i="13"/>
  <c r="P378" i="13"/>
  <c r="P291" i="13"/>
  <c r="P258" i="13"/>
  <c r="P174" i="13"/>
  <c r="P381" i="13"/>
  <c r="P172" i="13"/>
  <c r="P166" i="13"/>
  <c r="P370" i="13"/>
  <c r="P192" i="13"/>
  <c r="P498" i="13"/>
  <c r="P417" i="13"/>
  <c r="P205" i="13"/>
  <c r="P441" i="13"/>
  <c r="P678" i="13"/>
  <c r="P255" i="13"/>
  <c r="P454" i="13"/>
  <c r="P485" i="13"/>
  <c r="P588" i="13"/>
  <c r="P468" i="13"/>
  <c r="P182" i="13"/>
  <c r="P240" i="13"/>
  <c r="P63" i="13"/>
  <c r="P81" i="13"/>
  <c r="P585" i="13"/>
  <c r="P275" i="13"/>
  <c r="P469" i="13"/>
  <c r="P450" i="13"/>
  <c r="P525" i="13"/>
  <c r="P480" i="13"/>
  <c r="P360" i="13"/>
  <c r="P5" i="13"/>
  <c r="P688" i="13"/>
  <c r="P666" i="13"/>
  <c r="P482" i="13"/>
  <c r="P369" i="13"/>
  <c r="P510" i="13"/>
  <c r="P78" i="13"/>
  <c r="P337" i="13"/>
  <c r="P512" i="13"/>
  <c r="P142" i="13"/>
  <c r="P509" i="13"/>
  <c r="P315" i="13"/>
  <c r="P408" i="13"/>
  <c r="P458" i="13"/>
  <c r="P681" i="13"/>
  <c r="P343" i="13"/>
  <c r="P416" i="13"/>
  <c r="P313" i="13"/>
  <c r="P457" i="13"/>
  <c r="P280" i="13"/>
  <c r="P282" i="13"/>
  <c r="P91" i="13"/>
  <c r="P339" i="13"/>
  <c r="P536" i="13"/>
  <c r="P477" i="13"/>
  <c r="P133" i="13"/>
  <c r="P200" i="13"/>
  <c r="P206" i="13"/>
  <c r="P131" i="13"/>
  <c r="P409" i="13"/>
  <c r="P422" i="13"/>
  <c r="P372" i="13"/>
  <c r="P589" i="13"/>
  <c r="P518" i="13"/>
  <c r="P47" i="13"/>
  <c r="P122" i="13"/>
  <c r="P471" i="13"/>
  <c r="P672" i="13"/>
  <c r="P95" i="13"/>
  <c r="P74" i="13"/>
  <c r="P366" i="13"/>
  <c r="P21" i="13"/>
  <c r="P226" i="13"/>
  <c r="P674" i="13"/>
  <c r="P668" i="13"/>
  <c r="P27" i="13"/>
  <c r="P251" i="13"/>
  <c r="P239" i="13"/>
  <c r="P679" i="13"/>
  <c r="P676" i="13"/>
  <c r="P238" i="13"/>
  <c r="P152" i="13"/>
  <c r="P583" i="13"/>
  <c r="P358" i="13"/>
  <c r="P270" i="13"/>
  <c r="P559" i="13"/>
  <c r="P700" i="13"/>
  <c r="P242" i="13"/>
  <c r="P715" i="13"/>
  <c r="P711" i="13"/>
  <c r="P708" i="13"/>
  <c r="P706" i="13"/>
  <c r="P714" i="13"/>
  <c r="P710" i="13"/>
  <c r="P713" i="13"/>
  <c r="P705" i="13"/>
  <c r="P683" i="13"/>
  <c r="P687" i="13"/>
  <c r="P246" i="13"/>
  <c r="P670" i="13"/>
  <c r="P690" i="13"/>
  <c r="P365" i="13"/>
  <c r="P326" i="13"/>
  <c r="P704" i="13"/>
  <c r="P576" i="13"/>
  <c r="P677" i="13"/>
  <c r="P557" i="13"/>
  <c r="P354" i="13"/>
  <c r="P121" i="13"/>
  <c r="P697" i="13"/>
  <c r="P686" i="13"/>
  <c r="P689" i="13"/>
  <c r="P693" i="13"/>
  <c r="P410" i="13"/>
  <c r="P698" i="13"/>
  <c r="P272" i="13"/>
  <c r="P696" i="13"/>
  <c r="P685" i="13"/>
  <c r="P694" i="13"/>
  <c r="P592" i="13"/>
  <c r="P287" i="13"/>
  <c r="P286" i="13"/>
  <c r="P285" i="13"/>
  <c r="P284" i="13"/>
  <c r="P283" i="13"/>
  <c r="P96" i="13"/>
  <c r="P368" i="13"/>
  <c r="P367" i="13"/>
  <c r="P407" i="13"/>
  <c r="P406" i="13"/>
  <c r="P405" i="13"/>
  <c r="P404" i="13"/>
  <c r="P403" i="13"/>
  <c r="P475" i="13"/>
  <c r="P375" i="13"/>
  <c r="P383" i="13"/>
  <c r="P390" i="13"/>
  <c r="P352" i="13"/>
  <c r="P338" i="13"/>
  <c r="P397" i="13"/>
  <c r="P506" i="13"/>
  <c r="P359" i="13"/>
  <c r="P465" i="13"/>
  <c r="P362" i="13"/>
  <c r="P453" i="13"/>
  <c r="P374" i="13"/>
  <c r="P578" i="13"/>
  <c r="P396" i="13"/>
  <c r="P452" i="13"/>
  <c r="P97" i="13"/>
  <c r="P35" i="13"/>
  <c r="P103" i="13"/>
  <c r="P102" i="13"/>
  <c r="P171" i="13"/>
  <c r="P248" i="13"/>
  <c r="P216" i="13"/>
  <c r="P194" i="13"/>
  <c r="P290" i="13"/>
  <c r="P257" i="13"/>
  <c r="P80" i="13"/>
  <c r="P64" i="13"/>
  <c r="P48" i="13"/>
  <c r="P169" i="13"/>
  <c r="P32" i="13"/>
  <c r="P289" i="13"/>
  <c r="P484" i="13"/>
  <c r="P364" i="13"/>
  <c r="P447" i="13"/>
  <c r="P363" i="13"/>
  <c r="P472" i="13"/>
  <c r="P478" i="13"/>
  <c r="P507" i="13"/>
  <c r="P380" i="13"/>
  <c r="P351" i="13"/>
  <c r="P344" i="13"/>
  <c r="P221" i="13"/>
  <c r="P274" i="13"/>
  <c r="P571" i="13"/>
  <c r="P54" i="13"/>
  <c r="P556" i="13"/>
  <c r="P537" i="13"/>
  <c r="P561" i="13"/>
  <c r="P573" i="13"/>
  <c r="P377" i="13"/>
  <c r="P565" i="13"/>
  <c r="P443" i="13"/>
  <c r="P562" i="13"/>
  <c r="P568" i="13"/>
  <c r="P308" i="13"/>
  <c r="P569" i="13"/>
  <c r="P540" i="13"/>
  <c r="P178" i="13"/>
  <c r="P566" i="13"/>
  <c r="P487" i="13"/>
  <c r="P563" i="13"/>
  <c r="P549" i="13"/>
  <c r="P567" i="13"/>
  <c r="P204" i="13"/>
  <c r="P575" i="13"/>
  <c r="P273" i="13"/>
  <c r="P214" i="13"/>
  <c r="P335" i="13"/>
  <c r="P195" i="13"/>
  <c r="P306" i="13"/>
  <c r="P470" i="13"/>
  <c r="P663" i="13"/>
  <c r="P539" i="13"/>
  <c r="P544" i="13"/>
  <c r="P684" i="13"/>
  <c r="P587" i="13"/>
  <c r="P665" i="13"/>
  <c r="P591" i="13"/>
  <c r="P669" i="13"/>
  <c r="P680" i="13"/>
  <c r="P667" i="13"/>
  <c r="P671" i="13"/>
  <c r="P695" i="13"/>
  <c r="P168" i="13"/>
  <c r="P464" i="13"/>
  <c r="P318" i="13"/>
  <c r="P703" i="13"/>
  <c r="P691" i="13"/>
  <c r="P692" i="13"/>
  <c r="P316" i="13"/>
  <c r="P329" i="13"/>
  <c r="P699" i="13"/>
  <c r="P228" i="13"/>
  <c r="P303" i="13"/>
  <c r="P301" i="13"/>
  <c r="P302" i="13"/>
  <c r="P395" i="13"/>
  <c r="P208" i="13"/>
  <c r="P481" i="13"/>
  <c r="P49" i="13"/>
  <c r="P552" i="13"/>
  <c r="P70" i="13"/>
  <c r="P162" i="13"/>
  <c r="P551" i="13"/>
  <c r="P69" i="13"/>
  <c r="P120" i="13"/>
  <c r="P62" i="13"/>
  <c r="P33" i="13"/>
  <c r="P28" i="13"/>
  <c r="P16" i="13"/>
  <c r="P179" i="13"/>
  <c r="P223" i="13"/>
  <c r="P503" i="13"/>
  <c r="P261" i="13"/>
  <c r="P170" i="13"/>
  <c r="P254" i="13"/>
  <c r="P271" i="13"/>
  <c r="E732" i="13" l="1"/>
  <c r="E736" i="13"/>
  <c r="E733" i="13"/>
  <c r="E729" i="13"/>
  <c r="E725" i="13"/>
  <c r="E731" i="13"/>
  <c r="E721" i="13"/>
  <c r="E727" i="13"/>
  <c r="E724" i="13"/>
  <c r="O719" i="13"/>
  <c r="E734" i="13"/>
  <c r="E730" i="13"/>
  <c r="E723" i="13"/>
  <c r="E722" i="13"/>
  <c r="E735" i="13"/>
  <c r="E726" i="13"/>
  <c r="E728" i="13"/>
  <c r="E720" i="13"/>
  <c r="E737" i="13"/>
  <c r="U8" i="13"/>
</calcChain>
</file>

<file path=xl/sharedStrings.xml><?xml version="1.0" encoding="utf-8"?>
<sst xmlns="http://schemas.openxmlformats.org/spreadsheetml/2006/main" count="24555" uniqueCount="2837">
  <si>
    <t>Main Asset Number</t>
  </si>
  <si>
    <t>Asset Subnumber</t>
  </si>
  <si>
    <t>Asset Class</t>
  </si>
  <si>
    <t>Business Area</t>
  </si>
  <si>
    <t>Business Area Name</t>
  </si>
  <si>
    <t>Account determination</t>
  </si>
  <si>
    <t>Asset description</t>
  </si>
  <si>
    <t>Base Unit of Measure</t>
  </si>
  <si>
    <t>Quantity</t>
  </si>
  <si>
    <t>Original acquisition value</t>
  </si>
  <si>
    <t>Fiscal year of original acquisition</t>
  </si>
  <si>
    <t>Date on Which Record Was Created</t>
  </si>
  <si>
    <t>Fiscal year in which first acquisition w</t>
  </si>
  <si>
    <t>Cost Center</t>
  </si>
  <si>
    <t>Name of Person who Created the Object</t>
  </si>
  <si>
    <t>000065000809</t>
  </si>
  <si>
    <t>0000</t>
  </si>
  <si>
    <t>Z600</t>
  </si>
  <si>
    <t>1001</t>
  </si>
  <si>
    <t>Presidents Office</t>
  </si>
  <si>
    <t>Z0600</t>
  </si>
  <si>
    <t>Software Adobe Photoshop CC</t>
  </si>
  <si>
    <t>PC</t>
  </si>
  <si>
    <t>0</t>
  </si>
  <si>
    <t>2019</t>
  </si>
  <si>
    <t>C10019999</t>
  </si>
  <si>
    <t>A141842</t>
  </si>
  <si>
    <t>000065000810</t>
  </si>
  <si>
    <t>Software Coreldraw Graphics Suit 2019</t>
  </si>
  <si>
    <t>1008</t>
  </si>
  <si>
    <t>Maldives Customs Service</t>
  </si>
  <si>
    <t>2010</t>
  </si>
  <si>
    <t>C10089999</t>
  </si>
  <si>
    <t>0049186</t>
  </si>
  <si>
    <t>000065000769</t>
  </si>
  <si>
    <t>1013</t>
  </si>
  <si>
    <t>Maldives Ntnl Defence Force</t>
  </si>
  <si>
    <t>MAP OF MALDIVES-DWL MINI SD</t>
  </si>
  <si>
    <t>2018</t>
  </si>
  <si>
    <t>C10139999</t>
  </si>
  <si>
    <t>A309436</t>
  </si>
  <si>
    <t>000065000073</t>
  </si>
  <si>
    <t>1159</t>
  </si>
  <si>
    <t>Permanent Mission in Geneva</t>
  </si>
  <si>
    <t>Microsoft Office</t>
  </si>
  <si>
    <t>C11599999</t>
  </si>
  <si>
    <t>000065000766</t>
  </si>
  <si>
    <t>1244</t>
  </si>
  <si>
    <t>Elections Commission</t>
  </si>
  <si>
    <t>Sophos Central Endpoint Advanced</t>
  </si>
  <si>
    <t>LE</t>
  </si>
  <si>
    <t>C12449999</t>
  </si>
  <si>
    <t>A254520</t>
  </si>
  <si>
    <t>000065000770</t>
  </si>
  <si>
    <t>Check Point 5800 Next Generation Threat Prevention</t>
  </si>
  <si>
    <t>000065000795</t>
  </si>
  <si>
    <t>Endpoint Monitor Soft.Licence</t>
  </si>
  <si>
    <t>JHR</t>
  </si>
  <si>
    <t>000065000813</t>
  </si>
  <si>
    <t>1276</t>
  </si>
  <si>
    <t>Local Government Authority</t>
  </si>
  <si>
    <t>Microsoft office Package</t>
  </si>
  <si>
    <t>C12769999</t>
  </si>
  <si>
    <t>A361804</t>
  </si>
  <si>
    <t>000065000841</t>
  </si>
  <si>
    <t>1130</t>
  </si>
  <si>
    <t>Maldives National University</t>
  </si>
  <si>
    <t>License HR</t>
  </si>
  <si>
    <t>EA</t>
  </si>
  <si>
    <t>1</t>
  </si>
  <si>
    <t>C11309999</t>
  </si>
  <si>
    <t>A089750</t>
  </si>
  <si>
    <t>000065001065</t>
  </si>
  <si>
    <t>1192</t>
  </si>
  <si>
    <t>National Drug Agency</t>
  </si>
  <si>
    <t>HR System</t>
  </si>
  <si>
    <t>2020</t>
  </si>
  <si>
    <t>C11929999</t>
  </si>
  <si>
    <t>A271144</t>
  </si>
  <si>
    <t>000065001203</t>
  </si>
  <si>
    <t>1242</t>
  </si>
  <si>
    <t>People’s Majlis Secretariat</t>
  </si>
  <si>
    <t>Polly Standard For Microsoft Team (Software)</t>
  </si>
  <si>
    <t>2021</t>
  </si>
  <si>
    <t>C12429999</t>
  </si>
  <si>
    <t>A134141</t>
  </si>
  <si>
    <t>000065001439</t>
  </si>
  <si>
    <t>Microsoft 365 Business Stand (10Licence)</t>
  </si>
  <si>
    <t>000065001448</t>
  </si>
  <si>
    <t>Adobe Creative Cloud all Apps</t>
  </si>
  <si>
    <t>2022</t>
  </si>
  <si>
    <t>000065001449</t>
  </si>
  <si>
    <t>000065001906</t>
  </si>
  <si>
    <t>Bitwarden Teams Organization 8 User</t>
  </si>
  <si>
    <t>000065001162</t>
  </si>
  <si>
    <t>Firewall License (Fortigate 1500D)- For 3 years</t>
  </si>
  <si>
    <t>5</t>
  </si>
  <si>
    <t>A322965</t>
  </si>
  <si>
    <t>000065001416</t>
  </si>
  <si>
    <t>1231</t>
  </si>
  <si>
    <t>Environ. Protection Agency</t>
  </si>
  <si>
    <t>Computer Software</t>
  </si>
  <si>
    <t>C12319999</t>
  </si>
  <si>
    <t>A037045</t>
  </si>
  <si>
    <t>000065000905</t>
  </si>
  <si>
    <t>Archive System Other Accessories</t>
  </si>
  <si>
    <t>000065001100</t>
  </si>
  <si>
    <t>Dspace Customision &amp; implementatin</t>
  </si>
  <si>
    <t>000065001101</t>
  </si>
  <si>
    <t>Koha Software</t>
  </si>
  <si>
    <t>000065001409</t>
  </si>
  <si>
    <t>Microsoft 365 Business Stand (260 Licence)</t>
  </si>
  <si>
    <t>000065001410</t>
  </si>
  <si>
    <t>Microsoft Defender for office (Plan 1-260 Licence)</t>
  </si>
  <si>
    <t>000065001071</t>
  </si>
  <si>
    <t>1275</t>
  </si>
  <si>
    <t>Tax Appeal Tribunal</t>
  </si>
  <si>
    <t>WEBSITE</t>
  </si>
  <si>
    <t>C12759999</t>
  </si>
  <si>
    <t>A305771</t>
  </si>
  <si>
    <t>000065000051</t>
  </si>
  <si>
    <t>Microsoft Office Small Business Office 2007</t>
  </si>
  <si>
    <t>2009</t>
  </si>
  <si>
    <t>000065000052</t>
  </si>
  <si>
    <t>000065000012</t>
  </si>
  <si>
    <t>Eset Smart Security Enterprise Edition</t>
  </si>
  <si>
    <t>0039200</t>
  </si>
  <si>
    <t>000065000022</t>
  </si>
  <si>
    <t>Canon IWDM Enterprise 4.1 Software</t>
  </si>
  <si>
    <t>000065000062</t>
  </si>
  <si>
    <t>1009</t>
  </si>
  <si>
    <t>Mald. Inland Revenue Authority</t>
  </si>
  <si>
    <t>Retrack Software</t>
  </si>
  <si>
    <t>C10099999</t>
  </si>
  <si>
    <t>0054481</t>
  </si>
  <si>
    <t>000065000028</t>
  </si>
  <si>
    <t>1017</t>
  </si>
  <si>
    <t>Male' Municipalty</t>
  </si>
  <si>
    <t>Renewal of NOD32</t>
  </si>
  <si>
    <t>C10179999</t>
  </si>
  <si>
    <t>000065000009</t>
  </si>
  <si>
    <t>1025</t>
  </si>
  <si>
    <t>Maldives Correctional Service</t>
  </si>
  <si>
    <t>Management System</t>
  </si>
  <si>
    <t>C10259999</t>
  </si>
  <si>
    <t>000065000034</t>
  </si>
  <si>
    <t>Software</t>
  </si>
  <si>
    <t/>
  </si>
  <si>
    <t>000065000001</t>
  </si>
  <si>
    <t>1027</t>
  </si>
  <si>
    <t>Maldives Police Service</t>
  </si>
  <si>
    <t>Batvox 3.0 basic ( Voice Biometrics software)</t>
  </si>
  <si>
    <t>C10279999</t>
  </si>
  <si>
    <t>0064800</t>
  </si>
  <si>
    <t>000065000007</t>
  </si>
  <si>
    <t>Software update for FTK 2 Software</t>
  </si>
  <si>
    <t>000065000008</t>
  </si>
  <si>
    <t>Software update (FastBloc SE Module V6)</t>
  </si>
  <si>
    <t>000065000013</t>
  </si>
  <si>
    <t>Trust chip Voice encryption system "card &amp;applicat</t>
  </si>
  <si>
    <t>000065000016</t>
  </si>
  <si>
    <t>Kaspersky Business Space Security</t>
  </si>
  <si>
    <t>000065000029</t>
  </si>
  <si>
    <t>Camera Recording Software</t>
  </si>
  <si>
    <t>000065000031</t>
  </si>
  <si>
    <t>Google Apps Premier Edition Account</t>
  </si>
  <si>
    <t>000065000039</t>
  </si>
  <si>
    <t>000065000066</t>
  </si>
  <si>
    <t>Standard Dedicated Server</t>
  </si>
  <si>
    <t>000065000061</t>
  </si>
  <si>
    <t>1029</t>
  </si>
  <si>
    <t>Maldives Immigration</t>
  </si>
  <si>
    <t>KASPERSKY Business Space Security 75 Workstation</t>
  </si>
  <si>
    <t>C10299999</t>
  </si>
  <si>
    <t>000065000046</t>
  </si>
  <si>
    <t>1033</t>
  </si>
  <si>
    <t>HA. Atoll Office</t>
  </si>
  <si>
    <t>Macromode Office IXI</t>
  </si>
  <si>
    <t>C10339999</t>
  </si>
  <si>
    <t>000065000047</t>
  </si>
  <si>
    <t>1035</t>
  </si>
  <si>
    <t>Sh. Atoll Office</t>
  </si>
  <si>
    <t>Customized Voucher and Budget Control System</t>
  </si>
  <si>
    <t>C10359999</t>
  </si>
  <si>
    <t>000065000011</t>
  </si>
  <si>
    <t>1041</t>
  </si>
  <si>
    <t>AA. Atoll Office</t>
  </si>
  <si>
    <t>Kaspersky Internet Security 2009</t>
  </si>
  <si>
    <t>C10419999</t>
  </si>
  <si>
    <t>000065000067</t>
  </si>
  <si>
    <t>1129</t>
  </si>
  <si>
    <t>Ministry of Higher Education</t>
  </si>
  <si>
    <t>C11299999</t>
  </si>
  <si>
    <t>000065000019</t>
  </si>
  <si>
    <t>Bit Defender Small Office Security (800 User)</t>
  </si>
  <si>
    <t>000065000003</t>
  </si>
  <si>
    <t>1144</t>
  </si>
  <si>
    <t>Attorney General's Office</t>
  </si>
  <si>
    <t>Kaspersky Antivirus</t>
  </si>
  <si>
    <t>C11449999</t>
  </si>
  <si>
    <t>000065000065</t>
  </si>
  <si>
    <t>1163</t>
  </si>
  <si>
    <t>Ministry of Health</t>
  </si>
  <si>
    <t>Human Resource Mangement System</t>
  </si>
  <si>
    <t>C11639999</t>
  </si>
  <si>
    <t>000065000018</t>
  </si>
  <si>
    <t>1166</t>
  </si>
  <si>
    <t>IGMH</t>
  </si>
  <si>
    <t>ESET Smart Security Business Edition</t>
  </si>
  <si>
    <t>C11669999</t>
  </si>
  <si>
    <t>000065000045</t>
  </si>
  <si>
    <t>Macromode Office IXI -  Budget Module</t>
  </si>
  <si>
    <t>000065000010</t>
  </si>
  <si>
    <t>1195</t>
  </si>
  <si>
    <t>Health Insurance Scheme</t>
  </si>
  <si>
    <t>Data base design and Installed</t>
  </si>
  <si>
    <t>C11959999</t>
  </si>
  <si>
    <t>000065000044</t>
  </si>
  <si>
    <t>000065000014</t>
  </si>
  <si>
    <t>1202</t>
  </si>
  <si>
    <t>Min. of Economic Development</t>
  </si>
  <si>
    <t>Website Re-Designing</t>
  </si>
  <si>
    <t>C12029999</t>
  </si>
  <si>
    <t>000065000015</t>
  </si>
  <si>
    <t>Software Development</t>
  </si>
  <si>
    <t>000065000043</t>
  </si>
  <si>
    <t>1220</t>
  </si>
  <si>
    <t>Human Resources Section/ MHRYS</t>
  </si>
  <si>
    <t>C12209999</t>
  </si>
  <si>
    <t>000065000057</t>
  </si>
  <si>
    <t>1222</t>
  </si>
  <si>
    <t>Employment Tribunal</t>
  </si>
  <si>
    <t>Bit Defender</t>
  </si>
  <si>
    <t>C12229999</t>
  </si>
  <si>
    <t>000065000004</t>
  </si>
  <si>
    <t>1232</t>
  </si>
  <si>
    <t>Transport Authority</t>
  </si>
  <si>
    <t>Holographic film</t>
  </si>
  <si>
    <t>C12329999</t>
  </si>
  <si>
    <t>000065000005</t>
  </si>
  <si>
    <t>Bit Defender SBS Premium Security</t>
  </si>
  <si>
    <t>000065000017</t>
  </si>
  <si>
    <t>1233</t>
  </si>
  <si>
    <t>Min. Fisheries, M. R. &amp; Agri.</t>
  </si>
  <si>
    <t>Customised Voucher &amp; Budget Control System</t>
  </si>
  <si>
    <t>C12339999</t>
  </si>
  <si>
    <t>000065000030</t>
  </si>
  <si>
    <t>Microsoft ISA Server 2006</t>
  </si>
  <si>
    <t>000065000059</t>
  </si>
  <si>
    <t>KASPERSKY Anti virus</t>
  </si>
  <si>
    <t>000065000060</t>
  </si>
  <si>
    <t>Macromode Office Automation Software</t>
  </si>
  <si>
    <t>000065000032</t>
  </si>
  <si>
    <t>000065000063</t>
  </si>
  <si>
    <t>1243</t>
  </si>
  <si>
    <t>Auditor General's Office</t>
  </si>
  <si>
    <t>Kaspersky Business Space Security 100 Workstation</t>
  </si>
  <si>
    <t>C12439999</t>
  </si>
  <si>
    <t>000065000002</t>
  </si>
  <si>
    <t>Parlimentary Election result genera&amp;Verifi Softwar</t>
  </si>
  <si>
    <t>000065000035</t>
  </si>
  <si>
    <t>Kaspersky EnterpriseSpace Security</t>
  </si>
  <si>
    <t>000065000048</t>
  </si>
  <si>
    <t>Network Monitoring Software</t>
  </si>
  <si>
    <t>000065000049</t>
  </si>
  <si>
    <t>Network Filtering Gateway Software</t>
  </si>
  <si>
    <t>000065000050</t>
  </si>
  <si>
    <t>DGS-1224T D-Link Websamrt 24port</t>
  </si>
  <si>
    <t>000065000054</t>
  </si>
  <si>
    <t>1245</t>
  </si>
  <si>
    <t>Anti-Corruption Commission</t>
  </si>
  <si>
    <t>Software Security Open Space Security</t>
  </si>
  <si>
    <t>C12459999</t>
  </si>
  <si>
    <t>000065000055</t>
  </si>
  <si>
    <t>000065000056</t>
  </si>
  <si>
    <t>1247</t>
  </si>
  <si>
    <t>Judicial Services Commission</t>
  </si>
  <si>
    <t>C12479999</t>
  </si>
  <si>
    <t>000065000024</t>
  </si>
  <si>
    <t>1248</t>
  </si>
  <si>
    <t>Supreme Court of the Maldives</t>
  </si>
  <si>
    <t>C12489999</t>
  </si>
  <si>
    <t>000065000025</t>
  </si>
  <si>
    <t>1249</t>
  </si>
  <si>
    <t>Maldives High Court</t>
  </si>
  <si>
    <t>ESET Smart Security Business Edition - 100 users</t>
  </si>
  <si>
    <t>C12499999</t>
  </si>
  <si>
    <t>000065000023</t>
  </si>
  <si>
    <t>1250</t>
  </si>
  <si>
    <t>Ntnl Social Protection Agency</t>
  </si>
  <si>
    <t>Kaspersky Total Space Security 500 workstation</t>
  </si>
  <si>
    <t>C12509999</t>
  </si>
  <si>
    <t>000065000058</t>
  </si>
  <si>
    <t>Call Accounting Software</t>
  </si>
  <si>
    <t>000065000064</t>
  </si>
  <si>
    <t>Management Software</t>
  </si>
  <si>
    <t>000065000053</t>
  </si>
  <si>
    <t>1254</t>
  </si>
  <si>
    <t>Family Court</t>
  </si>
  <si>
    <t>Website Designing</t>
  </si>
  <si>
    <t>ST</t>
  </si>
  <si>
    <t>C12549999</t>
  </si>
  <si>
    <t>000065000006</t>
  </si>
  <si>
    <t>1256</t>
  </si>
  <si>
    <t>Civil Service Commission</t>
  </si>
  <si>
    <t>kaspersky Business Space Security</t>
  </si>
  <si>
    <t>C12569999</t>
  </si>
  <si>
    <t>000065000000</t>
  </si>
  <si>
    <t>1257</t>
  </si>
  <si>
    <t>Prosecutor General's Office</t>
  </si>
  <si>
    <t>Case Management Software</t>
  </si>
  <si>
    <t>C12579999</t>
  </si>
  <si>
    <t>000065000070</t>
  </si>
  <si>
    <t>Symantec Backup Exec Server</t>
  </si>
  <si>
    <t>C10011019</t>
  </si>
  <si>
    <t>000065000099</t>
  </si>
  <si>
    <t>GFI Faxmakerfor Exchange V14</t>
  </si>
  <si>
    <t>000065000100</t>
  </si>
  <si>
    <t>Kaspersky Enterprise Space Security</t>
  </si>
  <si>
    <t>000065000108</t>
  </si>
  <si>
    <t>Symentic Backup Exec 12.5 Agent</t>
  </si>
  <si>
    <t>C10011005</t>
  </si>
  <si>
    <t>000065000109</t>
  </si>
  <si>
    <t>Symentic Backup Exec 2010 Agent</t>
  </si>
  <si>
    <t>000065000106</t>
  </si>
  <si>
    <t>1003</t>
  </si>
  <si>
    <t>Official Residence - President</t>
  </si>
  <si>
    <t>C10031002</t>
  </si>
  <si>
    <t>000065000107</t>
  </si>
  <si>
    <t>Human Resource Management System</t>
  </si>
  <si>
    <t>C10091001</t>
  </si>
  <si>
    <t>000065000110</t>
  </si>
  <si>
    <t>1010</t>
  </si>
  <si>
    <t>Dept. of National Planning</t>
  </si>
  <si>
    <t>ISA Server Setup and Configuration</t>
  </si>
  <si>
    <t>C10109999</t>
  </si>
  <si>
    <t>000065000068</t>
  </si>
  <si>
    <t>000065000079</t>
  </si>
  <si>
    <t>SQLSvrStd 2008R2 OLP NL Gov</t>
  </si>
  <si>
    <t>000065000080</t>
  </si>
  <si>
    <t>Win Svr Std 2008R2 OLP NL Gov</t>
  </si>
  <si>
    <t>000065000081</t>
  </si>
  <si>
    <t>SQLCAL 2008R2 OLP NL DvcCAL</t>
  </si>
  <si>
    <t>000065000082</t>
  </si>
  <si>
    <t>SQL Svr Standard Edtn 2008</t>
  </si>
  <si>
    <t>000065000083</t>
  </si>
  <si>
    <t>WinSvrStd 2008 wSP2</t>
  </si>
  <si>
    <t>000065000084</t>
  </si>
  <si>
    <t>WinSvrCAL 2008 OLP NL Gov UsrCAL</t>
  </si>
  <si>
    <t>000065000121</t>
  </si>
  <si>
    <t>Kaspersky Internet Security</t>
  </si>
  <si>
    <t>000065000103</t>
  </si>
  <si>
    <t>Design &amp; Development of Male' Municipality Website</t>
  </si>
  <si>
    <t>0001</t>
  </si>
  <si>
    <t>000065000074</t>
  </si>
  <si>
    <t>Oracle Exadata Storage Server Software</t>
  </si>
  <si>
    <t>000065000116</t>
  </si>
  <si>
    <t>1048</t>
  </si>
  <si>
    <t>L. Atoll Office</t>
  </si>
  <si>
    <t>Customized Voucher &amp; Budget Control System</t>
  </si>
  <si>
    <t>C10489999</t>
  </si>
  <si>
    <t>000065000093</t>
  </si>
  <si>
    <t>Development of dept. of higher edu. website</t>
  </si>
  <si>
    <t>000065000072</t>
  </si>
  <si>
    <t>ESET NOD32 Antivirus Enterprise Edition</t>
  </si>
  <si>
    <t>000065000075</t>
  </si>
  <si>
    <t>Human Resource Management Software</t>
  </si>
  <si>
    <t>000065000069</t>
  </si>
  <si>
    <t>Windows Server Standard Edition</t>
  </si>
  <si>
    <t>000065000087</t>
  </si>
  <si>
    <t>Genuine Adobe Acrobat Standard V9.0</t>
  </si>
  <si>
    <t>000065000095</t>
  </si>
  <si>
    <t>Genuine Microsoft Office 2007</t>
  </si>
  <si>
    <t>000065000096</t>
  </si>
  <si>
    <t>Genuine Microsoft Windows 7</t>
  </si>
  <si>
    <t>000065000101</t>
  </si>
  <si>
    <t>1226</t>
  </si>
  <si>
    <t>Regional Airports</t>
  </si>
  <si>
    <t>C12269999</t>
  </si>
  <si>
    <t>000065000102</t>
  </si>
  <si>
    <t>000065000089</t>
  </si>
  <si>
    <t>Software(Archiving and tracking system with letter</t>
  </si>
  <si>
    <t>000065000090</t>
  </si>
  <si>
    <t>Software(HRM) module</t>
  </si>
  <si>
    <t>000065000085</t>
  </si>
  <si>
    <t>1238</t>
  </si>
  <si>
    <t>National Centre for I.T.</t>
  </si>
  <si>
    <t>C12389999</t>
  </si>
  <si>
    <t>000065000125</t>
  </si>
  <si>
    <t>1240</t>
  </si>
  <si>
    <t>Min. of Islamic Affairs</t>
  </si>
  <si>
    <t>C12409999</t>
  </si>
  <si>
    <t>000065000126</t>
  </si>
  <si>
    <t>000065000111</t>
  </si>
  <si>
    <t>Windows 7 Professional</t>
  </si>
  <si>
    <t>000065000117</t>
  </si>
  <si>
    <t>Anti Virus Software</t>
  </si>
  <si>
    <t>000065000118</t>
  </si>
  <si>
    <t>Microsoft Windows 7 Professional Edition</t>
  </si>
  <si>
    <t>000065000119</t>
  </si>
  <si>
    <t>Microsoft SQL Server 2008 Standard Edition</t>
  </si>
  <si>
    <t>000065000120</t>
  </si>
  <si>
    <t>000065000091</t>
  </si>
  <si>
    <t>Microsoft windows 7 pro eng 32BIT DSP OEI</t>
  </si>
  <si>
    <t>000065000114</t>
  </si>
  <si>
    <t>Software Security Business Space Security</t>
  </si>
  <si>
    <t>000065000104</t>
  </si>
  <si>
    <t>1246</t>
  </si>
  <si>
    <t>Human Rights Commision Mldvs</t>
  </si>
  <si>
    <t>C12469999</t>
  </si>
  <si>
    <t>000065000105</t>
  </si>
  <si>
    <t>Secirity Business Space</t>
  </si>
  <si>
    <t>000065000077</t>
  </si>
  <si>
    <t>Design &amp; Development of Supreme Court Website</t>
  </si>
  <si>
    <t>000065000086</t>
  </si>
  <si>
    <t>000065000122</t>
  </si>
  <si>
    <t>Content Management System</t>
  </si>
  <si>
    <t>000065000088</t>
  </si>
  <si>
    <t>000065000076</t>
  </si>
  <si>
    <t>EHER Licence Extension</t>
  </si>
  <si>
    <t>000065000112</t>
  </si>
  <si>
    <t>C12561015</t>
  </si>
  <si>
    <t>000065000113</t>
  </si>
  <si>
    <t>Anti-Virus Software</t>
  </si>
  <si>
    <t>000065000124</t>
  </si>
  <si>
    <t>SQL Server Enterprise</t>
  </si>
  <si>
    <t>2011</t>
  </si>
  <si>
    <t>000065000071</t>
  </si>
  <si>
    <t>Human Resource &amp; Inventory Management System</t>
  </si>
  <si>
    <t>000065000157</t>
  </si>
  <si>
    <t>Kapsersky Enterprise Space Security</t>
  </si>
  <si>
    <t>0024505</t>
  </si>
  <si>
    <t>Eset Smart Security Business Edition</t>
  </si>
  <si>
    <t>000065000146</t>
  </si>
  <si>
    <t>Microsoft Windows Server Enterprises Edition 2008</t>
  </si>
  <si>
    <t>000065000147</t>
  </si>
  <si>
    <t>Microsoft Visual Studio 2010 premium</t>
  </si>
  <si>
    <t>000065000155</t>
  </si>
  <si>
    <t>Software - MS Exchange Server</t>
  </si>
  <si>
    <t>000065000150</t>
  </si>
  <si>
    <t>Kespersky Business Space Security 500</t>
  </si>
  <si>
    <t>000065000129</t>
  </si>
  <si>
    <t>1016</t>
  </si>
  <si>
    <t>Min. of Home Affairs</t>
  </si>
  <si>
    <t>Bit Difender Small Office Security</t>
  </si>
  <si>
    <t>C10169999</t>
  </si>
  <si>
    <t>000065000128</t>
  </si>
  <si>
    <t>1026</t>
  </si>
  <si>
    <t>Dept. of National Registration</t>
  </si>
  <si>
    <t>Fingerprint Verification Software</t>
  </si>
  <si>
    <t>C10269999</t>
  </si>
  <si>
    <t>000065000143</t>
  </si>
  <si>
    <t>Symc Endpoint Protection 10.0BNNDL</t>
  </si>
  <si>
    <t>000065000133</t>
  </si>
  <si>
    <t>Standart Dedicated Server</t>
  </si>
  <si>
    <t>000065000134</t>
  </si>
  <si>
    <t>Internet Evidence Finder V4- Standerd Edition</t>
  </si>
  <si>
    <t>000065000141</t>
  </si>
  <si>
    <t>Microsoft Forefront Exchange Server 5FD-00063</t>
  </si>
  <si>
    <t>000065000159</t>
  </si>
  <si>
    <t>Software - Repair Station License for 1recovery</t>
  </si>
  <si>
    <t>000065000149</t>
  </si>
  <si>
    <t>BitDefender Antivirus 2011</t>
  </si>
  <si>
    <t>000065000165</t>
  </si>
  <si>
    <t>Development of MHRYS website</t>
  </si>
  <si>
    <t>0046877</t>
  </si>
  <si>
    <t>000065000131</t>
  </si>
  <si>
    <t>Wintage 6.6</t>
  </si>
  <si>
    <t>000065000132</t>
  </si>
  <si>
    <t>Claim Management Software</t>
  </si>
  <si>
    <t>000065000148</t>
  </si>
  <si>
    <t>000065000152</t>
  </si>
  <si>
    <t>Software - Cute FTP Lite</t>
  </si>
  <si>
    <t>000065000130</t>
  </si>
  <si>
    <t>Kespersky internet Security 3 user 2011</t>
  </si>
  <si>
    <t>000065000140</t>
  </si>
  <si>
    <t>000065000135</t>
  </si>
  <si>
    <t>Microsoft Windows 7 Professional</t>
  </si>
  <si>
    <t>000065000136</t>
  </si>
  <si>
    <t>Microsoft Office Standard 2010</t>
  </si>
  <si>
    <t>000065000137</t>
  </si>
  <si>
    <t>Microsoft Office Professional 2010</t>
  </si>
  <si>
    <t>000065000138</t>
  </si>
  <si>
    <t>Microsoft Windows Server 2008 R2 Standard</t>
  </si>
  <si>
    <t>000065000139</t>
  </si>
  <si>
    <t>Microsoft SQL Server Standard 2008 R2</t>
  </si>
  <si>
    <t>000065000144</t>
  </si>
  <si>
    <t>AVAST Software Security Server Edition</t>
  </si>
  <si>
    <t>000065000160</t>
  </si>
  <si>
    <t>Software -Genuine Microsoft Windows 7 Professional</t>
  </si>
  <si>
    <t>000065000161</t>
  </si>
  <si>
    <t>Software -Genuine Microsoft Windows 7 Starter</t>
  </si>
  <si>
    <t>000065000162</t>
  </si>
  <si>
    <t>Software -Microsoft Office Professional</t>
  </si>
  <si>
    <t>000065000156</t>
  </si>
  <si>
    <t>Teammate Software</t>
  </si>
  <si>
    <t>000065000127</t>
  </si>
  <si>
    <t>Anti-Corruption Commission Website</t>
  </si>
  <si>
    <t>000065000158</t>
  </si>
  <si>
    <t>000065000163</t>
  </si>
  <si>
    <t>000065000164</t>
  </si>
  <si>
    <t>000065000167</t>
  </si>
  <si>
    <t>000065000168</t>
  </si>
  <si>
    <t>Design &amp; Develop Website</t>
  </si>
  <si>
    <t>000065000145</t>
  </si>
  <si>
    <t>1270</t>
  </si>
  <si>
    <t>Maldives Media Council</t>
  </si>
  <si>
    <t>Design &amp; Development of Website with CMS</t>
  </si>
  <si>
    <t>C12709999</t>
  </si>
  <si>
    <t>000065000154</t>
  </si>
  <si>
    <t>1272</t>
  </si>
  <si>
    <t>Ministry of Finance</t>
  </si>
  <si>
    <t>Software - Optimist</t>
  </si>
  <si>
    <t>C12729999</t>
  </si>
  <si>
    <t>000065000153</t>
  </si>
  <si>
    <t>1477</t>
  </si>
  <si>
    <t>Male' City Council</t>
  </si>
  <si>
    <t>Software - Birth Registration</t>
  </si>
  <si>
    <t>C14779999</t>
  </si>
  <si>
    <t>000065000225</t>
  </si>
  <si>
    <t>Software Kaspersky Enterprise Space Security</t>
  </si>
  <si>
    <t>2012</t>
  </si>
  <si>
    <t>000065000231</t>
  </si>
  <si>
    <t>GFI Webmonitor for (ISA-Unifies protection)</t>
  </si>
  <si>
    <t>000065000242</t>
  </si>
  <si>
    <t>Adobe Acrobat Software</t>
  </si>
  <si>
    <t>0050868</t>
  </si>
  <si>
    <t>000065000243</t>
  </si>
  <si>
    <t>Adobe Photoshop Software</t>
  </si>
  <si>
    <t>000065000244</t>
  </si>
  <si>
    <t>Adobe InDesign</t>
  </si>
  <si>
    <t>000065000210</t>
  </si>
  <si>
    <t>Kaspersky Enterprise Space Security with 1YR Subsc</t>
  </si>
  <si>
    <t>000065000192</t>
  </si>
  <si>
    <t>Software - Fortigate 310B</t>
  </si>
  <si>
    <t>000065000212</t>
  </si>
  <si>
    <t>Devcraft Complete Developer license with subscript</t>
  </si>
  <si>
    <t>000065000213</t>
  </si>
  <si>
    <t>FortiGate 310B (1 year license 8X5 bundle)</t>
  </si>
  <si>
    <t>000065000218</t>
  </si>
  <si>
    <t>Software -  CorelDraw Graphics Suite X6</t>
  </si>
  <si>
    <t>000065000219</t>
  </si>
  <si>
    <t>Software -  Adobe Creative Suite V.6</t>
  </si>
  <si>
    <t>000065000226</t>
  </si>
  <si>
    <t>Software - Firewall</t>
  </si>
  <si>
    <t>000065000235</t>
  </si>
  <si>
    <t>000065000236</t>
  </si>
  <si>
    <t>Software - Ev Secure Site Pro 2year SSL</t>
  </si>
  <si>
    <t>000065000193</t>
  </si>
  <si>
    <t>Software- Kaspersky Anti-Virus</t>
  </si>
  <si>
    <t>000065000249</t>
  </si>
  <si>
    <t>1011</t>
  </si>
  <si>
    <t>National Bureau of Statistics</t>
  </si>
  <si>
    <t>Software - Word Perfect Office x 6 Professional</t>
  </si>
  <si>
    <t>C10119999</t>
  </si>
  <si>
    <t>000065000248</t>
  </si>
  <si>
    <t>Software- Kapersky Internet Security 2012</t>
  </si>
  <si>
    <t>000065000260</t>
  </si>
  <si>
    <t>Software Kaspersky Bussiness Space Security</t>
  </si>
  <si>
    <t>000065000203</t>
  </si>
  <si>
    <t>1015</t>
  </si>
  <si>
    <t>GMDSS</t>
  </si>
  <si>
    <t>Software Microsoft Office Home and Business 2010</t>
  </si>
  <si>
    <t>C10159999</t>
  </si>
  <si>
    <t>000065000180</t>
  </si>
  <si>
    <t>Software - Bit Difender Small Security</t>
  </si>
  <si>
    <t>000065000206</t>
  </si>
  <si>
    <t>Microsoft Windows 7 Pro Eng 32BIT</t>
  </si>
  <si>
    <t>000065000183</t>
  </si>
  <si>
    <t>Software - UFED Software Upgrade</t>
  </si>
  <si>
    <t>000065000194</t>
  </si>
  <si>
    <t>Software - Standard Dedicated Server</t>
  </si>
  <si>
    <t>000065000211</t>
  </si>
  <si>
    <t>Kaspersky Business Space Security 150 Workstations</t>
  </si>
  <si>
    <t>000065000216</t>
  </si>
  <si>
    <t>Software - Labour Database Web Based View</t>
  </si>
  <si>
    <t>000065000208</t>
  </si>
  <si>
    <t>Genuine Microsoft Windows 7 Professional - 32 Bit</t>
  </si>
  <si>
    <t>000065000228</t>
  </si>
  <si>
    <t>Software - Kespersky Business Space Security</t>
  </si>
  <si>
    <t>000065000173</t>
  </si>
  <si>
    <t>Software - Kespersky Internet Security 2012</t>
  </si>
  <si>
    <t>000065000217</t>
  </si>
  <si>
    <t>Software - Kaspersky Business Space Scurity</t>
  </si>
  <si>
    <t>000065000220</t>
  </si>
  <si>
    <t>1204</t>
  </si>
  <si>
    <t>Ministry of Tourism</t>
  </si>
  <si>
    <t>Software - Human Resources Management System</t>
  </si>
  <si>
    <t>C12049999</t>
  </si>
  <si>
    <t>000065000196</t>
  </si>
  <si>
    <t>Software Business Space Security</t>
  </si>
  <si>
    <t>000065000207</t>
  </si>
  <si>
    <t>Microsoft Windows Server 2008 Standard 64bit Genui</t>
  </si>
  <si>
    <t>000065000247</t>
  </si>
  <si>
    <t>000065000197</t>
  </si>
  <si>
    <t>Software - Macromode Office IXI</t>
  </si>
  <si>
    <t>000065000230</t>
  </si>
  <si>
    <t>Software kespersky Internet Security 2013</t>
  </si>
  <si>
    <t>000065000209</t>
  </si>
  <si>
    <t>Trimble GeoXM w/TerraSync Software &amp; Processing So</t>
  </si>
  <si>
    <t>000065000200</t>
  </si>
  <si>
    <t>Software Kapersky Biz, Space Security</t>
  </si>
  <si>
    <t>000065000240</t>
  </si>
  <si>
    <t>Kaskersky Business Space Security</t>
  </si>
  <si>
    <t>000065000241</t>
  </si>
  <si>
    <t>Microsoft Visual Studio 2010 Professional Single</t>
  </si>
  <si>
    <t>000065000174</t>
  </si>
  <si>
    <t>Software - Microsoft Office Professinal 2010</t>
  </si>
  <si>
    <t>000065000175</t>
  </si>
  <si>
    <t>Software - Microsoft  Windows 7 Professional</t>
  </si>
  <si>
    <t>000065000176</t>
  </si>
  <si>
    <t>Software - Microsoft  Windows Server 2008 R2</t>
  </si>
  <si>
    <t>000065000177</t>
  </si>
  <si>
    <t>Software - Microsoft Office Standard 2010</t>
  </si>
  <si>
    <t>000065000178</t>
  </si>
  <si>
    <t>Software - Microsoft SQL Standard Server 2008 R2</t>
  </si>
  <si>
    <t>000065000185</t>
  </si>
  <si>
    <t>Software - Microsoft windows7  Starter SNGL OLP NL</t>
  </si>
  <si>
    <t>000065000186</t>
  </si>
  <si>
    <t>Software - Microsoft windows7  All Lanuage Upgrade</t>
  </si>
  <si>
    <t>000065000187</t>
  </si>
  <si>
    <t>Software - Microsoft Office Professional Plus</t>
  </si>
  <si>
    <t>000065000250</t>
  </si>
  <si>
    <t>Software- Team Viewer Corporate</t>
  </si>
  <si>
    <t>000065000251</t>
  </si>
  <si>
    <t>Software- Symantec Backup Exec 2012</t>
  </si>
  <si>
    <t>000065000252</t>
  </si>
  <si>
    <t>Symantec Backup Exec 2012 Agent for Linux</t>
  </si>
  <si>
    <t>000065000253</t>
  </si>
  <si>
    <t>000065000254</t>
  </si>
  <si>
    <t>000065000255</t>
  </si>
  <si>
    <t>000065000256</t>
  </si>
  <si>
    <t>000065000257</t>
  </si>
  <si>
    <t>000065000258</t>
  </si>
  <si>
    <t>000065000182</t>
  </si>
  <si>
    <t>Software - Security Business Space Security</t>
  </si>
  <si>
    <t>000065000188</t>
  </si>
  <si>
    <t>000065000195</t>
  </si>
  <si>
    <t>000065000205</t>
  </si>
  <si>
    <t>000065000246</t>
  </si>
  <si>
    <t>Windows Server Enterprise</t>
  </si>
  <si>
    <t>000065000259</t>
  </si>
  <si>
    <t>Design Website</t>
  </si>
  <si>
    <t>000065000181</t>
  </si>
  <si>
    <t>000065000189</t>
  </si>
  <si>
    <t>Software - Kaspersky Internet Security 2012</t>
  </si>
  <si>
    <t>000065000227</t>
  </si>
  <si>
    <t>Web Site Design and Development</t>
  </si>
  <si>
    <t>000065000179</t>
  </si>
  <si>
    <t>Software - ESET Smart Security Business Edition</t>
  </si>
  <si>
    <t>000065000184</t>
  </si>
  <si>
    <t>Software - Antivirus</t>
  </si>
  <si>
    <t>000065000190</t>
  </si>
  <si>
    <t>Software- Microsoft E Server 2010 Standard Edition</t>
  </si>
  <si>
    <t>000065000191</t>
  </si>
  <si>
    <t>Software- Microsoft SharePoint 2010</t>
  </si>
  <si>
    <t>000065000204</t>
  </si>
  <si>
    <t>Software Adobe Creative Suite 6 Design</t>
  </si>
  <si>
    <t>000065000223</t>
  </si>
  <si>
    <t>Software- Adobe X Pro</t>
  </si>
  <si>
    <t>000065000224</t>
  </si>
  <si>
    <t>Software- Microsoft Visual Studio 2003</t>
  </si>
  <si>
    <t>000065000238</t>
  </si>
  <si>
    <t>Software - Corel Draw Graphic Suit</t>
  </si>
  <si>
    <t>000065000202</t>
  </si>
  <si>
    <t>1258</t>
  </si>
  <si>
    <t>Police Integrity Commission</t>
  </si>
  <si>
    <t>Develop a Web Interface</t>
  </si>
  <si>
    <t>C12589999</t>
  </si>
  <si>
    <t>000065000232</t>
  </si>
  <si>
    <t>Software Microsoft Project Professional 2010</t>
  </si>
  <si>
    <t>000065000233</t>
  </si>
  <si>
    <t>Software Corel Draw Graphics Suite X6</t>
  </si>
  <si>
    <t>000065000234</t>
  </si>
  <si>
    <t>Software Adobe Creative Suite 6</t>
  </si>
  <si>
    <t>000065000198</t>
  </si>
  <si>
    <t>1264</t>
  </si>
  <si>
    <t>Dept. of Judicial Admin.</t>
  </si>
  <si>
    <t>Cisco Firewall</t>
  </si>
  <si>
    <t>C12649999</t>
  </si>
  <si>
    <t>000065000214</t>
  </si>
  <si>
    <t>Cyberoam CR100 ia Firewall Appliance</t>
  </si>
  <si>
    <t>000065000215</t>
  </si>
  <si>
    <t>1269</t>
  </si>
  <si>
    <t>Dhivehi Bahuge Academy</t>
  </si>
  <si>
    <t>C12699999</t>
  </si>
  <si>
    <t>000065000237</t>
  </si>
  <si>
    <t>Software - Genuine Windows 7 pro 32bit</t>
  </si>
  <si>
    <t>000065000261</t>
  </si>
  <si>
    <t>2013</t>
  </si>
  <si>
    <t>000065000171</t>
  </si>
  <si>
    <t>Soft ware</t>
  </si>
  <si>
    <t>000065000221</t>
  </si>
  <si>
    <t>Software - CorelDraw Graphics Suite</t>
  </si>
  <si>
    <t>000065000245</t>
  </si>
  <si>
    <t>Development of Appeal Management Application</t>
  </si>
  <si>
    <t>000065000222</t>
  </si>
  <si>
    <t>1362</t>
  </si>
  <si>
    <t>B. Eydhafushee Council</t>
  </si>
  <si>
    <t>Web Designing</t>
  </si>
  <si>
    <t>C13629999</t>
  </si>
  <si>
    <t>000065000201</t>
  </si>
  <si>
    <t>1416</t>
  </si>
  <si>
    <t>M. Maduvvaree Council</t>
  </si>
  <si>
    <t>Software Kaspesky Internet Security</t>
  </si>
  <si>
    <t>C14169999</t>
  </si>
  <si>
    <t>000065000229</t>
  </si>
  <si>
    <t>1437</t>
  </si>
  <si>
    <t>Th. Kandoodhoo Council</t>
  </si>
  <si>
    <t>Software - Kespersky Internet Security 2013</t>
  </si>
  <si>
    <t>C14379999</t>
  </si>
  <si>
    <t>000065000170</t>
  </si>
  <si>
    <t>Software- Microsoft Windows 7</t>
  </si>
  <si>
    <t>000065000199</t>
  </si>
  <si>
    <t>1478</t>
  </si>
  <si>
    <t>Maldvs Broadcasting Commission</t>
  </si>
  <si>
    <t>Software Microsoft Office 2010 Professional</t>
  </si>
  <si>
    <t>C14789999</t>
  </si>
  <si>
    <t>000065000281</t>
  </si>
  <si>
    <t>Software -Coreldraw</t>
  </si>
  <si>
    <t>000065000282</t>
  </si>
  <si>
    <t>Software -Adobe Photoshop</t>
  </si>
  <si>
    <t>000065000283</t>
  </si>
  <si>
    <t>Software - SQLSvrSTD 2012 SGNL OLP NL</t>
  </si>
  <si>
    <t>000065000284</t>
  </si>
  <si>
    <t>Software - SQLCAL 2012 SGNL OLP NL DvcCAL</t>
  </si>
  <si>
    <t>000065000285</t>
  </si>
  <si>
    <t>Software - ApexSQL Universal Studio</t>
  </si>
  <si>
    <t>000065000298</t>
  </si>
  <si>
    <t>Software- Forticlient Endclient Security Applicati</t>
  </si>
  <si>
    <t>000065000303</t>
  </si>
  <si>
    <t>Software - Windowa Server Data Center</t>
  </si>
  <si>
    <t>000065000304</t>
  </si>
  <si>
    <t>Symantec Netbeckup 7.5</t>
  </si>
  <si>
    <t>2014</t>
  </si>
  <si>
    <t>000065000279</t>
  </si>
  <si>
    <t>Software - Service Level Agreement</t>
  </si>
  <si>
    <t>000065000286</t>
  </si>
  <si>
    <t>Software - Sandard Dedicated Server</t>
  </si>
  <si>
    <t>000065000289</t>
  </si>
  <si>
    <t>SSL Server Certificate</t>
  </si>
  <si>
    <t>000065000293</t>
  </si>
  <si>
    <t>Software - MS Windows 7</t>
  </si>
  <si>
    <t>000065000301</t>
  </si>
  <si>
    <t>1066</t>
  </si>
  <si>
    <t>Dharumavantha School</t>
  </si>
  <si>
    <t>Software - Security Business Pace Security PVT</t>
  </si>
  <si>
    <t>C10669999</t>
  </si>
  <si>
    <t>000065000318</t>
  </si>
  <si>
    <t>Kaspersky anti virus</t>
  </si>
  <si>
    <t>C11301002</t>
  </si>
  <si>
    <t>0064255</t>
  </si>
  <si>
    <t>000065000278</t>
  </si>
  <si>
    <t>Website Development</t>
  </si>
  <si>
    <t>000065000274</t>
  </si>
  <si>
    <t>000065000272</t>
  </si>
  <si>
    <t>000065000288</t>
  </si>
  <si>
    <t>Anti virus Software</t>
  </si>
  <si>
    <t>000065000300</t>
  </si>
  <si>
    <t>Software - Winsvrcal 2012 Sngl Olp Nl Gov DvcCAL</t>
  </si>
  <si>
    <t>000065000269</t>
  </si>
  <si>
    <t>1228</t>
  </si>
  <si>
    <t>Mldvs Meteorological Service</t>
  </si>
  <si>
    <t>C12289999</t>
  </si>
  <si>
    <t>000065000295</t>
  </si>
  <si>
    <t>1229</t>
  </si>
  <si>
    <t>Min. Envrnmnt,Clim.Chng &amp; Tech</t>
  </si>
  <si>
    <t>Software - Human Management System</t>
  </si>
  <si>
    <t>C12299999</t>
  </si>
  <si>
    <t>000065000266</t>
  </si>
  <si>
    <t>Software- Microsoft Windows7</t>
  </si>
  <si>
    <t>000065000267</t>
  </si>
  <si>
    <t>Software- Microsoft Windows7 Professional</t>
  </si>
  <si>
    <t>000065000268</t>
  </si>
  <si>
    <t>Software- Microsoft Windows7 Professional Plus</t>
  </si>
  <si>
    <t>000065000280</t>
  </si>
  <si>
    <t>Software - Stella Phoenix SQL Database Recovery</t>
  </si>
  <si>
    <t>000065000265</t>
  </si>
  <si>
    <t>Software- Adobe Photoshop CS6</t>
  </si>
  <si>
    <t>000065000270</t>
  </si>
  <si>
    <t>Software - Untangle Premium Package</t>
  </si>
  <si>
    <t>000065000271</t>
  </si>
  <si>
    <t>000065000273</t>
  </si>
  <si>
    <t>Software - Kaspersky Anti Virus Server Edition</t>
  </si>
  <si>
    <t>000065000290</t>
  </si>
  <si>
    <t>Software - Backup Server License</t>
  </si>
  <si>
    <t>000065000294</t>
  </si>
  <si>
    <t>Software - Anti-Virus</t>
  </si>
  <si>
    <t>000065000264</t>
  </si>
  <si>
    <t>Software-Kespersky Business Security</t>
  </si>
  <si>
    <t>000065000277</t>
  </si>
  <si>
    <t>Software ESET Smart Security Business Edition</t>
  </si>
  <si>
    <t>000065000292</t>
  </si>
  <si>
    <t>Meeting Management System</t>
  </si>
  <si>
    <t>000065000299</t>
  </si>
  <si>
    <t>Software -Office IXI Human Resources Management</t>
  </si>
  <si>
    <t>000065000263</t>
  </si>
  <si>
    <t>Software - Antivirus Package</t>
  </si>
  <si>
    <t>000065000291</t>
  </si>
  <si>
    <t>Software - Aspose Words for NET</t>
  </si>
  <si>
    <t>000065000275</t>
  </si>
  <si>
    <t>Software Microsoft Office Professional 2010</t>
  </si>
  <si>
    <t>000065000302</t>
  </si>
  <si>
    <t>1378</t>
  </si>
  <si>
    <t>K. Himmafushee Council</t>
  </si>
  <si>
    <t>Software - Kaspersky Internet Security 2014</t>
  </si>
  <si>
    <t>2015</t>
  </si>
  <si>
    <t>C13789999</t>
  </si>
  <si>
    <t>000065000296</t>
  </si>
  <si>
    <t>1451</t>
  </si>
  <si>
    <t>L. Maavashu Council</t>
  </si>
  <si>
    <t>Software - Microsoft Office and home Business 2013</t>
  </si>
  <si>
    <t>C14519999</t>
  </si>
  <si>
    <t>000065000297</t>
  </si>
  <si>
    <t>Software - Microsoft Windows 7</t>
  </si>
  <si>
    <t>000065000287</t>
  </si>
  <si>
    <t>1498</t>
  </si>
  <si>
    <t>Aviation Security Command</t>
  </si>
  <si>
    <t>Software Asure ID 7</t>
  </si>
  <si>
    <t>C14989999</t>
  </si>
  <si>
    <t>000065000319</t>
  </si>
  <si>
    <t>Kaspersky Total Security for Business Software</t>
  </si>
  <si>
    <t>C10011003</t>
  </si>
  <si>
    <t>000065000374</t>
  </si>
  <si>
    <t>Adobe Photoshop CS6</t>
  </si>
  <si>
    <t>C10011014</t>
  </si>
  <si>
    <t>000065000375</t>
  </si>
  <si>
    <t>CorelDraw Graphics Suitx7</t>
  </si>
  <si>
    <t>000065000384</t>
  </si>
  <si>
    <t>Software - Autocad 2015, Stand Alone)</t>
  </si>
  <si>
    <t>C10011022</t>
  </si>
  <si>
    <t>000065000345</t>
  </si>
  <si>
    <t>Maintenance for 3CX PS Pro 32 / year</t>
  </si>
  <si>
    <t>000065000350</t>
  </si>
  <si>
    <t>Web Application Vulnerability Analyzer</t>
  </si>
  <si>
    <t>000065000351</t>
  </si>
  <si>
    <t>Vmware vCenter Server Standard</t>
  </si>
  <si>
    <t>000065000352</t>
  </si>
  <si>
    <t>Vmware vSphere Enterprise Plus</t>
  </si>
  <si>
    <t>000065000354</t>
  </si>
  <si>
    <t>000065000357</t>
  </si>
  <si>
    <t>Adobe Acrobat Professional</t>
  </si>
  <si>
    <t>000065000359</t>
  </si>
  <si>
    <t>Microsoft Office 2013 Standard 64 bit</t>
  </si>
  <si>
    <t>000065000380</t>
  </si>
  <si>
    <t>DevCraft Complete Developer License</t>
  </si>
  <si>
    <t>000065000381</t>
  </si>
  <si>
    <t>Babel Obfuscator Enterprise License</t>
  </si>
  <si>
    <t>000065000383</t>
  </si>
  <si>
    <t>Symantec Secure Site Pro Certificate EV New 2 Yer</t>
  </si>
  <si>
    <t>000065000324</t>
  </si>
  <si>
    <t>STATA Software</t>
  </si>
  <si>
    <t>000065000387</t>
  </si>
  <si>
    <t>Software - Cisco Smart net Warrenty Support</t>
  </si>
  <si>
    <t>000065000336</t>
  </si>
  <si>
    <t>HR Software Development</t>
  </si>
  <si>
    <t>000065000353</t>
  </si>
  <si>
    <t>Human Resouces Management  System</t>
  </si>
  <si>
    <t>000065000362</t>
  </si>
  <si>
    <t>Software - Passport System</t>
  </si>
  <si>
    <t>000065000371</t>
  </si>
  <si>
    <t>Develoment of  Xpot Sytem</t>
  </si>
  <si>
    <t>000065000412</t>
  </si>
  <si>
    <t>INTERGRATION OF Q-SERVER TO DHIRAAGU CORPORATE SMS</t>
  </si>
  <si>
    <t>A221953</t>
  </si>
  <si>
    <t>000065000317</t>
  </si>
  <si>
    <t>1058</t>
  </si>
  <si>
    <t>Min. of Education</t>
  </si>
  <si>
    <t>Software - Nova Backup Server</t>
  </si>
  <si>
    <t>C10589999</t>
  </si>
  <si>
    <t>000065000401</t>
  </si>
  <si>
    <t>1141</t>
  </si>
  <si>
    <t>Islamic University of Maldives</t>
  </si>
  <si>
    <t>Web Designing &amp; Development</t>
  </si>
  <si>
    <t>C11419999</t>
  </si>
  <si>
    <t>000065000339</t>
  </si>
  <si>
    <t>1167</t>
  </si>
  <si>
    <t>Kulhudhuffushi Regional Hospit</t>
  </si>
  <si>
    <t>Upgrade Symvoucher System</t>
  </si>
  <si>
    <t>C11679999</t>
  </si>
  <si>
    <t>000065000376</t>
  </si>
  <si>
    <t>Upgrading Smart Q Software</t>
  </si>
  <si>
    <t>000065000360</t>
  </si>
  <si>
    <t>1177</t>
  </si>
  <si>
    <t>Lh. Atoll Health Services</t>
  </si>
  <si>
    <t>Stock Management Software</t>
  </si>
  <si>
    <t>C11779999</t>
  </si>
  <si>
    <t>000065000338</t>
  </si>
  <si>
    <t>1184</t>
  </si>
  <si>
    <t>GA. Atoll Health Services</t>
  </si>
  <si>
    <t>Human Resources Software</t>
  </si>
  <si>
    <t>C11849999</t>
  </si>
  <si>
    <t>000065000348</t>
  </si>
  <si>
    <t>000065000377</t>
  </si>
  <si>
    <t>1188</t>
  </si>
  <si>
    <t>Hulhumale Hospital</t>
  </si>
  <si>
    <t>Stock and Inventory Software</t>
  </si>
  <si>
    <t>C11889999</t>
  </si>
  <si>
    <t>000065000403</t>
  </si>
  <si>
    <t>Budget Software</t>
  </si>
  <si>
    <t>000065000373</t>
  </si>
  <si>
    <t>e-Admin Service Medium Package</t>
  </si>
  <si>
    <t>000065000397</t>
  </si>
  <si>
    <t>Website design upgrade</t>
  </si>
  <si>
    <t>A323121</t>
  </si>
  <si>
    <t>000065000355</t>
  </si>
  <si>
    <t>Bandwidth Manager</t>
  </si>
  <si>
    <t>000065000361</t>
  </si>
  <si>
    <t>Eviews 8 Single User</t>
  </si>
  <si>
    <t>000065000406</t>
  </si>
  <si>
    <t>BANDWIDTH MANAGER</t>
  </si>
  <si>
    <t>000065000333</t>
  </si>
  <si>
    <t>1215</t>
  </si>
  <si>
    <t>Min. Youth, Sprts &amp; Comm. Emp.</t>
  </si>
  <si>
    <t>Kaspersky End Point Security for Business (SELECT)</t>
  </si>
  <si>
    <t>C12159999</t>
  </si>
  <si>
    <t>000065000408</t>
  </si>
  <si>
    <t>INSTALLATION OF HR MANAGEMENT SOFTWARES</t>
  </si>
  <si>
    <t>000065000372</t>
  </si>
  <si>
    <t>ESET End Point Antivirus</t>
  </si>
  <si>
    <t>000065000346</t>
  </si>
  <si>
    <t>Firewall Application Software</t>
  </si>
  <si>
    <t>000065000379</t>
  </si>
  <si>
    <t>QNAP TS-412 Replication Software</t>
  </si>
  <si>
    <t>000065000306</t>
  </si>
  <si>
    <t>MS Windows 7 Pro Single OLP NL Legislation GetGenu</t>
  </si>
  <si>
    <t>000065000307</t>
  </si>
  <si>
    <t>Microsoft Office Standard 2010 Single -Select plus</t>
  </si>
  <si>
    <t>000065000308</t>
  </si>
  <si>
    <t>Microsoft Office Pro 2010 Single -Select plus</t>
  </si>
  <si>
    <t>000065000309</t>
  </si>
  <si>
    <t>MS Windows Server Standard 2008 R2 Single-Select P</t>
  </si>
  <si>
    <t>000065000310</t>
  </si>
  <si>
    <t>MS SQL Server Standard 2008 R2 Single MVL SPA</t>
  </si>
  <si>
    <t>000065000311</t>
  </si>
  <si>
    <t>Software - Bitdefender Cloud Security for Endpoint</t>
  </si>
  <si>
    <t>000065000312</t>
  </si>
  <si>
    <t>000065000313</t>
  </si>
  <si>
    <t>Software - Bitdefender Client Security</t>
  </si>
  <si>
    <t>000065000316</t>
  </si>
  <si>
    <t>Software -Microsoft Select Plus and GGWA Licences</t>
  </si>
  <si>
    <t>000065000323</t>
  </si>
  <si>
    <t>Bitdefender Security for file servers - Year 2</t>
  </si>
  <si>
    <t>000065000325</t>
  </si>
  <si>
    <t>PRTG Network Monitoring Software</t>
  </si>
  <si>
    <t>000065000326</t>
  </si>
  <si>
    <t>Symantec Backup EXEC 2012 Server Win</t>
  </si>
  <si>
    <t>000065000327</t>
  </si>
  <si>
    <t>000065000328</t>
  </si>
  <si>
    <t>Symantec Backup EXEC 2012 Agent for</t>
  </si>
  <si>
    <t>000065000329</t>
  </si>
  <si>
    <t>Symantec Backup EXEC 2012 Agent for Linux</t>
  </si>
  <si>
    <t>000065000330</t>
  </si>
  <si>
    <t>Symantec Backup EXEC 2012 Agent for WMWare</t>
  </si>
  <si>
    <t>000065000331</t>
  </si>
  <si>
    <t>VMWare vSphere 5 Enterprise Plus</t>
  </si>
  <si>
    <t>000065000332</t>
  </si>
  <si>
    <t>VMWare vCentre server 5 standard for vSphere 5</t>
  </si>
  <si>
    <t>000065000388</t>
  </si>
  <si>
    <t>Software- CorelDraw Graphics Suite x6 license</t>
  </si>
  <si>
    <t>000065000389</t>
  </si>
  <si>
    <t>Software- Citrix XenApp Advanced</t>
  </si>
  <si>
    <t>000065000390</t>
  </si>
  <si>
    <t>Software- Bitdefender Cloud Security for Endpoints</t>
  </si>
  <si>
    <t>000065000391</t>
  </si>
  <si>
    <t>000065000392</t>
  </si>
  <si>
    <t>Software- Bitdefender Client Security</t>
  </si>
  <si>
    <t>000065000393</t>
  </si>
  <si>
    <t>Software- Bitdefender Security for File Servers</t>
  </si>
  <si>
    <t>000065000367</t>
  </si>
  <si>
    <t>1241</t>
  </si>
  <si>
    <t>Ntnl Centre for the holy Quran</t>
  </si>
  <si>
    <t>Genuine Windows 7 Professional 64 Bit</t>
  </si>
  <si>
    <t>C12419999</t>
  </si>
  <si>
    <t>000065000369</t>
  </si>
  <si>
    <t>Human Resources Management System</t>
  </si>
  <si>
    <t>000065000385</t>
  </si>
  <si>
    <t>Software - Human Resource Management Software</t>
  </si>
  <si>
    <t>000065000337</t>
  </si>
  <si>
    <t>Software-kaspersky Endpoint Security</t>
  </si>
  <si>
    <t>000065000363</t>
  </si>
  <si>
    <t>Networking Monitoring Software</t>
  </si>
  <si>
    <t>000065000368</t>
  </si>
  <si>
    <t>SQL Server</t>
  </si>
  <si>
    <t>000065000378</t>
  </si>
  <si>
    <t>Kaspersky Anti-Virus Software</t>
  </si>
  <si>
    <t>000065000400</t>
  </si>
  <si>
    <t>Windows Server 2012 Data center R2</t>
  </si>
  <si>
    <t>000065000349</t>
  </si>
  <si>
    <t>ESET Endpoint Security license renewal</t>
  </si>
  <si>
    <t>000065000347</t>
  </si>
  <si>
    <t>Document Management System</t>
  </si>
  <si>
    <t>000065000341</t>
  </si>
  <si>
    <t>Windows 8 pro</t>
  </si>
  <si>
    <t>000065000343</t>
  </si>
  <si>
    <t>Cyber rom CR100ia license key</t>
  </si>
  <si>
    <t>000065000344</t>
  </si>
  <si>
    <t>Microsoft Office HOme and Business 2013</t>
  </si>
  <si>
    <t>000065000366</t>
  </si>
  <si>
    <t>Microsoft Office 2013 Standard Liscence</t>
  </si>
  <si>
    <t>000065000396</t>
  </si>
  <si>
    <t>Software- Bitdefender Security for Endpoints</t>
  </si>
  <si>
    <t>000065000410</t>
  </si>
  <si>
    <t>WEBSITE OF CIVIL SERVICE COMMISSION</t>
  </si>
  <si>
    <t>000065000335</t>
  </si>
  <si>
    <t>Kaspersky end point Security for business</t>
  </si>
  <si>
    <t>000065000364</t>
  </si>
  <si>
    <t>IOS Application Development</t>
  </si>
  <si>
    <t>000065000340</t>
  </si>
  <si>
    <t>Kaspersky Internet Security 3 User 2014</t>
  </si>
  <si>
    <t>000065000409</t>
  </si>
  <si>
    <t>HUMAN RESOURCES SOFTWARE</t>
  </si>
  <si>
    <t>000065000365</t>
  </si>
  <si>
    <t>1503</t>
  </si>
  <si>
    <t>Southern Education Unit</t>
  </si>
  <si>
    <t>Kaspasky internet Security</t>
  </si>
  <si>
    <t>C15039999</t>
  </si>
  <si>
    <t>000065000395</t>
  </si>
  <si>
    <t>Educational Software (Science)</t>
  </si>
  <si>
    <t>000065000382</t>
  </si>
  <si>
    <t>1512</t>
  </si>
  <si>
    <t>Info. Commissioner’s Office</t>
  </si>
  <si>
    <t>C15129999</t>
  </si>
  <si>
    <t>000065000423</t>
  </si>
  <si>
    <t>KESPERSKEY TOTAL SECURITY FOR BUSINESS</t>
  </si>
  <si>
    <t>000065000515</t>
  </si>
  <si>
    <t>Seagul Bartender Professional 2016 Software</t>
  </si>
  <si>
    <t>000065000455</t>
  </si>
  <si>
    <t>Genuine Windows 7 Professional License</t>
  </si>
  <si>
    <t>C10039999</t>
  </si>
  <si>
    <t>000065000407</t>
  </si>
  <si>
    <t>CHECK POINT 12200 NEXT GENERATION THREAT</t>
  </si>
  <si>
    <t>000065000428</t>
  </si>
  <si>
    <t>Check Point Firewall - Endpoint Security</t>
  </si>
  <si>
    <t>000065000513</t>
  </si>
  <si>
    <t>SAP Standard Software (CRM) With Maintenance</t>
  </si>
  <si>
    <t>000065000522</t>
  </si>
  <si>
    <t>Microsoft Licensing Including Software Assurance</t>
  </si>
  <si>
    <t>000065000517</t>
  </si>
  <si>
    <t>Adobe InDesign CC</t>
  </si>
  <si>
    <t>000065000524</t>
  </si>
  <si>
    <t>MS Office Professional 2013</t>
  </si>
  <si>
    <t>000065000521</t>
  </si>
  <si>
    <t>1012</t>
  </si>
  <si>
    <t>Ministry of Defense</t>
  </si>
  <si>
    <t>Vimware vSphere Essentials &amp; Genuine Microsoft</t>
  </si>
  <si>
    <t>C10129999</t>
  </si>
  <si>
    <t>000065000445</t>
  </si>
  <si>
    <t>ANTIVIRUS SOFTWARE 500 USERS WITH 2 YEAR LICENCE</t>
  </si>
  <si>
    <t>000065000499</t>
  </si>
  <si>
    <t>Development Of NGO Database</t>
  </si>
  <si>
    <t>000065000520</t>
  </si>
  <si>
    <t>H.R Software</t>
  </si>
  <si>
    <t>000065000415</t>
  </si>
  <si>
    <t>ASURE ID 7 ENTERPRISE-ID SOFTWARE</t>
  </si>
  <si>
    <t>000065000422</t>
  </si>
  <si>
    <t>Software -eScan Internet Security Suite</t>
  </si>
  <si>
    <t>000065000470</t>
  </si>
  <si>
    <t>MICROSOFT LICENSING</t>
  </si>
  <si>
    <t>000065000471</t>
  </si>
  <si>
    <t>CITRIX LICENSING</t>
  </si>
  <si>
    <t>000065000472</t>
  </si>
  <si>
    <t>EMALL SOLUTION</t>
  </si>
  <si>
    <t>000065000504</t>
  </si>
  <si>
    <t>Backup Software</t>
  </si>
  <si>
    <t>2016</t>
  </si>
  <si>
    <t>A248521</t>
  </si>
  <si>
    <t>000065000505</t>
  </si>
  <si>
    <t>Kespersky Nodes with 3year Subscription</t>
  </si>
  <si>
    <t>000065000506</t>
  </si>
  <si>
    <t>Win SvrStd 2012R2 OLP NL Gov 2Proc</t>
  </si>
  <si>
    <t>000065000507</t>
  </si>
  <si>
    <t>SQL SvrEntCore 2014 OLP 2LicNL Gov CoreLic</t>
  </si>
  <si>
    <t>000065000448</t>
  </si>
  <si>
    <t>Covering The Extention Of Maldivain Passport</t>
  </si>
  <si>
    <t>000065000462</t>
  </si>
  <si>
    <t>200 Anti-Virus License (Server Edition)</t>
  </si>
  <si>
    <t>000065000436</t>
  </si>
  <si>
    <t>1057</t>
  </si>
  <si>
    <t>Department of Juvenile Justice</t>
  </si>
  <si>
    <t>MICROSOFT OFFICE HOME &amp; BUSINESS 2013</t>
  </si>
  <si>
    <t>C10579999</t>
  </si>
  <si>
    <t>000065000446</t>
  </si>
  <si>
    <t>KASPERSKY ENDPOINT SECURITY</t>
  </si>
  <si>
    <t>000065000479</t>
  </si>
  <si>
    <t>FIREWALL</t>
  </si>
  <si>
    <t>000065000493</t>
  </si>
  <si>
    <t>Inventory Software (Smart Elite - Online One User)</t>
  </si>
  <si>
    <t>000065000496</t>
  </si>
  <si>
    <t>Kespersky Endpoint Security Nodes (150 Users)</t>
  </si>
  <si>
    <t>000065000411</t>
  </si>
  <si>
    <t>KASPERSKEY ANTI -VIRUS</t>
  </si>
  <si>
    <t>000065000434</t>
  </si>
  <si>
    <t>1067</t>
  </si>
  <si>
    <t>Aminiyya School</t>
  </si>
  <si>
    <t>KESPERSKY INTERNET SECURITY 2015</t>
  </si>
  <si>
    <t>C10679999</t>
  </si>
  <si>
    <t>000065000435</t>
  </si>
  <si>
    <t>1079</t>
  </si>
  <si>
    <t>HA. Atoll Education Centre</t>
  </si>
  <si>
    <t>HR SOFTWARE</t>
  </si>
  <si>
    <t>C10799999</t>
  </si>
  <si>
    <t>000065000475</t>
  </si>
  <si>
    <t>1095</t>
  </si>
  <si>
    <t>HA. Atholhu Madharusa</t>
  </si>
  <si>
    <t>WEBSITE DESIGNING</t>
  </si>
  <si>
    <t>C10959999</t>
  </si>
  <si>
    <t>000065000497</t>
  </si>
  <si>
    <t>Web Based Inventory Software</t>
  </si>
  <si>
    <t>000065000490</t>
  </si>
  <si>
    <t>1105</t>
  </si>
  <si>
    <t>Meynaa School / N. Holhudhoo</t>
  </si>
  <si>
    <t>Microsoft Windows Server 2012 R2 License</t>
  </si>
  <si>
    <t>C11059999</t>
  </si>
  <si>
    <t>000065000491</t>
  </si>
  <si>
    <t>Eset Endpoint Antivirus / Bness Edition 100 PCS</t>
  </si>
  <si>
    <t>000065000460</t>
  </si>
  <si>
    <t>1109</t>
  </si>
  <si>
    <t>R. Hulhudhuffaaru School</t>
  </si>
  <si>
    <t>Kaspersky Internet Security 3 User 2015</t>
  </si>
  <si>
    <t>C11099999</t>
  </si>
  <si>
    <t>000065000511</t>
  </si>
  <si>
    <t>University Management System</t>
  </si>
  <si>
    <t>000065000477</t>
  </si>
  <si>
    <t>000065000478</t>
  </si>
  <si>
    <t>SOFTWARE (DATA BASE)</t>
  </si>
  <si>
    <t>000065000420</t>
  </si>
  <si>
    <t>WINDOWS FORMS COMPONENT MODULE</t>
  </si>
  <si>
    <t>000065000421</t>
  </si>
  <si>
    <t>WEB MVC MODULER COMPONENT</t>
  </si>
  <si>
    <t>000065000433</t>
  </si>
  <si>
    <t>Software for Integrating laboratory equipments</t>
  </si>
  <si>
    <t>000065000480</t>
  </si>
  <si>
    <t>1169</t>
  </si>
  <si>
    <t>Addu Equatorial Hospital</t>
  </si>
  <si>
    <t>MACROMODE OFFICE IXI SIMPLIFIED HUMAN RESOURCE</t>
  </si>
  <si>
    <t>C11699999</t>
  </si>
  <si>
    <t>000065000481</t>
  </si>
  <si>
    <t>CUSTOMIZE PAYMENT VOUCHER SYSTEM</t>
  </si>
  <si>
    <t>000065000468</t>
  </si>
  <si>
    <t>1173</t>
  </si>
  <si>
    <t>HA. Atoll Health Services</t>
  </si>
  <si>
    <t>STOCK AND INVENTORY MANAGEMENT SOFTWARE</t>
  </si>
  <si>
    <t>C11739999</t>
  </si>
  <si>
    <t>000065000457</t>
  </si>
  <si>
    <t>Kaspersky Internet Security 2015 3 User</t>
  </si>
  <si>
    <t>000065000486</t>
  </si>
  <si>
    <t>MICROSOFT WINDOWS SERVER 2012 SOFTWARE</t>
  </si>
  <si>
    <t>000065000461</t>
  </si>
  <si>
    <t>Software - Fortigate -900 License renewal</t>
  </si>
  <si>
    <t>000065000489</t>
  </si>
  <si>
    <t>AUDITOR FOR SERVER - PERPETUAL MODEL FOR 1 FILE</t>
  </si>
  <si>
    <t>000065000431</t>
  </si>
  <si>
    <t>KESPERSKY END SECURITY</t>
  </si>
  <si>
    <t>000065000503</t>
  </si>
  <si>
    <t>Firewall System</t>
  </si>
  <si>
    <t>000065000447</t>
  </si>
  <si>
    <t>KASPERSKY END POINT SECURITY FOR BUSINESS - SELECT</t>
  </si>
  <si>
    <t>000065000484</t>
  </si>
  <si>
    <t>HR MANAGEMENT SYSTEM SOFTWARE</t>
  </si>
  <si>
    <t>000065000398</t>
  </si>
  <si>
    <t>Genuine Microsoft Windows 7 32 bit Professional</t>
  </si>
  <si>
    <t>000065000399</t>
  </si>
  <si>
    <t>Genuine Micorosoft Office Home &amp; Business 2010</t>
  </si>
  <si>
    <t>000065000429</t>
  </si>
  <si>
    <t>QNAP SOFTWARE</t>
  </si>
  <si>
    <t>000065000444</t>
  </si>
  <si>
    <t>MINI TOOL DATA RECOVERY TECHNICAL LICENCE</t>
  </si>
  <si>
    <t>000065000469</t>
  </si>
  <si>
    <t>000065000404</t>
  </si>
  <si>
    <t>CARD ACCESS SOFTWARE V.2.9</t>
  </si>
  <si>
    <t>000065000424</t>
  </si>
  <si>
    <t>MICROSOFT WINDOWS 7 PROFESSIONAL</t>
  </si>
  <si>
    <t>000065000425</t>
  </si>
  <si>
    <t>MICROSOFT OFFICE STANDARD 2010</t>
  </si>
  <si>
    <t>000065000437</t>
  </si>
  <si>
    <t>000065000438</t>
  </si>
  <si>
    <t>000065000530</t>
  </si>
  <si>
    <t>ASA Firewall</t>
  </si>
  <si>
    <t>000065000467</t>
  </si>
  <si>
    <t>FAHI Q SOFTWARE</t>
  </si>
  <si>
    <t>C12408888</t>
  </si>
  <si>
    <t>000065000440</t>
  </si>
  <si>
    <t>PARTICIPANTS QUESTIONER DISPLAY APP SOFTWARE</t>
  </si>
  <si>
    <t>C12418888</t>
  </si>
  <si>
    <t>000065000441</t>
  </si>
  <si>
    <t>WEB APP FOR 30TH QURAN COMPETITION</t>
  </si>
  <si>
    <t>000065000526</t>
  </si>
  <si>
    <t>Office Home And Business 2016</t>
  </si>
  <si>
    <t>000065000494</t>
  </si>
  <si>
    <t>Coral Draw X7</t>
  </si>
  <si>
    <t>000065000487</t>
  </si>
  <si>
    <t>IWE-ES ICE WARP EMAIL SOLUTION FOR 130USERS &amp; 20</t>
  </si>
  <si>
    <t>000065000495</t>
  </si>
  <si>
    <t>Office Std 2016 OLP NL GOV (130 Users)</t>
  </si>
  <si>
    <t>000065000501</t>
  </si>
  <si>
    <t>000065000527</t>
  </si>
  <si>
    <t>FortGate 30D Firewall Appliance</t>
  </si>
  <si>
    <t>000065000454</t>
  </si>
  <si>
    <t>E-SET ANTIVIRUS LICENSE RENEWAL</t>
  </si>
  <si>
    <t>000065000476</t>
  </si>
  <si>
    <t>CHECKPOINT ANTIBOT, ANTIVIRUS AND MALWARE</t>
  </si>
  <si>
    <t>000065000473</t>
  </si>
  <si>
    <t>SIP TRUNK AND VOIP LICENSE</t>
  </si>
  <si>
    <t>000065000456</t>
  </si>
  <si>
    <t>Microsoft Windows Server STD 2012 R2*64 English</t>
  </si>
  <si>
    <t>000065000442</t>
  </si>
  <si>
    <t>Microsoft Office Standard 2013 License</t>
  </si>
  <si>
    <t>000065000443</t>
  </si>
  <si>
    <t>Microsoft Windows 8.1</t>
  </si>
  <si>
    <t>000065000512</t>
  </si>
  <si>
    <t>Bitdefender Gravity Zone Business Security</t>
  </si>
  <si>
    <t>000065000516</t>
  </si>
  <si>
    <t>Website Of Civil Service Training Institute</t>
  </si>
  <si>
    <t>000065000485</t>
  </si>
  <si>
    <t>CASE MANAGEMENT &amp; HCM SYSTEM</t>
  </si>
  <si>
    <t>000065000419</t>
  </si>
  <si>
    <t>1261</t>
  </si>
  <si>
    <t>Hiriyaa School</t>
  </si>
  <si>
    <t>KESPERSKEY INTERNET SECURITY 2015 (3PC)</t>
  </si>
  <si>
    <t>C12619999</t>
  </si>
  <si>
    <t>000065000500</t>
  </si>
  <si>
    <t>000065000417</t>
  </si>
  <si>
    <t>AUTODESK AUTOCAD DESIGN SUITE STANDARD</t>
  </si>
  <si>
    <t>000065000418</t>
  </si>
  <si>
    <t>COREL DRAW GRAPHICS SUIT X7 WITH MEDIA KIT</t>
  </si>
  <si>
    <t>000065000466</t>
  </si>
  <si>
    <t>VISIO PROFESSIONAL 2013 x 86 AND x SNGL OLP NL</t>
  </si>
  <si>
    <t>000065000482</t>
  </si>
  <si>
    <t>MACROMODE HUMAN RESOURCE MANAGEMENT SYSTEM</t>
  </si>
  <si>
    <t>000065000509</t>
  </si>
  <si>
    <t>Finance Management &amp; Administration System</t>
  </si>
  <si>
    <t>000065000498</t>
  </si>
  <si>
    <t>1299</t>
  </si>
  <si>
    <t>HDh. Hirimaradhoo Council</t>
  </si>
  <si>
    <t>Kespersky Internet Security 3 Users</t>
  </si>
  <si>
    <t>C12999999</t>
  </si>
  <si>
    <t>000065000532</t>
  </si>
  <si>
    <t>1349</t>
  </si>
  <si>
    <t>R. Maduhvaree Council</t>
  </si>
  <si>
    <t>C13499999</t>
  </si>
  <si>
    <t>000065000483</t>
  </si>
  <si>
    <t>1356</t>
  </si>
  <si>
    <t>B. Kamadhoo Council</t>
  </si>
  <si>
    <t>ESET NOD32 ANTIVIRUS</t>
  </si>
  <si>
    <t>C13569999</t>
  </si>
  <si>
    <t>000065000463</t>
  </si>
  <si>
    <t>1423</t>
  </si>
  <si>
    <t>Dh. Atoll Council</t>
  </si>
  <si>
    <t>Office Automation Software (HR)</t>
  </si>
  <si>
    <t>C14239999</t>
  </si>
  <si>
    <t>000065000465</t>
  </si>
  <si>
    <t>Office Website</t>
  </si>
  <si>
    <t>000065000427</t>
  </si>
  <si>
    <t>SOFTWARE SECURITY (KESPERSKY)</t>
  </si>
  <si>
    <t>000065000458</t>
  </si>
  <si>
    <t>1467</t>
  </si>
  <si>
    <t>GDh. Madavelee Council</t>
  </si>
  <si>
    <t>Windows 7</t>
  </si>
  <si>
    <t>C14679999</t>
  </si>
  <si>
    <t>000065000426</t>
  </si>
  <si>
    <t>DESIGN AND DEVELOPMENT OF MCC WEBSITE</t>
  </si>
  <si>
    <t>000065000510</t>
  </si>
  <si>
    <t>E-Admin Service Application</t>
  </si>
  <si>
    <t>000065000449</t>
  </si>
  <si>
    <t>1485</t>
  </si>
  <si>
    <t>Mald. Broadcasting Corporation</t>
  </si>
  <si>
    <t>AVID AS3000 Interplay Engine</t>
  </si>
  <si>
    <t>C14859999</t>
  </si>
  <si>
    <t>000065000450</t>
  </si>
  <si>
    <t>INEWS NRCS Server Software</t>
  </si>
  <si>
    <t>000065000451</t>
  </si>
  <si>
    <t>Data Receiver Connection License</t>
  </si>
  <si>
    <t>000065000452</t>
  </si>
  <si>
    <t>MediaCentral Ux Advance Single License</t>
  </si>
  <si>
    <t>000065000453</t>
  </si>
  <si>
    <t>MediaCentral Ux Base Client Single License</t>
  </si>
  <si>
    <t>000065000430</t>
  </si>
  <si>
    <t>1509</t>
  </si>
  <si>
    <t>Customs Integrity Commission</t>
  </si>
  <si>
    <t>WEB SITE</t>
  </si>
  <si>
    <t>C15099999</t>
  </si>
  <si>
    <t>000065000488</t>
  </si>
  <si>
    <t>1510</t>
  </si>
  <si>
    <t>M. Gender,Family &amp; Social Serv</t>
  </si>
  <si>
    <t>DESIGN AND DEVELOP A WEBSITE</t>
  </si>
  <si>
    <t>C15109999</t>
  </si>
  <si>
    <t>000065000544</t>
  </si>
  <si>
    <t>Kaspersky Total Security For Business Licence</t>
  </si>
  <si>
    <t>000065000569</t>
  </si>
  <si>
    <t>Software, Adobe Photoshop CC (4 User)</t>
  </si>
  <si>
    <t>000065000570</t>
  </si>
  <si>
    <t>Data Rescue PC3 (single user)</t>
  </si>
  <si>
    <t>000065000571</t>
  </si>
  <si>
    <t>Corel Draw X8 (3 User)</t>
  </si>
  <si>
    <t>000065000572</t>
  </si>
  <si>
    <t>Microsoft Visio Professional 2016, 5 User</t>
  </si>
  <si>
    <t>000065000573</t>
  </si>
  <si>
    <t>Microsoft ProjectProfessional 2016, 5 User</t>
  </si>
  <si>
    <t>000065000608</t>
  </si>
  <si>
    <t>CoralDraw Graphics Suit X 8</t>
  </si>
  <si>
    <t>000065000609</t>
  </si>
  <si>
    <t>Adobe Creative Cloud</t>
  </si>
  <si>
    <t>000065000652</t>
  </si>
  <si>
    <t>Software CorelDraw X8</t>
  </si>
  <si>
    <t>000065000574</t>
  </si>
  <si>
    <t>SO Class License (280 Users)</t>
  </si>
  <si>
    <t>000065001085</t>
  </si>
  <si>
    <t>Microsoft Government License</t>
  </si>
  <si>
    <t>A037098</t>
  </si>
  <si>
    <t>000065001086</t>
  </si>
  <si>
    <t>000065001090</t>
  </si>
  <si>
    <t>A123365</t>
  </si>
  <si>
    <t>000065000534</t>
  </si>
  <si>
    <t>VSProwMSDN LicSAPK OLP NL Gov Qlfd</t>
  </si>
  <si>
    <t>000065000535</t>
  </si>
  <si>
    <t>Xamarin - Android &amp; IOS Business</t>
  </si>
  <si>
    <t>000065000541</t>
  </si>
  <si>
    <t>Data Backup and Recovery Solution</t>
  </si>
  <si>
    <t>000065000547</t>
  </si>
  <si>
    <t>Indigo Vision 24months SUP for Enhanced Management</t>
  </si>
  <si>
    <t>000065000578</t>
  </si>
  <si>
    <t>Cisco ASA 5545-X With FirePower Bundle lncluding</t>
  </si>
  <si>
    <t>000065000579</t>
  </si>
  <si>
    <t>Microsoft Exchan8e Server User Licenses</t>
  </si>
  <si>
    <t>000065000606</t>
  </si>
  <si>
    <t>Mc-Afee Endpoint Security</t>
  </si>
  <si>
    <t>000065000610</t>
  </si>
  <si>
    <t>Data Centre Infra Management System</t>
  </si>
  <si>
    <t>000065000623</t>
  </si>
  <si>
    <t>lndigo Vision24 months SUP for Enhanced Management</t>
  </si>
  <si>
    <t>000065000624</t>
  </si>
  <si>
    <t>Kaspersky Security for Business</t>
  </si>
  <si>
    <t>000065000533</t>
  </si>
  <si>
    <t>Windows 8.1 Pro 64Bit Genuine</t>
  </si>
  <si>
    <t>000065000542</t>
  </si>
  <si>
    <t>Kaspersky Internet Security 2016.3User</t>
  </si>
  <si>
    <t>000065000669</t>
  </si>
  <si>
    <t>1014</t>
  </si>
  <si>
    <t>National Disaster Mgmnt Centre</t>
  </si>
  <si>
    <t>HR Software</t>
  </si>
  <si>
    <t>C10149999</t>
  </si>
  <si>
    <t>000065000545</t>
  </si>
  <si>
    <t>Kaspersky Endpoing Security For Business</t>
  </si>
  <si>
    <t>000065000552</t>
  </si>
  <si>
    <t>Microsoft Office Home &amp; Business</t>
  </si>
  <si>
    <t>000065000549</t>
  </si>
  <si>
    <t>DL ipad Controll Software</t>
  </si>
  <si>
    <t>000065000551</t>
  </si>
  <si>
    <t>Apple Developer Program (1 Year Membership)</t>
  </si>
  <si>
    <t>000065000586</t>
  </si>
  <si>
    <t>3CK 16SC Professional Edition</t>
  </si>
  <si>
    <t>000065000587</t>
  </si>
  <si>
    <t>Beronet Server Appliance</t>
  </si>
  <si>
    <t>000065000590</t>
  </si>
  <si>
    <t>Data Center Backup &amp; Disaster Recovery Management</t>
  </si>
  <si>
    <t>000065000591</t>
  </si>
  <si>
    <t>UFED Touch Ultimate SW Renewal</t>
  </si>
  <si>
    <t>000065000558</t>
  </si>
  <si>
    <t>Wintel W8 Intel Z3735F Quard Core Windows 8.1 DDR3</t>
  </si>
  <si>
    <t>000065000559</t>
  </si>
  <si>
    <t>10146 One-Time Passport  Card Software</t>
  </si>
  <si>
    <t>000065000560</t>
  </si>
  <si>
    <t>113 On-Site Laser Engraver Adjustment &amp; Testruns</t>
  </si>
  <si>
    <t>000065000561</t>
  </si>
  <si>
    <t>Central e ID Card Personalize Package</t>
  </si>
  <si>
    <t>000065000562</t>
  </si>
  <si>
    <t>Project Management &amp; Installation</t>
  </si>
  <si>
    <t>000065000564</t>
  </si>
  <si>
    <t>Foreigner Permit Processing System</t>
  </si>
  <si>
    <t>000065000625</t>
  </si>
  <si>
    <t>Symantec Endpoint Protection</t>
  </si>
  <si>
    <t>000065000629</t>
  </si>
  <si>
    <t>PABX Upgrade for SIP Trunks - 15% Advance Payment</t>
  </si>
  <si>
    <t>000065000595</t>
  </si>
  <si>
    <t>Development Of Web Based Journal</t>
  </si>
  <si>
    <t>000065000601</t>
  </si>
  <si>
    <t>Genuine Windows 10</t>
  </si>
  <si>
    <t>000065000660</t>
  </si>
  <si>
    <t>VMware Software Licensing with Training</t>
  </si>
  <si>
    <t>000065000661</t>
  </si>
  <si>
    <t>Server Firewall License</t>
  </si>
  <si>
    <t>000065000665</t>
  </si>
  <si>
    <t>Video conference license</t>
  </si>
  <si>
    <t>0028553</t>
  </si>
  <si>
    <t>000065000663</t>
  </si>
  <si>
    <t>1070</t>
  </si>
  <si>
    <t>Arabiyyathul Islamiyya</t>
  </si>
  <si>
    <t>C10709999</t>
  </si>
  <si>
    <t>000065000567</t>
  </si>
  <si>
    <t>1121</t>
  </si>
  <si>
    <t>Sharafudheen school</t>
  </si>
  <si>
    <t>Cyberoam CR 15ing Appliance</t>
  </si>
  <si>
    <t>C11219999</t>
  </si>
  <si>
    <t>000065000538</t>
  </si>
  <si>
    <t>Asure ID Express Affordable, Powerful,Easy to use</t>
  </si>
  <si>
    <t>000065000536</t>
  </si>
  <si>
    <t>Development of Clemecy Management System</t>
  </si>
  <si>
    <t>000065000581</t>
  </si>
  <si>
    <t>Kaspersky Business Space Security Renewal</t>
  </si>
  <si>
    <t>000065000658</t>
  </si>
  <si>
    <t>HRM Software</t>
  </si>
  <si>
    <t>2017</t>
  </si>
  <si>
    <t>000065000539</t>
  </si>
  <si>
    <t>Software including IOS &amp; Android App 5 Users</t>
  </si>
  <si>
    <t>000065000540</t>
  </si>
  <si>
    <t>Project Management Software Including</t>
  </si>
  <si>
    <t>000065000543</t>
  </si>
  <si>
    <t>MIC - Adobe Creative Business</t>
  </si>
  <si>
    <t>000065000546</t>
  </si>
  <si>
    <t>Software- Smart Draw Enterprise Edition</t>
  </si>
  <si>
    <t>000065000548</t>
  </si>
  <si>
    <t>DXPerience Subscription</t>
  </si>
  <si>
    <t>000065000576</t>
  </si>
  <si>
    <t>Security Software Watchguard XTM 850</t>
  </si>
  <si>
    <t>000065000577</t>
  </si>
  <si>
    <t>Microsoft Team Foundation Server License</t>
  </si>
  <si>
    <t>000065000582</t>
  </si>
  <si>
    <t>Sophos Cloud Enduser Protection (600 Nodes)</t>
  </si>
  <si>
    <t>000065000605</t>
  </si>
  <si>
    <t>MIC-Office 365 Business Premium for MAC</t>
  </si>
  <si>
    <t>000065000611</t>
  </si>
  <si>
    <t>SSL Certificates</t>
  </si>
  <si>
    <t>000065000648</t>
  </si>
  <si>
    <t>Microsoft Visio Professional</t>
  </si>
  <si>
    <t>000065000649</t>
  </si>
  <si>
    <t>000065000650</t>
  </si>
  <si>
    <t>Advanced Installer Professional</t>
  </si>
  <si>
    <t>000065000651</t>
  </si>
  <si>
    <t>Lan exam Maker 2.13</t>
  </si>
  <si>
    <t>000065000653</t>
  </si>
  <si>
    <t>PHP Storm License</t>
  </si>
  <si>
    <t>000065000655</t>
  </si>
  <si>
    <t>1171</t>
  </si>
  <si>
    <t>Abdul Samad Memorial Hospital</t>
  </si>
  <si>
    <t>Software - ESET ENDPOINT Antivirus License Renewal</t>
  </si>
  <si>
    <t>C11719999</t>
  </si>
  <si>
    <t>000065000597</t>
  </si>
  <si>
    <t>1183</t>
  </si>
  <si>
    <t>Th. Atoll Health Services</t>
  </si>
  <si>
    <t>Sym Voucher System</t>
  </si>
  <si>
    <t>C11839999</t>
  </si>
  <si>
    <t>000065000640</t>
  </si>
  <si>
    <t>HR Management software</t>
  </si>
  <si>
    <t>000065000603</t>
  </si>
  <si>
    <t>Fortigate - 90D License Renewal</t>
  </si>
  <si>
    <t>000065000502</t>
  </si>
  <si>
    <t>HR Management System</t>
  </si>
  <si>
    <t>000065000583</t>
  </si>
  <si>
    <t>"yes.mv" Employment Portal</t>
  </si>
  <si>
    <t>000065000657</t>
  </si>
  <si>
    <t>Kaspersky End Point Security for Business</t>
  </si>
  <si>
    <t>000065000626</t>
  </si>
  <si>
    <t>Kespersky End Point Security For Business</t>
  </si>
  <si>
    <t>000065000592</t>
  </si>
  <si>
    <t>1224</t>
  </si>
  <si>
    <t>Min. Ntnl. Plan. Housing&amp;infra</t>
  </si>
  <si>
    <t>C12249999</t>
  </si>
  <si>
    <t>000065000647</t>
  </si>
  <si>
    <t>Information System</t>
  </si>
  <si>
    <t>000065000599</t>
  </si>
  <si>
    <t>Kaspersky Antivirus 2016</t>
  </si>
  <si>
    <t>000065000615</t>
  </si>
  <si>
    <t>Kaspersky Antivirus 2016 (3 User)</t>
  </si>
  <si>
    <t>000065000662</t>
  </si>
  <si>
    <t>Driving Test Management Application</t>
  </si>
  <si>
    <t>000065000620</t>
  </si>
  <si>
    <t>Adobe Video Studio X9</t>
  </si>
  <si>
    <t>000065000621</t>
  </si>
  <si>
    <t>Adobe illustrator CS6</t>
  </si>
  <si>
    <t>000065000622</t>
  </si>
  <si>
    <t>000065000523</t>
  </si>
  <si>
    <t>VMWare vCenter Server 6 Standard For vSphere 6</t>
  </si>
  <si>
    <t>000065000525</t>
  </si>
  <si>
    <t>VMWare vSphere 6 Enterprise Plus</t>
  </si>
  <si>
    <t>000065000575</t>
  </si>
  <si>
    <t>000065000628</t>
  </si>
  <si>
    <t>3CX Pro IP PABX License</t>
  </si>
  <si>
    <t>000065000630</t>
  </si>
  <si>
    <t>Vmware vRealize Advance Suite</t>
  </si>
  <si>
    <t>000065000633</t>
  </si>
  <si>
    <t>VMWare NSX Suite</t>
  </si>
  <si>
    <t>000065000634</t>
  </si>
  <si>
    <t>000065000635</t>
  </si>
  <si>
    <t>1239</t>
  </si>
  <si>
    <t>Communications Auth. of Mald.</t>
  </si>
  <si>
    <t>01 Kaspersky Internet Security</t>
  </si>
  <si>
    <t>C12399999</t>
  </si>
  <si>
    <t>000065000631</t>
  </si>
  <si>
    <t>Website Designing &amp; Development</t>
  </si>
  <si>
    <t>000065000556</t>
  </si>
  <si>
    <t>Checkpoint SG4200 Appliance - Firewall</t>
  </si>
  <si>
    <t>000065000557</t>
  </si>
  <si>
    <t>Adobe Photoshop CC</t>
  </si>
  <si>
    <t>000065000642</t>
  </si>
  <si>
    <t>HR portal software</t>
  </si>
  <si>
    <t>000065000555</t>
  </si>
  <si>
    <t>Firewall License (Renewal)</t>
  </si>
  <si>
    <t>000065000589</t>
  </si>
  <si>
    <t>Vmware V6.0</t>
  </si>
  <si>
    <t>000065000636</t>
  </si>
  <si>
    <t>170 End Point Monitoring Software</t>
  </si>
  <si>
    <t>000065000528</t>
  </si>
  <si>
    <t>Kesperskey Anti-Virus Software</t>
  </si>
  <si>
    <t>000065000614</t>
  </si>
  <si>
    <t>Aspose Words</t>
  </si>
  <si>
    <t>000065000627</t>
  </si>
  <si>
    <t>Exchange Server</t>
  </si>
  <si>
    <t>000065000598</t>
  </si>
  <si>
    <t>95 User End Point Security License</t>
  </si>
  <si>
    <t>000065000616</t>
  </si>
  <si>
    <t>Checkpoint Firewall License Renewal</t>
  </si>
  <si>
    <t>000065000568</t>
  </si>
  <si>
    <t>000065000580</t>
  </si>
  <si>
    <t>Kaspersky Security Software</t>
  </si>
  <si>
    <t>000065000618</t>
  </si>
  <si>
    <t>3CX Phone System 16 SC Professional</t>
  </si>
  <si>
    <t>000065000550</t>
  </si>
  <si>
    <t>MMC Website</t>
  </si>
  <si>
    <t>000065000602</t>
  </si>
  <si>
    <t>Alcatel-Lucent OmniPCX Enterprise R11.2 Software</t>
  </si>
  <si>
    <t>000065000639</t>
  </si>
  <si>
    <t>Kis 3 User 2016</t>
  </si>
  <si>
    <t>000065000667</t>
  </si>
  <si>
    <t>000065000641</t>
  </si>
  <si>
    <t>1368</t>
  </si>
  <si>
    <t>Lh. Atoll Council</t>
  </si>
  <si>
    <t>Design and Development of Official Website</t>
  </si>
  <si>
    <t>C13689999</t>
  </si>
  <si>
    <t>000065000585</t>
  </si>
  <si>
    <t>1373</t>
  </si>
  <si>
    <t>K. Atoll Council</t>
  </si>
  <si>
    <t>Bitdefender Total Security 2016</t>
  </si>
  <si>
    <t>C13739999</t>
  </si>
  <si>
    <t>000065000654</t>
  </si>
  <si>
    <t>1439</t>
  </si>
  <si>
    <t>Th. Hirilandhoo Council</t>
  </si>
  <si>
    <t>C14399999</t>
  </si>
  <si>
    <t>000065000607</t>
  </si>
  <si>
    <t>000065000596</t>
  </si>
  <si>
    <t>1501</t>
  </si>
  <si>
    <t>Northern Education Unit</t>
  </si>
  <si>
    <t>Integrated Library Software Full Package</t>
  </si>
  <si>
    <t>C15019999</t>
  </si>
  <si>
    <t>000065000632</t>
  </si>
  <si>
    <t>1502</t>
  </si>
  <si>
    <t>Central Education Unit</t>
  </si>
  <si>
    <t>Antivirus</t>
  </si>
  <si>
    <t>C15029999</t>
  </si>
  <si>
    <t>000065000617</t>
  </si>
  <si>
    <t>1505</t>
  </si>
  <si>
    <t>Family Protection Authority</t>
  </si>
  <si>
    <t>Genuine Windows Server 2012R2</t>
  </si>
  <si>
    <t>C15059999</t>
  </si>
  <si>
    <t>000065000637</t>
  </si>
  <si>
    <t>1506</t>
  </si>
  <si>
    <t>Qaumee Arusheef</t>
  </si>
  <si>
    <t>Eassport and Document Scanning and OCR Software</t>
  </si>
  <si>
    <t>C15069999</t>
  </si>
  <si>
    <t>000065000565</t>
  </si>
  <si>
    <t>000065000566</t>
  </si>
  <si>
    <t>CheckPoint 5200 NGTP Firewall Appliance</t>
  </si>
  <si>
    <t>000065000646</t>
  </si>
  <si>
    <t>Development of Case Management Software</t>
  </si>
  <si>
    <t>000065000645</t>
  </si>
  <si>
    <t>8045</t>
  </si>
  <si>
    <t>Arts Development T-Fund</t>
  </si>
  <si>
    <t>Website Development (NCA)</t>
  </si>
  <si>
    <t>C80451001</t>
  </si>
  <si>
    <t>000065000672</t>
  </si>
  <si>
    <t>Kaspersky Total Security for Business License</t>
  </si>
  <si>
    <t>000065000730</t>
  </si>
  <si>
    <t>software adobe cc all apps</t>
  </si>
  <si>
    <t>A151055</t>
  </si>
  <si>
    <t>000065000731</t>
  </si>
  <si>
    <t>cisco firwall</t>
  </si>
  <si>
    <t>000065000664</t>
  </si>
  <si>
    <t>Microsoft Office Pro Plus 2016 Package</t>
  </si>
  <si>
    <t>000065000668</t>
  </si>
  <si>
    <t>Microsoft Windows Server 2016 Standard Edition</t>
  </si>
  <si>
    <t>000065000732</t>
  </si>
  <si>
    <t>Corel Draw</t>
  </si>
  <si>
    <t>000065000733</t>
  </si>
  <si>
    <t>000065000734</t>
  </si>
  <si>
    <t>000065000735</t>
  </si>
  <si>
    <t>Adobe Acrobat Pro DC</t>
  </si>
  <si>
    <t>000065000736</t>
  </si>
  <si>
    <t>adobe photoshop CC</t>
  </si>
  <si>
    <t>000065000715</t>
  </si>
  <si>
    <t>McAfee Antivirus Software</t>
  </si>
  <si>
    <t>000065000709</t>
  </si>
  <si>
    <t>Microsoft Windows 10 Pro 64bit 1PK  Verson 1511</t>
  </si>
  <si>
    <t>000065000712</t>
  </si>
  <si>
    <t>microsoft windows 10 pro 64bit 1pk</t>
  </si>
  <si>
    <t>000065000738</t>
  </si>
  <si>
    <t>Semantic Endpoint Security - Anti Virus Protection</t>
  </si>
  <si>
    <t>000065000677</t>
  </si>
  <si>
    <t>OVH Cloud Instances: General Purpose EG-30</t>
  </si>
  <si>
    <t>000065000679</t>
  </si>
  <si>
    <t>ITB High Speed Volume For Cloud (3000 IOPS)</t>
  </si>
  <si>
    <t>000065000702</t>
  </si>
  <si>
    <t>coral draw</t>
  </si>
  <si>
    <t>000065000711</t>
  </si>
  <si>
    <t>genuine windows 10 64bit</t>
  </si>
  <si>
    <t>000065000666</t>
  </si>
  <si>
    <t>Video Conference System software</t>
  </si>
  <si>
    <t>000065000739</t>
  </si>
  <si>
    <t>Timetable Software</t>
  </si>
  <si>
    <t>000065000740</t>
  </si>
  <si>
    <t>Central Endpoint Intercept X-CU</t>
  </si>
  <si>
    <t>000065000697</t>
  </si>
  <si>
    <t>firewall license</t>
  </si>
  <si>
    <t>000065000716</t>
  </si>
  <si>
    <t>kesparsky end point security</t>
  </si>
  <si>
    <t>000065000700</t>
  </si>
  <si>
    <t>kespersky end point security</t>
  </si>
  <si>
    <t>000065000729</t>
  </si>
  <si>
    <t>win svr std core 2016</t>
  </si>
  <si>
    <t>0002</t>
  </si>
  <si>
    <t>000065000685</t>
  </si>
  <si>
    <t>Umbrella Cloud Subscription</t>
  </si>
  <si>
    <t>000065000688</t>
  </si>
  <si>
    <t>Cisco Switchicense</t>
  </si>
  <si>
    <t>000065000689</t>
  </si>
  <si>
    <t>3CX Software Maintance charge for 3 years</t>
  </si>
  <si>
    <t>000065000714</t>
  </si>
  <si>
    <t>commvoult backup software</t>
  </si>
  <si>
    <t>000065000741</t>
  </si>
  <si>
    <t>vmware</t>
  </si>
  <si>
    <t>000065000742</t>
  </si>
  <si>
    <t>PDU 32A</t>
  </si>
  <si>
    <t>000065000743</t>
  </si>
  <si>
    <t>000065000744</t>
  </si>
  <si>
    <t>check point</t>
  </si>
  <si>
    <t>000065000745</t>
  </si>
  <si>
    <t>Check Point Software</t>
  </si>
  <si>
    <t>000065000680</t>
  </si>
  <si>
    <t>Receipts &amp; Bill Management Software</t>
  </si>
  <si>
    <t>000065000694</t>
  </si>
  <si>
    <t>islamic affairs website hajj portal adn android ap</t>
  </si>
  <si>
    <t>000065000696</t>
  </si>
  <si>
    <t>HRM softare</t>
  </si>
  <si>
    <t>000065000676</t>
  </si>
  <si>
    <t>Software Designing &amp; Developing</t>
  </si>
  <si>
    <t>000065000683</t>
  </si>
  <si>
    <t>Programming of Digital Signage</t>
  </si>
  <si>
    <t>000065000671</t>
  </si>
  <si>
    <t>000065000717</t>
  </si>
  <si>
    <t>Bitdefender Gravity Zone Business Security 2yr Lic</t>
  </si>
  <si>
    <t>000065000698</t>
  </si>
  <si>
    <t>SOPHOS central endpoint advanced + intercept X</t>
  </si>
  <si>
    <t>000065000699</t>
  </si>
  <si>
    <t>SOPHOS central serve protection advanced</t>
  </si>
  <si>
    <t>000065000707</t>
  </si>
  <si>
    <t>leagle case management software</t>
  </si>
  <si>
    <t>000065000708</t>
  </si>
  <si>
    <t>human resource management system</t>
  </si>
  <si>
    <t>000065000710</t>
  </si>
  <si>
    <t>Citrix Xen Desktop and SharePoint</t>
  </si>
  <si>
    <t>000065000692</t>
  </si>
  <si>
    <t>anti virus softwear</t>
  </si>
  <si>
    <t>000065000693</t>
  </si>
  <si>
    <t>fortigate firewall</t>
  </si>
  <si>
    <t>000065000723</t>
  </si>
  <si>
    <t>VMware vSphere</t>
  </si>
  <si>
    <t>000065000724</t>
  </si>
  <si>
    <t>VMware vCenter</t>
  </si>
  <si>
    <t>000065000725</t>
  </si>
  <si>
    <t>Window Server Enterprise</t>
  </si>
  <si>
    <t>000065000674</t>
  </si>
  <si>
    <t>Kaspersky Endpoint Security for Business</t>
  </si>
  <si>
    <t>000065000703</t>
  </si>
  <si>
    <t>court case management softwear</t>
  </si>
  <si>
    <t>000065000706</t>
  </si>
  <si>
    <t>Design and Develop Website</t>
  </si>
  <si>
    <t>000065000684</t>
  </si>
  <si>
    <t>E-Set Endpoint Security License Renewal</t>
  </si>
  <si>
    <t>000065000705</t>
  </si>
  <si>
    <t>Check Point Firewall Warranty and Subscription Ren</t>
  </si>
  <si>
    <t>000065000691</t>
  </si>
  <si>
    <t>server anti virus licens (kespaskey IS)</t>
  </si>
  <si>
    <t>000065000675</t>
  </si>
  <si>
    <t>Bit Defender Gravity Zone Business Security</t>
  </si>
  <si>
    <t>000065000682</t>
  </si>
  <si>
    <t>FahiQ System - Modification</t>
  </si>
  <si>
    <t>000065000704</t>
  </si>
  <si>
    <t>SQLyog enterpirse</t>
  </si>
  <si>
    <t>000065000728</t>
  </si>
  <si>
    <t>Network Backup Software</t>
  </si>
  <si>
    <t>000065000737</t>
  </si>
  <si>
    <t>1271</t>
  </si>
  <si>
    <t>Ntnl Center for Cult. Heritage</t>
  </si>
  <si>
    <t>Design, Development and Setup of Website</t>
  </si>
  <si>
    <t>C12719999</t>
  </si>
  <si>
    <t>000065000726</t>
  </si>
  <si>
    <t>1445</t>
  </si>
  <si>
    <t>L. Atoll Council</t>
  </si>
  <si>
    <t>windows 10 pro</t>
  </si>
  <si>
    <t>C14459999</t>
  </si>
  <si>
    <t>000065000673</t>
  </si>
  <si>
    <t>1486</t>
  </si>
  <si>
    <t>Drug Court</t>
  </si>
  <si>
    <t>Software (Kaspersky Internet Security 2017)</t>
  </si>
  <si>
    <t>C14869999</t>
  </si>
  <si>
    <t>000065000719</t>
  </si>
  <si>
    <t>Geniune microsoft office</t>
  </si>
  <si>
    <t>000065000687</t>
  </si>
  <si>
    <t>1520</t>
  </si>
  <si>
    <t>South Central Education Unit</t>
  </si>
  <si>
    <t>C15209999</t>
  </si>
  <si>
    <t>000065000781</t>
  </si>
  <si>
    <t>Software- Exchange online server</t>
  </si>
  <si>
    <t>A235235</t>
  </si>
  <si>
    <t>000065000786</t>
  </si>
  <si>
    <t>Software- Adobe Photoshop</t>
  </si>
  <si>
    <t>000065000787</t>
  </si>
  <si>
    <t>Software-Adobe Acrobat Pro</t>
  </si>
  <si>
    <t>000065000753</t>
  </si>
  <si>
    <t>baracuda email security gateway 600</t>
  </si>
  <si>
    <t>000065000774</t>
  </si>
  <si>
    <t>WDMS BROWSER / SERVER (WEB BASED) FOR 50 User</t>
  </si>
  <si>
    <t>0062568</t>
  </si>
  <si>
    <t>000065000788</t>
  </si>
  <si>
    <t>McAfee End Point Security</t>
  </si>
  <si>
    <t>A120983</t>
  </si>
  <si>
    <t>000065000776</t>
  </si>
  <si>
    <t>ICE Warp Server Core License</t>
  </si>
  <si>
    <t>000065000748</t>
  </si>
  <si>
    <t>Corel Draw Graphics Suite X8</t>
  </si>
  <si>
    <t>000065000758</t>
  </si>
  <si>
    <t>Check Point Firewall - Software</t>
  </si>
  <si>
    <t>A093959</t>
  </si>
  <si>
    <t>000065000764</t>
  </si>
  <si>
    <t>Programing Kit for MTP3150</t>
  </si>
  <si>
    <t>000065000765</t>
  </si>
  <si>
    <t>Programming Software and cable</t>
  </si>
  <si>
    <t>000065000780</t>
  </si>
  <si>
    <t>Recon Imager</t>
  </si>
  <si>
    <t>000065000771</t>
  </si>
  <si>
    <t>Anti Virus Software (McAfee Endpoint Threat Protec</t>
  </si>
  <si>
    <t>000065000775</t>
  </si>
  <si>
    <t>QUEQUE BEE CENTRAL MANAGEMENT SOFTWARE</t>
  </si>
  <si>
    <t>000065000763</t>
  </si>
  <si>
    <t>Eset Secure Enterprise for Server (Anti Virus Soft</t>
  </si>
  <si>
    <t>000065000754</t>
  </si>
  <si>
    <t>HRM softwear</t>
  </si>
  <si>
    <t>C11418888</t>
  </si>
  <si>
    <t>000065000767</t>
  </si>
  <si>
    <t>Wedsite</t>
  </si>
  <si>
    <t>000065000749</t>
  </si>
  <si>
    <t>1147</t>
  </si>
  <si>
    <t>Min. of Foreign Affairs</t>
  </si>
  <si>
    <t>McAfee End Point Protection License</t>
  </si>
  <si>
    <t>C11479999</t>
  </si>
  <si>
    <t>000065000759</t>
  </si>
  <si>
    <t>custom account management softwear</t>
  </si>
  <si>
    <t>000065000782</t>
  </si>
  <si>
    <t>BITDEFENDER GRAVITYZONE BUSINESS SECURITY</t>
  </si>
  <si>
    <t>000065000752</t>
  </si>
  <si>
    <t>Microsoft Windows 10 Pro 64 Bit</t>
  </si>
  <si>
    <t>000065000777</t>
  </si>
  <si>
    <t>MCAFEE ENDPOINT PROTECTION</t>
  </si>
  <si>
    <t>000065000768</t>
  </si>
  <si>
    <t>Biddefender Gravity Zine business security</t>
  </si>
  <si>
    <t>000065000772</t>
  </si>
  <si>
    <t>ADOBE ACROBAT PRO</t>
  </si>
  <si>
    <t>A291558</t>
  </si>
  <si>
    <t>000065000747</t>
  </si>
  <si>
    <t>microsoft government license</t>
  </si>
  <si>
    <t>1% retention fee</t>
  </si>
  <si>
    <t>000065000751</t>
  </si>
  <si>
    <t>active derectory and exchange server design</t>
  </si>
  <si>
    <t>000065000757</t>
  </si>
  <si>
    <t>Procurement of Components for the Implementation o</t>
  </si>
  <si>
    <t>software component</t>
  </si>
  <si>
    <t>000065000761</t>
  </si>
  <si>
    <t>firewall</t>
  </si>
  <si>
    <t>000065000783</t>
  </si>
  <si>
    <t>Office 365 Business Premium</t>
  </si>
  <si>
    <t>000065000778</t>
  </si>
  <si>
    <t>3CX 32SC Maintanance Renewal</t>
  </si>
  <si>
    <t>000065000756</t>
  </si>
  <si>
    <t>cyberoam license</t>
  </si>
  <si>
    <t>000065000746</t>
  </si>
  <si>
    <t>adobe indesign CC</t>
  </si>
  <si>
    <t>000065000789</t>
  </si>
  <si>
    <t>Moft Digitalization Strategy-Designing Corporate V</t>
  </si>
  <si>
    <t>A015120</t>
  </si>
  <si>
    <t>000065000792</t>
  </si>
  <si>
    <t>1515</t>
  </si>
  <si>
    <t>National Integrity Commission</t>
  </si>
  <si>
    <t>SYM Voucher</t>
  </si>
  <si>
    <t>C15159999</t>
  </si>
  <si>
    <t>000065000784</t>
  </si>
  <si>
    <t>1525</t>
  </si>
  <si>
    <t>Maldives Embassy in Thailand</t>
  </si>
  <si>
    <t>MS office Home and Business</t>
  </si>
  <si>
    <t>C15259999</t>
  </si>
  <si>
    <t>000065000785</t>
  </si>
  <si>
    <t>Anti Virus</t>
  </si>
  <si>
    <t>000065000790</t>
  </si>
  <si>
    <t>8038</t>
  </si>
  <si>
    <t>Mald. Civil Aviation Authority</t>
  </si>
  <si>
    <t>centrik management softwear</t>
  </si>
  <si>
    <t>C80381001</t>
  </si>
  <si>
    <t>000065000831</t>
  </si>
  <si>
    <t>Software - Mind Manager 2019 For Mac</t>
  </si>
  <si>
    <t>000065000832</t>
  </si>
  <si>
    <t>Software - Mind Manager 2019 For Windows</t>
  </si>
  <si>
    <t>A262366</t>
  </si>
  <si>
    <t>000065000849</t>
  </si>
  <si>
    <t>Software - Adobe Light Room, Classic For Teams</t>
  </si>
  <si>
    <t>000065000858</t>
  </si>
  <si>
    <t>CorelDraw Graphics Suit 2019 Single User Business</t>
  </si>
  <si>
    <t>000065000859</t>
  </si>
  <si>
    <t>000065000866</t>
  </si>
  <si>
    <t>Adobe Creative Cloud License - Middle East Version</t>
  </si>
  <si>
    <t>000065000867</t>
  </si>
  <si>
    <t>Software Adobe Acrobat Pro (perpetual License)</t>
  </si>
  <si>
    <t>000065000868</t>
  </si>
  <si>
    <t>000065000869</t>
  </si>
  <si>
    <t>000065000903</t>
  </si>
  <si>
    <t>Software Adobe Photoshop CC For Teams</t>
  </si>
  <si>
    <t>000065000904</t>
  </si>
  <si>
    <t>000065000924</t>
  </si>
  <si>
    <t>Software - Photo machanic 6</t>
  </si>
  <si>
    <t>000065000839</t>
  </si>
  <si>
    <t>SECURITY INFRASTRUCTURE UPGRADE</t>
  </si>
  <si>
    <t>000065000921</t>
  </si>
  <si>
    <t>CISCO ASA 5545-X with FirePower</t>
  </si>
  <si>
    <t>000065000922</t>
  </si>
  <si>
    <t>CISCO Firepower Management Center</t>
  </si>
  <si>
    <t>000065000823</t>
  </si>
  <si>
    <t>PRO-MOB MobaXterm Professional</t>
  </si>
  <si>
    <t>A293893</t>
  </si>
  <si>
    <t>000065000939</t>
  </si>
  <si>
    <t>P09524-B21 HPE ProLiant BL460c Gen10 v6 10/20Gb</t>
  </si>
  <si>
    <t>A318307</t>
  </si>
  <si>
    <t>000065000940</t>
  </si>
  <si>
    <t>HPE Startup VMware Vsphere Enterprise SVC</t>
  </si>
  <si>
    <t>000065000941</t>
  </si>
  <si>
    <t>HPE OneView Config and Startup SVC</t>
  </si>
  <si>
    <t>000065000814</t>
  </si>
  <si>
    <t>Adobe Acrobat Pro DC for teams</t>
  </si>
  <si>
    <t>000065000815</t>
  </si>
  <si>
    <t>Adobe InDesign CC for Teams</t>
  </si>
  <si>
    <t>000065000816</t>
  </si>
  <si>
    <t>Adobe Photoshop CC for Teams</t>
  </si>
  <si>
    <t>000065000864</t>
  </si>
  <si>
    <t>ADOBE INDESIGN FOR TEAMS</t>
  </si>
  <si>
    <t>A210873</t>
  </si>
  <si>
    <t>000065000873</t>
  </si>
  <si>
    <t>ATAMPO BACKUP SOLUTION</t>
  </si>
  <si>
    <t>000065000874</t>
  </si>
  <si>
    <t>ANTI VIRUS KASPERSKY ENDPOINT SECURITY CLOUD</t>
  </si>
  <si>
    <t>000065000827</t>
  </si>
  <si>
    <t>SOPHOS CENTRAL ENDIPOINT PROTECTION ANTIVIRUS</t>
  </si>
  <si>
    <t>000065000923</t>
  </si>
  <si>
    <t>Email Server plus Mail with Licence</t>
  </si>
  <si>
    <t>A132155</t>
  </si>
  <si>
    <t>000065000804</t>
  </si>
  <si>
    <t>Windows 10 Pro Sticker</t>
  </si>
  <si>
    <t>000065000811</t>
  </si>
  <si>
    <t>Adobe PhotoShop CC For teams</t>
  </si>
  <si>
    <t>000065000835</t>
  </si>
  <si>
    <t>Coral Draw Graphics Suite 2019</t>
  </si>
  <si>
    <t>A087572</t>
  </si>
  <si>
    <t>000065000843</t>
  </si>
  <si>
    <t>10146 ONE-TIME PASSPORT CARD SOFTWARE</t>
  </si>
  <si>
    <t>000065000844</t>
  </si>
  <si>
    <t>113ONE-SITE LASER ENGRAVER ADJESTMENTS ANDTESTRUNS</t>
  </si>
  <si>
    <t>000065000845</t>
  </si>
  <si>
    <t>10145 CENTRAL e ID CARD PERSONALIZATION PACKAGE</t>
  </si>
  <si>
    <t>000065000846</t>
  </si>
  <si>
    <t>112 PROJECT MANAGEMENT AND INSTALLATION</t>
  </si>
  <si>
    <t>000065000870</t>
  </si>
  <si>
    <t>CHECK POINT FIREWALL</t>
  </si>
  <si>
    <t>000065000862</t>
  </si>
  <si>
    <t>Software Develop " Stock management "</t>
  </si>
  <si>
    <t>A280409</t>
  </si>
  <si>
    <t>000065000942</t>
  </si>
  <si>
    <t>Inventory Software-Additional Modules</t>
  </si>
  <si>
    <t>A205901</t>
  </si>
  <si>
    <t>000065000840</t>
  </si>
  <si>
    <t>STUDENT INFORMATION MANAGEMENT SYSTEM</t>
  </si>
  <si>
    <t>000065000902</t>
  </si>
  <si>
    <t>1149</t>
  </si>
  <si>
    <t>High Commission-Sri Lanka</t>
  </si>
  <si>
    <t>ANTI VIRUS SOFTWARE</t>
  </si>
  <si>
    <t>C11499999</t>
  </si>
  <si>
    <t>000065000830</t>
  </si>
  <si>
    <t>Endoc Document Management System</t>
  </si>
  <si>
    <t>A210882</t>
  </si>
  <si>
    <t>000065000824</t>
  </si>
  <si>
    <t>Nakivo Backuo &amp; replication pro essential</t>
  </si>
  <si>
    <t>A293031</t>
  </si>
  <si>
    <t>000065000945</t>
  </si>
  <si>
    <t>1170</t>
  </si>
  <si>
    <t>M. Atoll Health Services</t>
  </si>
  <si>
    <t>ACER ASPIRE I5 PROCESSOR</t>
  </si>
  <si>
    <t>C11709999</t>
  </si>
  <si>
    <t>000065000931</t>
  </si>
  <si>
    <t>1176</t>
  </si>
  <si>
    <t>B. Atoll Health Services</t>
  </si>
  <si>
    <t>Human resource management system</t>
  </si>
  <si>
    <t>C11769999</t>
  </si>
  <si>
    <t>000065000932</t>
  </si>
  <si>
    <t>Lg inverter air conditioner 9000 btu</t>
  </si>
  <si>
    <t>000065000933</t>
  </si>
  <si>
    <t>Super general chiller SGSC-455</t>
  </si>
  <si>
    <t>000065000934</t>
  </si>
  <si>
    <t>hitachi refrigerator R-H310PG7</t>
  </si>
  <si>
    <t>000065000936</t>
  </si>
  <si>
    <t>Laserjet printer pro wifi</t>
  </si>
  <si>
    <t>000065000938</t>
  </si>
  <si>
    <t>Fan usha 48</t>
  </si>
  <si>
    <t>000065000952</t>
  </si>
  <si>
    <t>HR Managemet Software</t>
  </si>
  <si>
    <t>000065000953</t>
  </si>
  <si>
    <t>Stock management software</t>
  </si>
  <si>
    <t>000065000857</t>
  </si>
  <si>
    <t>RADSpa Router Charges</t>
  </si>
  <si>
    <t>000065000798</t>
  </si>
  <si>
    <t>QueueBee Upgrade Installation and Setup</t>
  </si>
  <si>
    <t>0062840</t>
  </si>
  <si>
    <t>000065000793</t>
  </si>
  <si>
    <t>BITDEFENDER GRAVITYZONE ENDPOINT SECURITY</t>
  </si>
  <si>
    <t>000065000855</t>
  </si>
  <si>
    <t>A310664</t>
  </si>
  <si>
    <t>000065000925</t>
  </si>
  <si>
    <t>0037849</t>
  </si>
  <si>
    <t>000065000800</t>
  </si>
  <si>
    <t>A331692</t>
  </si>
  <si>
    <t>000065000801</t>
  </si>
  <si>
    <t>Adobe Creative Cloud All Apps</t>
  </si>
  <si>
    <t>000065000913</t>
  </si>
  <si>
    <t>Office pro plus 2019 OLP NL Gov</t>
  </si>
  <si>
    <t>A305200</t>
  </si>
  <si>
    <t>000065000861</t>
  </si>
  <si>
    <t>QueeBee Software</t>
  </si>
  <si>
    <t>A025192</t>
  </si>
  <si>
    <t>0003</t>
  </si>
  <si>
    <t>000065000797</t>
  </si>
  <si>
    <t>Veeam Backup and Replication Enterprise</t>
  </si>
  <si>
    <t>000065000915</t>
  </si>
  <si>
    <t>Vmware Renewal</t>
  </si>
  <si>
    <t>A313164</t>
  </si>
  <si>
    <t>000065000916</t>
  </si>
  <si>
    <t>3CX License renewal</t>
  </si>
  <si>
    <t>000065000825</t>
  </si>
  <si>
    <t>Adobe Creative Cloude</t>
  </si>
  <si>
    <t>A108043</t>
  </si>
  <si>
    <t>000065000826</t>
  </si>
  <si>
    <t>Acrobat Pro DC</t>
  </si>
  <si>
    <t>000065000838</t>
  </si>
  <si>
    <t>SSL Wild Card Certificate</t>
  </si>
  <si>
    <t>A119105</t>
  </si>
  <si>
    <t>000065000852</t>
  </si>
  <si>
    <t>Configuration and installation</t>
  </si>
  <si>
    <t>000065000842</t>
  </si>
  <si>
    <t>Lepide Auditor License</t>
  </si>
  <si>
    <t>A132300</t>
  </si>
  <si>
    <t>000065000799</t>
  </si>
  <si>
    <t>A101622</t>
  </si>
  <si>
    <t>000065000806</t>
  </si>
  <si>
    <t>Developing Entity Database</t>
  </si>
  <si>
    <t>000065000807</t>
  </si>
  <si>
    <t>Authentication and user management module</t>
  </si>
  <si>
    <t>000065000808</t>
  </si>
  <si>
    <t>Developing MEMS Software finance module</t>
  </si>
  <si>
    <t>000065000834</t>
  </si>
  <si>
    <t>ANTI-VIRUS (ESET-ENDPOINT PROTECTION STANDARD)</t>
  </si>
  <si>
    <t>000065000900</t>
  </si>
  <si>
    <t>WEBSITE DESIGN</t>
  </si>
  <si>
    <t>000065000791</t>
  </si>
  <si>
    <t>Consultancy for Configuration of PBC Module</t>
  </si>
  <si>
    <t>000065000803</t>
  </si>
  <si>
    <t>Microsoft Office 365 Enterprise E1</t>
  </si>
  <si>
    <t>000065000946</t>
  </si>
  <si>
    <t>SPSS Software V26</t>
  </si>
  <si>
    <t>000065000821</t>
  </si>
  <si>
    <t>BACKUP SOFTWARE</t>
  </si>
  <si>
    <t>000065000794</t>
  </si>
  <si>
    <t>Kaspersky Internet Security 3 User</t>
  </si>
  <si>
    <t>000065000822</t>
  </si>
  <si>
    <t>HUMAN RESOURCE MANAGEMENT SYSTEM</t>
  </si>
  <si>
    <t>000065000863</t>
  </si>
  <si>
    <t>DESIGNING &amp; DEVELOPMENT OF WEBSITE</t>
  </si>
  <si>
    <t>000065001385</t>
  </si>
  <si>
    <t>000065000833</t>
  </si>
  <si>
    <t>1483</t>
  </si>
  <si>
    <t>Maldives Land Survey Authority</t>
  </si>
  <si>
    <t>C14839999</t>
  </si>
  <si>
    <t>000065000875</t>
  </si>
  <si>
    <t>Adobe Acrobat Pro (Perpetual License)</t>
  </si>
  <si>
    <t>A081229</t>
  </si>
  <si>
    <t>000065000876</t>
  </si>
  <si>
    <t>000065000877</t>
  </si>
  <si>
    <t>000065000878</t>
  </si>
  <si>
    <t>000065000879</t>
  </si>
  <si>
    <t>000065000880</t>
  </si>
  <si>
    <t>000065000881</t>
  </si>
  <si>
    <t>000065000882</t>
  </si>
  <si>
    <t>000065000883</t>
  </si>
  <si>
    <t>000065000884</t>
  </si>
  <si>
    <t>000065000885</t>
  </si>
  <si>
    <t>000065000886</t>
  </si>
  <si>
    <t>000065000887</t>
  </si>
  <si>
    <t>000065000888</t>
  </si>
  <si>
    <t>000065000889</t>
  </si>
  <si>
    <t>000065000890</t>
  </si>
  <si>
    <t>000065000891</t>
  </si>
  <si>
    <t>000065000892</t>
  </si>
  <si>
    <t>000065000893</t>
  </si>
  <si>
    <t>000065000894</t>
  </si>
  <si>
    <t>000065000895</t>
  </si>
  <si>
    <t>000065000896</t>
  </si>
  <si>
    <t>000065000897</t>
  </si>
  <si>
    <t>000065000898</t>
  </si>
  <si>
    <t>000065000899</t>
  </si>
  <si>
    <t>000065000907</t>
  </si>
  <si>
    <t>Pix4D Mapper (perpetual License)</t>
  </si>
  <si>
    <t>000065000853</t>
  </si>
  <si>
    <t>CorelDRAW Software</t>
  </si>
  <si>
    <t>A303836</t>
  </si>
  <si>
    <t>000065000828</t>
  </si>
  <si>
    <t>000065000796</t>
  </si>
  <si>
    <t>1529</t>
  </si>
  <si>
    <t>Min. of Housing &amp; Urban Dev.</t>
  </si>
  <si>
    <t>C15299999</t>
  </si>
  <si>
    <t>A127973</t>
  </si>
  <si>
    <t>000065000819</t>
  </si>
  <si>
    <t>Bit Defender Anti-Virus</t>
  </si>
  <si>
    <t>A382771</t>
  </si>
  <si>
    <t>000065000914</t>
  </si>
  <si>
    <t>1535</t>
  </si>
  <si>
    <t>Mald. Int. Arbitration Center</t>
  </si>
  <si>
    <t>MIAC WEBSITE</t>
  </si>
  <si>
    <t>C15359999</t>
  </si>
  <si>
    <t>000065000917</t>
  </si>
  <si>
    <t>Server Operating System</t>
  </si>
  <si>
    <t>000065000918</t>
  </si>
  <si>
    <t>Virtualization</t>
  </si>
  <si>
    <t>000065000919</t>
  </si>
  <si>
    <t>000065000920</t>
  </si>
  <si>
    <t>Antivirus Software</t>
  </si>
  <si>
    <t>000065000926</t>
  </si>
  <si>
    <t>000065000974</t>
  </si>
  <si>
    <t>Cisco Collabration Flex Plan</t>
  </si>
  <si>
    <t>000065000961</t>
  </si>
  <si>
    <t>Cisco ASA 5545-X with Fire Power</t>
  </si>
  <si>
    <t>000065000962</t>
  </si>
  <si>
    <t>Cisco Firepower Management Center</t>
  </si>
  <si>
    <t>000065000963</t>
  </si>
  <si>
    <t>3CX PRTG ADAudit Plus and Cloudflare</t>
  </si>
  <si>
    <t>P</t>
  </si>
  <si>
    <t>000065000964</t>
  </si>
  <si>
    <t>Cisco Security Solutions for Edge Layer</t>
  </si>
  <si>
    <t>000065000965</t>
  </si>
  <si>
    <t>000065000966</t>
  </si>
  <si>
    <t>Cisco Thread Grid Cloud-Advanced Malware Productio</t>
  </si>
  <si>
    <t>000065000967</t>
  </si>
  <si>
    <t>FortiClient End Point Security Solution</t>
  </si>
  <si>
    <t>000065000968</t>
  </si>
  <si>
    <t>Barracuda Email Security Gateway 600</t>
  </si>
  <si>
    <t>000065000972</t>
  </si>
  <si>
    <t>Vmware Vsphere 6 Enterprise Plus &amp; vCenter Server</t>
  </si>
  <si>
    <t>000065001067</t>
  </si>
  <si>
    <t>Coastal Explorer Software - AIS Software</t>
  </si>
  <si>
    <t>000065001080</t>
  </si>
  <si>
    <t>CorelDRAW Graphics Suite 2020</t>
  </si>
  <si>
    <t>A113489</t>
  </si>
  <si>
    <t>000065001015</t>
  </si>
  <si>
    <t>Sopos Central Endpoint Protection Antivirius For P</t>
  </si>
  <si>
    <t>A001929</t>
  </si>
  <si>
    <t>000065001094</t>
  </si>
  <si>
    <t>Mailplus perpetual license pack for 20 user</t>
  </si>
  <si>
    <t>A246955</t>
  </si>
  <si>
    <t>000065001095</t>
  </si>
  <si>
    <t>000065001076</t>
  </si>
  <si>
    <t>DNR WEB PORTAL</t>
  </si>
  <si>
    <t>000065000977</t>
  </si>
  <si>
    <t>1060</t>
  </si>
  <si>
    <t>Dept. of Public Examination</t>
  </si>
  <si>
    <t>C10609999</t>
  </si>
  <si>
    <t>000065001060</t>
  </si>
  <si>
    <t>Maintenance for 3CX Phone System Professional</t>
  </si>
  <si>
    <t>A232660</t>
  </si>
  <si>
    <t>000065001064</t>
  </si>
  <si>
    <t>Microsoft Office 365 License Renewal</t>
  </si>
  <si>
    <t>000065001073</t>
  </si>
  <si>
    <t>Procurement Software</t>
  </si>
  <si>
    <t>A144036</t>
  </si>
  <si>
    <t>000065000980</t>
  </si>
  <si>
    <t>HMIS</t>
  </si>
  <si>
    <t>000065001013</t>
  </si>
  <si>
    <t>Commvault Complete Backup&amp;Recovery for Virtulized</t>
  </si>
  <si>
    <t>A229250</t>
  </si>
  <si>
    <t>000065001014</t>
  </si>
  <si>
    <t>000065001057</t>
  </si>
  <si>
    <t>HMIS Pilot Software</t>
  </si>
  <si>
    <t>000065001061</t>
  </si>
  <si>
    <t>DIGITAL IMAGE AND REPORT MANAGEMENT SYSTEM 4.3.3</t>
  </si>
  <si>
    <t>A331251</t>
  </si>
  <si>
    <t>000065001062</t>
  </si>
  <si>
    <t>000065001063</t>
  </si>
  <si>
    <t>000065001072</t>
  </si>
  <si>
    <t>HMIS Pilot System</t>
  </si>
  <si>
    <t>000065001096</t>
  </si>
  <si>
    <t>HMIS User Acceptance Training Milestone</t>
  </si>
  <si>
    <t>000065000955</t>
  </si>
  <si>
    <t>MACROMODE OFFICE IXI HR MANAGEMENT SYSTEM</t>
  </si>
  <si>
    <t>A278081</t>
  </si>
  <si>
    <t>000065000971</t>
  </si>
  <si>
    <t>3CX PBX</t>
  </si>
  <si>
    <t>A212789</t>
  </si>
  <si>
    <t>000065001088</t>
  </si>
  <si>
    <t>App store developer account</t>
  </si>
  <si>
    <t>000065001089</t>
  </si>
  <si>
    <t>Google play store developer account</t>
  </si>
  <si>
    <t>000065001091</t>
  </si>
  <si>
    <t>Office 365</t>
  </si>
  <si>
    <t>000065000983</t>
  </si>
  <si>
    <t>Win Pro 10</t>
  </si>
  <si>
    <t>A150954</t>
  </si>
  <si>
    <t>000065000984</t>
  </si>
  <si>
    <t>000065000985</t>
  </si>
  <si>
    <t>000065000986</t>
  </si>
  <si>
    <t>000065000987</t>
  </si>
  <si>
    <t>000065000988</t>
  </si>
  <si>
    <t>000065000989</t>
  </si>
  <si>
    <t>000065000990</t>
  </si>
  <si>
    <t>000065000991</t>
  </si>
  <si>
    <t>000065000992</t>
  </si>
  <si>
    <t>000065000993</t>
  </si>
  <si>
    <t>Office Home and Business 2019 English</t>
  </si>
  <si>
    <t>000065000994</t>
  </si>
  <si>
    <t>000065000995</t>
  </si>
  <si>
    <t>000065000996</t>
  </si>
  <si>
    <t>000065000997</t>
  </si>
  <si>
    <t>000065000998</t>
  </si>
  <si>
    <t>000065000999</t>
  </si>
  <si>
    <t>000065001000</t>
  </si>
  <si>
    <t>000065001001</t>
  </si>
  <si>
    <t>000065001002</t>
  </si>
  <si>
    <t>000065001003</t>
  </si>
  <si>
    <t>CorelDRAW Graphic Suite 2019</t>
  </si>
  <si>
    <t>000065001004</t>
  </si>
  <si>
    <t>000065001005</t>
  </si>
  <si>
    <t>000065001006</t>
  </si>
  <si>
    <t>000065001007</t>
  </si>
  <si>
    <t>000065001008</t>
  </si>
  <si>
    <t>AutoCAD 2020</t>
  </si>
  <si>
    <t>000065001009</t>
  </si>
  <si>
    <t>000065001010</t>
  </si>
  <si>
    <t>000065001011</t>
  </si>
  <si>
    <t>000065001012</t>
  </si>
  <si>
    <t>000065001083</t>
  </si>
  <si>
    <t>Macro mode HR management system</t>
  </si>
  <si>
    <t>000065000957</t>
  </si>
  <si>
    <t>Office 365 Business Essentials 1 Year Subscription</t>
  </si>
  <si>
    <t>A344003</t>
  </si>
  <si>
    <t>000065000958</t>
  </si>
  <si>
    <t>000065000959</t>
  </si>
  <si>
    <t>000065001074</t>
  </si>
  <si>
    <t>Case Management Database</t>
  </si>
  <si>
    <t>000065001102</t>
  </si>
  <si>
    <t>Software (Microsoft 365 BB) - 40 Users</t>
  </si>
  <si>
    <t>C12228888</t>
  </si>
  <si>
    <t>A013712</t>
  </si>
  <si>
    <t>000065001103</t>
  </si>
  <si>
    <t>000065001104</t>
  </si>
  <si>
    <t>000065001105</t>
  </si>
  <si>
    <t>000065001106</t>
  </si>
  <si>
    <t>000065001107</t>
  </si>
  <si>
    <t>000065001108</t>
  </si>
  <si>
    <t>000065001109</t>
  </si>
  <si>
    <t>000065001110</t>
  </si>
  <si>
    <t>000065001111</t>
  </si>
  <si>
    <t>000065001112</t>
  </si>
  <si>
    <t>000065001113</t>
  </si>
  <si>
    <t>000065001114</t>
  </si>
  <si>
    <t>000065001115</t>
  </si>
  <si>
    <t>000065001116</t>
  </si>
  <si>
    <t>000065001117</t>
  </si>
  <si>
    <t>000065001118</t>
  </si>
  <si>
    <t>000065001119</t>
  </si>
  <si>
    <t>000065001120</t>
  </si>
  <si>
    <t>000065001121</t>
  </si>
  <si>
    <t>000065001122</t>
  </si>
  <si>
    <t>000065001123</t>
  </si>
  <si>
    <t>000065001124</t>
  </si>
  <si>
    <t>000065001125</t>
  </si>
  <si>
    <t>000065001126</t>
  </si>
  <si>
    <t>000065001127</t>
  </si>
  <si>
    <t>000065001128</t>
  </si>
  <si>
    <t>000065001129</t>
  </si>
  <si>
    <t>000065001130</t>
  </si>
  <si>
    <t>000065001131</t>
  </si>
  <si>
    <t>000065001132</t>
  </si>
  <si>
    <t>000065001133</t>
  </si>
  <si>
    <t>000065001134</t>
  </si>
  <si>
    <t>000065001135</t>
  </si>
  <si>
    <t>000065001136</t>
  </si>
  <si>
    <t>000065001137</t>
  </si>
  <si>
    <t>000065001138</t>
  </si>
  <si>
    <t>000065001139</t>
  </si>
  <si>
    <t>000065001140</t>
  </si>
  <si>
    <t>000065001141</t>
  </si>
  <si>
    <t>000065001142</t>
  </si>
  <si>
    <t>Software (Microsoft 365 BB) - 2 users</t>
  </si>
  <si>
    <t>000065001143</t>
  </si>
  <si>
    <t>000065001056</t>
  </si>
  <si>
    <t>000065000950</t>
  </si>
  <si>
    <t>Antivirus license</t>
  </si>
  <si>
    <t>000065000973</t>
  </si>
  <si>
    <t>Cisco AnyConnect Plus – Perpetual License-100users</t>
  </si>
  <si>
    <t>A307078</t>
  </si>
  <si>
    <t>000065000982</t>
  </si>
  <si>
    <t>Microsoft Government License_5th Installment</t>
  </si>
  <si>
    <t>000065001068</t>
  </si>
  <si>
    <t>3cx license Renwal</t>
  </si>
  <si>
    <t>000065001075</t>
  </si>
  <si>
    <t>BIG IP WAF License Renewal</t>
  </si>
  <si>
    <t>000065001084</t>
  </si>
  <si>
    <t>Checkpoint Renewal</t>
  </si>
  <si>
    <t>000065000948</t>
  </si>
  <si>
    <t>web development</t>
  </si>
  <si>
    <t>A340945</t>
  </si>
  <si>
    <t>000065001078</t>
  </si>
  <si>
    <t>web portal</t>
  </si>
  <si>
    <t>000065000954</t>
  </si>
  <si>
    <t>FAHI KEPLAR HR SOFTWARE</t>
  </si>
  <si>
    <t>A119460</t>
  </si>
  <si>
    <t>000065000981</t>
  </si>
  <si>
    <t>UNIFIED (UTM) PROTECTION</t>
  </si>
  <si>
    <t>000065000949</t>
  </si>
  <si>
    <t>Wbsite Upgrade</t>
  </si>
  <si>
    <t>000065001070</t>
  </si>
  <si>
    <t>FortiGate- 300E 1 Year Unified (UTM) Protection</t>
  </si>
  <si>
    <t>A256744</t>
  </si>
  <si>
    <t>000065001016</t>
  </si>
  <si>
    <t>ESET- Endpoint Protection ADVANCE</t>
  </si>
  <si>
    <t>A351494</t>
  </si>
  <si>
    <t>000065001017</t>
  </si>
  <si>
    <t>000065001018</t>
  </si>
  <si>
    <t>000065001019</t>
  </si>
  <si>
    <t>000065001020</t>
  </si>
  <si>
    <t>000065001021</t>
  </si>
  <si>
    <t>000065001022</t>
  </si>
  <si>
    <t>000065001023</t>
  </si>
  <si>
    <t>000065001024</t>
  </si>
  <si>
    <t>000065001025</t>
  </si>
  <si>
    <t>000065001026</t>
  </si>
  <si>
    <t>000065001027</t>
  </si>
  <si>
    <t>000065001028</t>
  </si>
  <si>
    <t>000065001029</t>
  </si>
  <si>
    <t>000065001030</t>
  </si>
  <si>
    <t>000065001031</t>
  </si>
  <si>
    <t>000065001032</t>
  </si>
  <si>
    <t>000065001033</t>
  </si>
  <si>
    <t>000065001034</t>
  </si>
  <si>
    <t>000065001035</t>
  </si>
  <si>
    <t>000065001036</t>
  </si>
  <si>
    <t>000065001037</t>
  </si>
  <si>
    <t>000065001038</t>
  </si>
  <si>
    <t>000065001039</t>
  </si>
  <si>
    <t>000065001040</t>
  </si>
  <si>
    <t>000065001041</t>
  </si>
  <si>
    <t>000065001042</t>
  </si>
  <si>
    <t>000065001043</t>
  </si>
  <si>
    <t>000065001044</t>
  </si>
  <si>
    <t>000065001045</t>
  </si>
  <si>
    <t>000065001046</t>
  </si>
  <si>
    <t>000065001047</t>
  </si>
  <si>
    <t>000065001048</t>
  </si>
  <si>
    <t>000065001049</t>
  </si>
  <si>
    <t>000065001050</t>
  </si>
  <si>
    <t>000065001051</t>
  </si>
  <si>
    <t>000065001052</t>
  </si>
  <si>
    <t>000065001053</t>
  </si>
  <si>
    <t>000065001054</t>
  </si>
  <si>
    <t>000065001055</t>
  </si>
  <si>
    <t>000065000951</t>
  </si>
  <si>
    <t>Autocad 2020</t>
  </si>
  <si>
    <t>000065000956</t>
  </si>
  <si>
    <t>3CX Phone System 16 SC Pro Edition Licence</t>
  </si>
  <si>
    <t>000065000969</t>
  </si>
  <si>
    <t>3CX Phone System  SC Pro Edition Licence</t>
  </si>
  <si>
    <t>A264432</t>
  </si>
  <si>
    <t>000065001059</t>
  </si>
  <si>
    <t>Microsoft SQL Server 2019 Standard with Cals</t>
  </si>
  <si>
    <t>000065001069</t>
  </si>
  <si>
    <t>*SonicWall NSA 2600 Firewall License</t>
  </si>
  <si>
    <t>000065001079</t>
  </si>
  <si>
    <t>000065000960</t>
  </si>
  <si>
    <t>1533</t>
  </si>
  <si>
    <t>Dept. of Inclusive Education</t>
  </si>
  <si>
    <t>Department of Inclusive Education Website</t>
  </si>
  <si>
    <t>C15339999</t>
  </si>
  <si>
    <t>000065001391</t>
  </si>
  <si>
    <t>Software  - Commvault data protection and data</t>
  </si>
  <si>
    <t>000065001148</t>
  </si>
  <si>
    <t>Cisco ASA 5544-X with FirePOWER for 1 Year</t>
  </si>
  <si>
    <t>A142688</t>
  </si>
  <si>
    <t>000065001149</t>
  </si>
  <si>
    <t>Cisco FirePOWER Management Center for 1 Year</t>
  </si>
  <si>
    <t>000065001150</t>
  </si>
  <si>
    <t>3CX,PRTG, AD Audit Plus and Cloudflare for 1 Year</t>
  </si>
  <si>
    <t>000065001210</t>
  </si>
  <si>
    <t>FortoClient with Support / Subscription for 1 Year</t>
  </si>
  <si>
    <t>000065001212</t>
  </si>
  <si>
    <t>Vmware vSphere and Center Service</t>
  </si>
  <si>
    <t>000065001311</t>
  </si>
  <si>
    <t>Creative Cloud for Teams All Apps (2 Years Subsrip</t>
  </si>
  <si>
    <t>000065001312</t>
  </si>
  <si>
    <t>CorelDRAW Fraphics Suite 2021 Business License (1</t>
  </si>
  <si>
    <t>000065001313</t>
  </si>
  <si>
    <t>000065001314</t>
  </si>
  <si>
    <t>Acrobat Standard DC for Teams (1 Year Subscription</t>
  </si>
  <si>
    <t>000065001315</t>
  </si>
  <si>
    <t>000065001316</t>
  </si>
  <si>
    <t>000065001317</t>
  </si>
  <si>
    <t>000065001318</t>
  </si>
  <si>
    <t>000065001377</t>
  </si>
  <si>
    <t>APC Schneider Electric InRow Cooling</t>
  </si>
  <si>
    <t>000065001378</t>
  </si>
  <si>
    <t>000065001379</t>
  </si>
  <si>
    <t>APC Schneider Electric Symmetra LX UPS</t>
  </si>
  <si>
    <t>000065001380</t>
  </si>
  <si>
    <t>000065001381</t>
  </si>
  <si>
    <t>HPE 3PAR</t>
  </si>
  <si>
    <t>000065001382</t>
  </si>
  <si>
    <t>000065001445</t>
  </si>
  <si>
    <t>ORACLE CLOUD INSFRASTRUCTURE - OBJECT STORAGE</t>
  </si>
  <si>
    <t>000065001353</t>
  </si>
  <si>
    <t>Website Design and Development</t>
  </si>
  <si>
    <t>000065001354</t>
  </si>
  <si>
    <t>Mobile Application Design and Development</t>
  </si>
  <si>
    <t>000065001201</t>
  </si>
  <si>
    <t>Development of Inventory Management System</t>
  </si>
  <si>
    <t>A256807</t>
  </si>
  <si>
    <t>000065001420</t>
  </si>
  <si>
    <t>Corel Draw Standard</t>
  </si>
  <si>
    <t>000065001423</t>
  </si>
  <si>
    <t>Infogram</t>
  </si>
  <si>
    <t>000065001424</t>
  </si>
  <si>
    <t>MOBILE FORENSIC KIT LECENSE SOFTWARE</t>
  </si>
  <si>
    <t>A099797</t>
  </si>
  <si>
    <t>000065001432</t>
  </si>
  <si>
    <t>Hydrographic Data Collection And Processing Softwa</t>
  </si>
  <si>
    <t>C10138888</t>
  </si>
  <si>
    <t>000065001433</t>
  </si>
  <si>
    <t>000065001351</t>
  </si>
  <si>
    <t>Check Point  CPAP-SG1570 Next Generation</t>
  </si>
  <si>
    <t>A011101</t>
  </si>
  <si>
    <t>000065001202</t>
  </si>
  <si>
    <t>Adobe creative Cloud</t>
  </si>
  <si>
    <t>000065001348</t>
  </si>
  <si>
    <t>Collecting Point Software</t>
  </si>
  <si>
    <t>A270238</t>
  </si>
  <si>
    <t>000065001206</t>
  </si>
  <si>
    <t>Enterprise Named Host</t>
  </si>
  <si>
    <t>A089864</t>
  </si>
  <si>
    <t>000065001208</t>
  </si>
  <si>
    <t>Procurement of AXON Citizen License for 1 year per</t>
  </si>
  <si>
    <t>000065001392</t>
  </si>
  <si>
    <t>A38440 KIT-SW UPG GMID-X FULL V1.6, EACH</t>
  </si>
  <si>
    <t>000065001393</t>
  </si>
  <si>
    <t>A40376 3500 DC4.0.1 WIN10 UPGRADE, EACH</t>
  </si>
  <si>
    <t>000065001829</t>
  </si>
  <si>
    <t>Computing License</t>
  </si>
  <si>
    <t>A212166</t>
  </si>
  <si>
    <t>000065001155</t>
  </si>
  <si>
    <t>DEVELOPMENT OF WEBSITE FOR IUM</t>
  </si>
  <si>
    <t>A250030</t>
  </si>
  <si>
    <t>000065001184</t>
  </si>
  <si>
    <t>000065001844</t>
  </si>
  <si>
    <t>1152</t>
  </si>
  <si>
    <t>High Commission-India</t>
  </si>
  <si>
    <t>Ms office 2016 Pro</t>
  </si>
  <si>
    <t>C11529999</t>
  </si>
  <si>
    <t>A033659</t>
  </si>
  <si>
    <t>000065001896</t>
  </si>
  <si>
    <t>1153</t>
  </si>
  <si>
    <t>Consulate-Thiruvananthapuram</t>
  </si>
  <si>
    <t>MS OFFICE for CGM chancery</t>
  </si>
  <si>
    <t>C11539999</t>
  </si>
  <si>
    <t>A078468</t>
  </si>
  <si>
    <t>000065001843</t>
  </si>
  <si>
    <t>1155</t>
  </si>
  <si>
    <t>Maldives Embassy in Japan</t>
  </si>
  <si>
    <t>Microsoft Office for MacBook Air purchased from Ap</t>
  </si>
  <si>
    <t>C11559999</t>
  </si>
  <si>
    <t>000065001368</t>
  </si>
  <si>
    <t>1164</t>
  </si>
  <si>
    <t>Health Protection Agency</t>
  </si>
  <si>
    <t>Micro Office Package</t>
  </si>
  <si>
    <t>C11649999</t>
  </si>
  <si>
    <t>A241919</t>
  </si>
  <si>
    <t>000065001390</t>
  </si>
  <si>
    <t>Software Licenses</t>
  </si>
  <si>
    <t>A111366</t>
  </si>
  <si>
    <t>000065001204</t>
  </si>
  <si>
    <t>MICROSOFT 365 BASIC USER 180 LICENSES</t>
  </si>
  <si>
    <t>A294297</t>
  </si>
  <si>
    <t>000065001205</t>
  </si>
  <si>
    <t>MICROSOFT 365 STANDARD USER 20 LICENSES</t>
  </si>
  <si>
    <t>000065001097</t>
  </si>
  <si>
    <t>Clockwork automated timesheet pro</t>
  </si>
  <si>
    <t>000065001098</t>
  </si>
  <si>
    <t>Snipe-it for jira</t>
  </si>
  <si>
    <t>000065001147</t>
  </si>
  <si>
    <t>Queuebee Virtual Call terminal</t>
  </si>
  <si>
    <t>000065001321</t>
  </si>
  <si>
    <t>Google Play account</t>
  </si>
  <si>
    <t>000065001394</t>
  </si>
  <si>
    <t>300 User Endpoint Security</t>
  </si>
  <si>
    <t>000065001441</t>
  </si>
  <si>
    <t>Fortigate 200E 1 year UTP Licens Subcription</t>
  </si>
  <si>
    <t>000065001442</t>
  </si>
  <si>
    <t>PRTG 1000</t>
  </si>
  <si>
    <t>000065001443</t>
  </si>
  <si>
    <t>Vmware, Windows server 2022 and Veem License</t>
  </si>
  <si>
    <t>000065001099</t>
  </si>
  <si>
    <t>MICROSOFT 365 BUSINESS STANDARD ANNUAL LICENSE</t>
  </si>
  <si>
    <t>A391073</t>
  </si>
  <si>
    <t>000065001157</t>
  </si>
  <si>
    <t>CHECKPOINT 1530 NEXT GENERATION APPLIANCE</t>
  </si>
  <si>
    <t>000065001159</t>
  </si>
  <si>
    <t>CHECKPOINT 5200 NGTX</t>
  </si>
  <si>
    <t>000065001160</t>
  </si>
  <si>
    <t>CHECK SMART-1 WARRANTY AND SUBSCRIPTION FOR 1 YEAR</t>
  </si>
  <si>
    <t>000065001161</t>
  </si>
  <si>
    <t>CHECKPOINT 1180 NGTP</t>
  </si>
  <si>
    <t>000065001207</t>
  </si>
  <si>
    <t>VIRTUALIZATION SOFTWARE - VMWARE ESSENTIAL PLUS KI</t>
  </si>
  <si>
    <t>000065001374</t>
  </si>
  <si>
    <t>ONLINE PORTAL DEVELOPMENT</t>
  </si>
  <si>
    <t>000065001386</t>
  </si>
  <si>
    <t>Portal NGO Module Development</t>
  </si>
  <si>
    <t>000065001387</t>
  </si>
  <si>
    <t>Online Portal Booking Module</t>
  </si>
  <si>
    <t>000065001425</t>
  </si>
  <si>
    <t>MICROSOFT 365 BUSINESS STANDARD - ANNUAL 1 YEAR</t>
  </si>
  <si>
    <t>000065001428</t>
  </si>
  <si>
    <t>C12158888</t>
  </si>
  <si>
    <t>000065001395</t>
  </si>
  <si>
    <t>Website Designing for Employment tribunal</t>
  </si>
  <si>
    <t>A267306</t>
  </si>
  <si>
    <t>000065001153</t>
  </si>
  <si>
    <t>000065001452</t>
  </si>
  <si>
    <t>Acrobat Standard DC for teams - (Annual Subscripti</t>
  </si>
  <si>
    <t>A077201</t>
  </si>
  <si>
    <t>000065001752</t>
  </si>
  <si>
    <t>Adobe Creative Cloud for Teams All Apps</t>
  </si>
  <si>
    <t>000065001810</t>
  </si>
  <si>
    <t>CorelDraw Graphics Suite 2021 Enterprise License w</t>
  </si>
  <si>
    <t>000065001820</t>
  </si>
  <si>
    <t>Lumion 11 Standard commercial single user license</t>
  </si>
  <si>
    <t>000065001821</t>
  </si>
  <si>
    <t>SketchUp Pro 2021 Commercial Single User Annual Su</t>
  </si>
  <si>
    <t>000065001826</t>
  </si>
  <si>
    <t>STAAD Pro Advanced 1 Year Subscription</t>
  </si>
  <si>
    <t>000065001827</t>
  </si>
  <si>
    <t>Zoom for Business</t>
  </si>
  <si>
    <t>000065001830</t>
  </si>
  <si>
    <t>AutoCAD 2022 - AEC Collection IC Commercial New Si</t>
  </si>
  <si>
    <t>000065001835</t>
  </si>
  <si>
    <t>Migration</t>
  </si>
  <si>
    <t>000065001836</t>
  </si>
  <si>
    <t>Veeam Backup for Microsoft Office 365.</t>
  </si>
  <si>
    <t>000065001320</t>
  </si>
  <si>
    <t>Office 365 E1 (Qty: 50)</t>
  </si>
  <si>
    <t>000065001426</t>
  </si>
  <si>
    <t>3Cx comunication system software/pro license with</t>
  </si>
  <si>
    <t>A141061</t>
  </si>
  <si>
    <t>000065001347</t>
  </si>
  <si>
    <t>QuickBooks Premier 2021</t>
  </si>
  <si>
    <t>000065001370</t>
  </si>
  <si>
    <t>FahiKeplar Human Management Capital</t>
  </si>
  <si>
    <t>000065001372</t>
  </si>
  <si>
    <t>Genuine Microsoft Office 2019 Pro Digital (P-266)</t>
  </si>
  <si>
    <t>000065001373</t>
  </si>
  <si>
    <t>000065001158</t>
  </si>
  <si>
    <t>Veeam Backup &amp; Replication Enterprises</t>
  </si>
  <si>
    <t>000065001310</t>
  </si>
  <si>
    <t>Microsoft 365 License</t>
  </si>
  <si>
    <t>000065001397</t>
  </si>
  <si>
    <t>3CX - 16SC License Renewal</t>
  </si>
  <si>
    <t>000065001325</t>
  </si>
  <si>
    <t>vMix Pro Live production software</t>
  </si>
  <si>
    <t>A160005</t>
  </si>
  <si>
    <t>000065001144</t>
  </si>
  <si>
    <t>VMware and Citrix licnese renewal for 1 year</t>
  </si>
  <si>
    <t>000065001151</t>
  </si>
  <si>
    <t>HRM System Softare</t>
  </si>
  <si>
    <t>000065001152</t>
  </si>
  <si>
    <t>Sophos XG 330 Full Guard with Enhanced for 3 years</t>
  </si>
  <si>
    <t>000065001414</t>
  </si>
  <si>
    <t>A299432</t>
  </si>
  <si>
    <t>000065001186</t>
  </si>
  <si>
    <t>OST PST Viewer License</t>
  </si>
  <si>
    <t>A217185</t>
  </si>
  <si>
    <t>000065001187</t>
  </si>
  <si>
    <t>000065001188</t>
  </si>
  <si>
    <t>000065001189</t>
  </si>
  <si>
    <t>000065001190</t>
  </si>
  <si>
    <t>000065001191</t>
  </si>
  <si>
    <t>000065001192</t>
  </si>
  <si>
    <t>000065001193</t>
  </si>
  <si>
    <t>000065001194</t>
  </si>
  <si>
    <t>000065001195</t>
  </si>
  <si>
    <t>000065001196</t>
  </si>
  <si>
    <t>000065001197</t>
  </si>
  <si>
    <t>000065001198</t>
  </si>
  <si>
    <t>000065001199</t>
  </si>
  <si>
    <t>000065001200</t>
  </si>
  <si>
    <t>000065001215</t>
  </si>
  <si>
    <t>Microsoft 365 basic</t>
  </si>
  <si>
    <t>A236348</t>
  </si>
  <si>
    <t>000065001216</t>
  </si>
  <si>
    <t>000065001217</t>
  </si>
  <si>
    <t>000065001218</t>
  </si>
  <si>
    <t>000065001219</t>
  </si>
  <si>
    <t>000065001220</t>
  </si>
  <si>
    <t>000065001221</t>
  </si>
  <si>
    <t>000065001222</t>
  </si>
  <si>
    <t>000065001223</t>
  </si>
  <si>
    <t>000065001224</t>
  </si>
  <si>
    <t>000065001225</t>
  </si>
  <si>
    <t>000065001226</t>
  </si>
  <si>
    <t>000065001227</t>
  </si>
  <si>
    <t>000065001229</t>
  </si>
  <si>
    <t>000065001230</t>
  </si>
  <si>
    <t>000065001231</t>
  </si>
  <si>
    <t>000065001232</t>
  </si>
  <si>
    <t>000065001233</t>
  </si>
  <si>
    <t>000065001234</t>
  </si>
  <si>
    <t>000065001235</t>
  </si>
  <si>
    <t>000065001236</t>
  </si>
  <si>
    <t>000065001237</t>
  </si>
  <si>
    <t>000065001238</t>
  </si>
  <si>
    <t>000065001239</t>
  </si>
  <si>
    <t>000065001240</t>
  </si>
  <si>
    <t>000065001241</t>
  </si>
  <si>
    <t>000065001242</t>
  </si>
  <si>
    <t>000065001243</t>
  </si>
  <si>
    <t>000065001244</t>
  </si>
  <si>
    <t>000065001245</t>
  </si>
  <si>
    <t>000065001246</t>
  </si>
  <si>
    <t>000065001247</t>
  </si>
  <si>
    <t>000065001248</t>
  </si>
  <si>
    <t>000065001249</t>
  </si>
  <si>
    <t>000065001250</t>
  </si>
  <si>
    <t>000065001251</t>
  </si>
  <si>
    <t>000065001252</t>
  </si>
  <si>
    <t>000065001253</t>
  </si>
  <si>
    <t>000065001254</t>
  </si>
  <si>
    <t>000065001255</t>
  </si>
  <si>
    <t>000065001256</t>
  </si>
  <si>
    <t>000065001257</t>
  </si>
  <si>
    <t>000065001258</t>
  </si>
  <si>
    <t>000065001259</t>
  </si>
  <si>
    <t>000065001260</t>
  </si>
  <si>
    <t>000065001261</t>
  </si>
  <si>
    <t>000065001262</t>
  </si>
  <si>
    <t>000065001263</t>
  </si>
  <si>
    <t>000065001264</t>
  </si>
  <si>
    <t>000065001265</t>
  </si>
  <si>
    <t>000065001266</t>
  </si>
  <si>
    <t>000065001267</t>
  </si>
  <si>
    <t>000065001268</t>
  </si>
  <si>
    <t>000065001269</t>
  </si>
  <si>
    <t>000065001270</t>
  </si>
  <si>
    <t>000065001271</t>
  </si>
  <si>
    <t>000065001272</t>
  </si>
  <si>
    <t>000065001273</t>
  </si>
  <si>
    <t>000065001274</t>
  </si>
  <si>
    <t>000065001275</t>
  </si>
  <si>
    <t>000065001276</t>
  </si>
  <si>
    <t>000065001278</t>
  </si>
  <si>
    <t>000065001279</t>
  </si>
  <si>
    <t>000065001280</t>
  </si>
  <si>
    <t>000065001281</t>
  </si>
  <si>
    <t>000065001282</t>
  </si>
  <si>
    <t>000065001283</t>
  </si>
  <si>
    <t>000065001284</t>
  </si>
  <si>
    <t>000065001285</t>
  </si>
  <si>
    <t>000065001286</t>
  </si>
  <si>
    <t>000065001287</t>
  </si>
  <si>
    <t>000065001289</t>
  </si>
  <si>
    <t>000065001290</t>
  </si>
  <si>
    <t>000065001291</t>
  </si>
  <si>
    <t>000065001292</t>
  </si>
  <si>
    <t>000065001293</t>
  </si>
  <si>
    <t>000065001294</t>
  </si>
  <si>
    <t>000065001295</t>
  </si>
  <si>
    <t>000065001296</t>
  </si>
  <si>
    <t>000065001297</t>
  </si>
  <si>
    <t>000065001298</t>
  </si>
  <si>
    <t>000065001299</t>
  </si>
  <si>
    <t>000065001300</t>
  </si>
  <si>
    <t>000065001301</t>
  </si>
  <si>
    <t>000065001302</t>
  </si>
  <si>
    <t>000065001303</t>
  </si>
  <si>
    <t>000065001304</t>
  </si>
  <si>
    <t>000065001305</t>
  </si>
  <si>
    <t>000065001306</t>
  </si>
  <si>
    <t>000065001309</t>
  </si>
  <si>
    <t>000065001388</t>
  </si>
  <si>
    <t>HR System Modifications</t>
  </si>
  <si>
    <t>A245188</t>
  </si>
  <si>
    <t>000065001357</t>
  </si>
  <si>
    <t>Kerspersky Business</t>
  </si>
  <si>
    <t>A268311</t>
  </si>
  <si>
    <t>000065001358</t>
  </si>
  <si>
    <t>000065001359</t>
  </si>
  <si>
    <t>000065001360</t>
  </si>
  <si>
    <t>000065001361</t>
  </si>
  <si>
    <t>000065001362</t>
  </si>
  <si>
    <t>000065001363</t>
  </si>
  <si>
    <t>000065001364</t>
  </si>
  <si>
    <t>000065001365</t>
  </si>
  <si>
    <t>000065001366</t>
  </si>
  <si>
    <t>000065001367</t>
  </si>
  <si>
    <t>Backup Assist backup software</t>
  </si>
  <si>
    <t>000065001389</t>
  </si>
  <si>
    <t>Fortigate 40F Firewall 5xGE RJ45 Ports</t>
  </si>
  <si>
    <t>000065001355</t>
  </si>
  <si>
    <t>Wild Card SSL Certificate</t>
  </si>
  <si>
    <t>000065001322</t>
  </si>
  <si>
    <t>A023288</t>
  </si>
  <si>
    <t>000065001352</t>
  </si>
  <si>
    <t>3cx 32 SC Pro edition Annual Sub</t>
  </si>
  <si>
    <t>000065001396</t>
  </si>
  <si>
    <t>V Mix Pro Live streaming Software</t>
  </si>
  <si>
    <t>000065001145</t>
  </si>
  <si>
    <t>Genuine Windows 10 Pro 64  Bit</t>
  </si>
  <si>
    <t>A262630</t>
  </si>
  <si>
    <t>000065001398</t>
  </si>
  <si>
    <t>Elly Emopower Human Resourse Management Suit</t>
  </si>
  <si>
    <t>A319286</t>
  </si>
  <si>
    <t>000065001185</t>
  </si>
  <si>
    <t>Office 365 License Software</t>
  </si>
  <si>
    <t>000065001413</t>
  </si>
  <si>
    <t>A272208</t>
  </si>
  <si>
    <t>000065001399</t>
  </si>
  <si>
    <t>A126623</t>
  </si>
  <si>
    <t>000065001446</t>
  </si>
  <si>
    <t>Employee Officer Working Hours Module</t>
  </si>
  <si>
    <t>000065001447</t>
  </si>
  <si>
    <t>Office Opening And Closing Module</t>
  </si>
  <si>
    <t>000065001845</t>
  </si>
  <si>
    <t>1519</t>
  </si>
  <si>
    <t>Maldives embassy in Germany</t>
  </si>
  <si>
    <t>C15199999</t>
  </si>
  <si>
    <t>000065001444</t>
  </si>
  <si>
    <t>1532</t>
  </si>
  <si>
    <t>Min. Arts, Culture &amp; Heritage</t>
  </si>
  <si>
    <t>Keplar attendance software</t>
  </si>
  <si>
    <t>C15329999</t>
  </si>
  <si>
    <t>A222349</t>
  </si>
  <si>
    <t>000065001450</t>
  </si>
  <si>
    <t>Microsoft 365 Apps</t>
  </si>
  <si>
    <t>000065001163</t>
  </si>
  <si>
    <t>screen reading software</t>
  </si>
  <si>
    <t>A303096</t>
  </si>
  <si>
    <t>000065001349</t>
  </si>
  <si>
    <t>1534</t>
  </si>
  <si>
    <t>Islamee Fathuvadhey Majilis</t>
  </si>
  <si>
    <t>software</t>
  </si>
  <si>
    <t>C15349999</t>
  </si>
  <si>
    <t>000065001408</t>
  </si>
  <si>
    <t>1540</t>
  </si>
  <si>
    <t>Children’s Ombudsperson’s Off.</t>
  </si>
  <si>
    <t>FahiKeplar HR Human Capital Management System</t>
  </si>
  <si>
    <t>C15409999</t>
  </si>
  <si>
    <t>A342051</t>
  </si>
  <si>
    <t>000065001427</t>
  </si>
  <si>
    <t>1542</t>
  </si>
  <si>
    <t>Office of Ombudsperson for TJ</t>
  </si>
  <si>
    <t>Website</t>
  </si>
  <si>
    <t>C15429999</t>
  </si>
  <si>
    <t>A352107</t>
  </si>
  <si>
    <t>000065001451</t>
  </si>
  <si>
    <t>HR System - Keplar</t>
  </si>
  <si>
    <t>000065001438</t>
  </si>
  <si>
    <t>MICROSOFT 365, VCP PLAN 2 SOFTWARE</t>
  </si>
  <si>
    <t>000065001886</t>
  </si>
  <si>
    <t>F5 Networks BIG-IP i2600 Series Appliance</t>
  </si>
  <si>
    <t>000065001841</t>
  </si>
  <si>
    <t>Adobe Creative Cloud fo&amp; Adobe xd (business)</t>
  </si>
  <si>
    <t>A230831</t>
  </si>
  <si>
    <t>000065001902</t>
  </si>
  <si>
    <t>MoH Website</t>
  </si>
  <si>
    <t>A271857</t>
  </si>
  <si>
    <t>000065001892</t>
  </si>
  <si>
    <t>Hospital Management Information System</t>
  </si>
  <si>
    <t>000065001891</t>
  </si>
  <si>
    <t>bitdefender antivirus 120 users</t>
  </si>
  <si>
    <t>000065001838</t>
  </si>
  <si>
    <t>WINDOWS SERVER 2019 LICENCE</t>
  </si>
  <si>
    <t>A273836</t>
  </si>
  <si>
    <t>000065001924</t>
  </si>
  <si>
    <t>MICROSOFT 365 Standard 20 CSP Monthly</t>
  </si>
  <si>
    <t>000065001925</t>
  </si>
  <si>
    <t>MICROSOFT 365 Business Basic 180 CSP Monthly</t>
  </si>
  <si>
    <t>000065001839</t>
  </si>
  <si>
    <t>Jira Service Payment</t>
  </si>
  <si>
    <t>000065001851</t>
  </si>
  <si>
    <t>Jira Software Standard 15 users</t>
  </si>
  <si>
    <t>000065001901</t>
  </si>
  <si>
    <t>Office 365 Additional Lisencing</t>
  </si>
  <si>
    <t>000065001926</t>
  </si>
  <si>
    <t>JIRA payment for the month 21st March 2022</t>
  </si>
  <si>
    <t>000065001927</t>
  </si>
  <si>
    <t>JIRA payment for the month 21st FEB 2022</t>
  </si>
  <si>
    <t>000065001928</t>
  </si>
  <si>
    <t>Jira Payment - April</t>
  </si>
  <si>
    <t>000065001850</t>
  </si>
  <si>
    <t>Web Portal (Dheenee Portal)</t>
  </si>
  <si>
    <t>000065001887</t>
  </si>
  <si>
    <t>GeoTrsut Wildcard - 5 Year</t>
  </si>
  <si>
    <t>000065001884</t>
  </si>
  <si>
    <t>Design and Development of Radheef Android App</t>
  </si>
  <si>
    <t>A103889</t>
  </si>
  <si>
    <t>000065001905</t>
  </si>
  <si>
    <t>Design and Development of Radheef IPhone App</t>
  </si>
  <si>
    <t>000065001856</t>
  </si>
  <si>
    <t>AutoCAD (Latest version)</t>
  </si>
  <si>
    <t>A050440</t>
  </si>
  <si>
    <t>000065001859</t>
  </si>
  <si>
    <t>Adobe Photoshop CC (Latest version)</t>
  </si>
  <si>
    <t>000065001860</t>
  </si>
  <si>
    <t>000065001861</t>
  </si>
  <si>
    <t>000065001862</t>
  </si>
  <si>
    <t>000065001863</t>
  </si>
  <si>
    <t>000065001864</t>
  </si>
  <si>
    <t>Adobe Illustrator CC (Latest version)</t>
  </si>
  <si>
    <t>000065001865</t>
  </si>
  <si>
    <t>000065001866</t>
  </si>
  <si>
    <t>000065001867</t>
  </si>
  <si>
    <t>000065001868</t>
  </si>
  <si>
    <t>000065001869</t>
  </si>
  <si>
    <t>Adobe Design CC (Latest version)</t>
  </si>
  <si>
    <t>000065001870</t>
  </si>
  <si>
    <t>000065001871</t>
  </si>
  <si>
    <t>000065001872</t>
  </si>
  <si>
    <t>Corel Draw Graphics Suite (Latest version)</t>
  </si>
  <si>
    <t>000065001873</t>
  </si>
  <si>
    <t>000065001874</t>
  </si>
  <si>
    <t>000065001875</t>
  </si>
  <si>
    <t>000065001876</t>
  </si>
  <si>
    <t>000065001877</t>
  </si>
  <si>
    <t>SketchUp (Latest version)</t>
  </si>
  <si>
    <t>000065001878</t>
  </si>
  <si>
    <t>000065001879</t>
  </si>
  <si>
    <t>Microsoft Project (Latest version)</t>
  </si>
  <si>
    <t>000065001880</t>
  </si>
  <si>
    <t>000065001881</t>
  </si>
  <si>
    <t>000065001899</t>
  </si>
  <si>
    <t>Elly Empower Human Resourse Management Suit</t>
  </si>
  <si>
    <t>000065001858</t>
  </si>
  <si>
    <t>1500</t>
  </si>
  <si>
    <t>National Inst  of Education</t>
  </si>
  <si>
    <t>Jamaa'athuge Khabaru Website Developer</t>
  </si>
  <si>
    <t>C15009999</t>
  </si>
  <si>
    <t>A230893</t>
  </si>
  <si>
    <t>000065001848</t>
  </si>
  <si>
    <t>3CX License Renewal</t>
  </si>
  <si>
    <t>000065001897</t>
  </si>
  <si>
    <t>000065001894</t>
  </si>
  <si>
    <t>Microsoft 365 BB License</t>
  </si>
  <si>
    <t>A217700</t>
  </si>
  <si>
    <t>000065001837</t>
  </si>
  <si>
    <t>Microsoft 365 Business Apps CSP Annual</t>
  </si>
  <si>
    <t>000065001893</t>
  </si>
  <si>
    <t>Case Management System</t>
  </si>
  <si>
    <t>A342735</t>
  </si>
  <si>
    <t>adobe</t>
  </si>
  <si>
    <t>microsoft</t>
  </si>
  <si>
    <t>kasperskey</t>
  </si>
  <si>
    <t>HR</t>
  </si>
  <si>
    <t>website</t>
  </si>
  <si>
    <t>sql</t>
  </si>
  <si>
    <t>NOD</t>
  </si>
  <si>
    <t>kesperskey</t>
  </si>
  <si>
    <t>networking</t>
  </si>
  <si>
    <t>cisco</t>
  </si>
  <si>
    <t xml:space="preserve">antivirus </t>
  </si>
  <si>
    <t>windows</t>
  </si>
  <si>
    <t>back up softwares</t>
  </si>
  <si>
    <t>graphic softwares</t>
  </si>
  <si>
    <t>security softwares</t>
  </si>
  <si>
    <t>OTHERS</t>
  </si>
  <si>
    <t>acquision date</t>
  </si>
  <si>
    <t>Original acquisition value (  per unit )</t>
  </si>
  <si>
    <t>average cost</t>
  </si>
  <si>
    <t>maximum price</t>
  </si>
  <si>
    <t>minimum price</t>
  </si>
  <si>
    <t>average</t>
  </si>
  <si>
    <t>Number of sotwares</t>
  </si>
  <si>
    <t>Cost</t>
  </si>
  <si>
    <t>Price Range</t>
  </si>
  <si>
    <t>Units Purchased</t>
  </si>
  <si>
    <t>Amortaization</t>
  </si>
  <si>
    <t>Net Book Value</t>
  </si>
  <si>
    <t>Useful Life</t>
  </si>
  <si>
    <t>20 000 - 30 000</t>
  </si>
  <si>
    <t>1,000,000 - 2,000,000</t>
  </si>
  <si>
    <t>&gt;=500</t>
  </si>
  <si>
    <t>100 000 - 200 000</t>
  </si>
  <si>
    <t>500 - 2000</t>
  </si>
  <si>
    <t>2000 - 5000</t>
  </si>
  <si>
    <t>5000 - 10000</t>
  </si>
  <si>
    <t>10 000 - 20 000</t>
  </si>
  <si>
    <t>30 000 - 40 000</t>
  </si>
  <si>
    <t>40 000 - 50 000</t>
  </si>
  <si>
    <t>50 000- 70 000</t>
  </si>
  <si>
    <t>70000 - 100 000</t>
  </si>
  <si>
    <t>200,000 - 400 000</t>
  </si>
  <si>
    <t>400 000 - 600 000</t>
  </si>
  <si>
    <t>600 000 - 1,000,000</t>
  </si>
  <si>
    <t>2,000,000 - 3,000,000</t>
  </si>
  <si>
    <t>3,000,000 - 4,000,000</t>
  </si>
  <si>
    <t>above 4,000,000</t>
  </si>
  <si>
    <t>Internally Build Software</t>
  </si>
  <si>
    <t>Externally Purchased Software</t>
  </si>
  <si>
    <t>Purpose of the software</t>
  </si>
  <si>
    <t>License fee (Yes/No)</t>
  </si>
  <si>
    <t>Subscription (Yes/No)</t>
  </si>
  <si>
    <t>Other (Specify)</t>
  </si>
  <si>
    <t>If it is a licence, specify license period</t>
  </si>
  <si>
    <t>Nature of the Records</t>
  </si>
  <si>
    <t>Status of the Usage</t>
  </si>
  <si>
    <t xml:space="preserve">Asset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</si>
</sst>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EYInterstat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3" borderId="0" xfId="0" applyFill="1" applyAlignment="1">
      <alignment vertical="top"/>
    </xf>
    <xf numFmtId="4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3" fontId="0" fillId="0" borderId="0" xfId="0" applyNumberFormat="1" applyAlignment="1">
      <alignment horizontal="right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3" fontId="0" fillId="3" borderId="0" xfId="0" applyNumberFormat="1" applyFill="1" applyAlignment="1">
      <alignment vertical="top"/>
    </xf>
    <xf numFmtId="43" fontId="0" fillId="0" borderId="0" xfId="1" applyFont="1" applyAlignment="1">
      <alignment horizontal="center" vertical="top"/>
    </xf>
    <xf numFmtId="43" fontId="0" fillId="0" borderId="0" xfId="0" applyNumberFormat="1" applyAlignment="1">
      <alignment vertical="top"/>
    </xf>
    <xf numFmtId="3" fontId="0" fillId="0" borderId="1" xfId="0" applyNumberForma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quotePrefix="1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3" fontId="2" fillId="0" borderId="2" xfId="0" applyNumberFormat="1" applyFont="1" applyBorder="1" applyAlignment="1">
      <alignment vertical="top"/>
    </xf>
    <xf numFmtId="2" fontId="2" fillId="0" borderId="5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43" fontId="2" fillId="0" borderId="5" xfId="0" applyNumberFormat="1" applyFont="1" applyBorder="1" applyAlignment="1">
      <alignment vertical="top"/>
    </xf>
    <xf numFmtId="43" fontId="0" fillId="0" borderId="1" xfId="0" applyNumberFormat="1" applyBorder="1" applyAlignment="1">
      <alignment vertical="top"/>
    </xf>
    <xf numFmtId="4" fontId="2" fillId="0" borderId="3" xfId="0" applyNumberFormat="1" applyFont="1" applyBorder="1" applyAlignment="1">
      <alignment vertical="top"/>
    </xf>
    <xf numFmtId="43" fontId="2" fillId="0" borderId="7" xfId="0" applyNumberFormat="1" applyFont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right" vertical="top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topLeftCell="G1" zoomScale="75" zoomScaleNormal="75" workbookViewId="0">
      <selection activeCell="M37" sqref="M37"/>
    </sheetView>
  </sheetViews>
  <sheetFormatPr defaultRowHeight="12.75" x14ac:dyDescent="0.2"/>
  <cols>
    <col min="1" max="1" width="20.85546875" customWidth="1"/>
    <col min="2" max="2" width="15.7109375" customWidth="1"/>
    <col min="3" max="3" width="13" bestFit="1" customWidth="1"/>
    <col min="4" max="4" width="15" bestFit="1" customWidth="1"/>
    <col min="5" max="5" width="32" bestFit="1" customWidth="1"/>
    <col min="6" max="6" width="20.140625" customWidth="1"/>
    <col min="7" max="7" width="61" customWidth="1"/>
    <col min="8" max="8" width="14" bestFit="1" customWidth="1"/>
    <col min="9" max="9" width="11" bestFit="1" customWidth="1"/>
    <col min="10" max="10" width="15.140625" bestFit="1" customWidth="1"/>
    <col min="11" max="11" width="22" bestFit="1" customWidth="1"/>
    <col min="12" max="12" width="17.140625" customWidth="1"/>
    <col min="13" max="13" width="26.42578125" customWidth="1"/>
    <col min="14" max="14" width="21.5703125" customWidth="1"/>
    <col min="15" max="15" width="11.28515625" customWidth="1"/>
    <col min="16" max="16" width="16.42578125" customWidth="1"/>
    <col min="17" max="17" width="46.85546875" customWidth="1"/>
    <col min="18" max="20" width="12" customWidth="1"/>
    <col min="21" max="21" width="20" customWidth="1"/>
    <col min="22" max="22" width="39.140625" customWidth="1"/>
  </cols>
  <sheetData>
    <row r="1" spans="1:22" ht="13.5" thickBot="1" x14ac:dyDescent="0.25">
      <c r="R1" s="43" t="s">
        <v>2834</v>
      </c>
      <c r="S1" s="44"/>
      <c r="T1" s="44"/>
      <c r="U1" s="45"/>
    </row>
    <row r="2" spans="1:22" s="39" customFormat="1" ht="63.75" x14ac:dyDescent="0.2">
      <c r="A2" s="37" t="s">
        <v>2836</v>
      </c>
      <c r="B2" s="38" t="s">
        <v>1</v>
      </c>
      <c r="C2" s="37" t="s">
        <v>2</v>
      </c>
      <c r="D2" s="37" t="s">
        <v>3</v>
      </c>
      <c r="E2" s="37" t="s">
        <v>4</v>
      </c>
      <c r="F2" s="38" t="s">
        <v>2</v>
      </c>
      <c r="G2" s="37" t="s">
        <v>6</v>
      </c>
      <c r="H2" s="38" t="s">
        <v>7</v>
      </c>
      <c r="I2" s="37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7" t="s">
        <v>13</v>
      </c>
      <c r="O2" s="41" t="s">
        <v>2827</v>
      </c>
      <c r="P2" s="41" t="s">
        <v>2828</v>
      </c>
      <c r="Q2" s="41" t="s">
        <v>2829</v>
      </c>
      <c r="R2" s="42" t="s">
        <v>2830</v>
      </c>
      <c r="S2" s="42" t="s">
        <v>2833</v>
      </c>
      <c r="T2" s="42" t="s">
        <v>2831</v>
      </c>
      <c r="U2" s="42" t="s">
        <v>2832</v>
      </c>
      <c r="V2" s="41" t="s">
        <v>2835</v>
      </c>
    </row>
    <row r="3" spans="1:22" x14ac:dyDescent="0.2">
      <c r="A3" s="20"/>
      <c r="B3" s="20"/>
      <c r="C3" s="20"/>
      <c r="D3" s="20"/>
      <c r="E3" s="20"/>
      <c r="F3" s="20"/>
      <c r="G3" s="20"/>
      <c r="H3" s="20"/>
      <c r="I3" s="17"/>
      <c r="J3" s="22"/>
      <c r="K3" s="20"/>
      <c r="L3" s="40"/>
      <c r="M3" s="20"/>
      <c r="N3" s="20"/>
      <c r="O3" s="20"/>
      <c r="P3" s="21"/>
      <c r="Q3" s="20"/>
      <c r="R3" s="20"/>
      <c r="S3" s="20"/>
      <c r="T3" s="20"/>
      <c r="U3" s="20"/>
      <c r="V3" s="20"/>
    </row>
    <row r="4" spans="1:22" x14ac:dyDescent="0.2">
      <c r="A4" s="20"/>
      <c r="B4" s="20"/>
      <c r="C4" s="20"/>
      <c r="D4" s="20"/>
      <c r="E4" s="20"/>
      <c r="F4" s="20"/>
      <c r="G4" s="20"/>
      <c r="H4" s="20"/>
      <c r="I4" s="17"/>
      <c r="J4" s="22"/>
      <c r="K4" s="20"/>
      <c r="L4" s="40"/>
      <c r="M4" s="20"/>
      <c r="N4" s="20"/>
      <c r="O4" s="20"/>
      <c r="P4" s="21"/>
      <c r="Q4" s="20"/>
      <c r="R4" s="20"/>
      <c r="S4" s="20"/>
      <c r="T4" s="20"/>
      <c r="U4" s="20"/>
      <c r="V4" s="20"/>
    </row>
    <row r="5" spans="1:22" x14ac:dyDescent="0.2">
      <c r="A5" s="20"/>
      <c r="B5" s="20"/>
      <c r="C5" s="20"/>
      <c r="D5" s="20"/>
      <c r="E5" s="20"/>
      <c r="F5" s="20"/>
      <c r="G5" s="20"/>
      <c r="H5" s="20"/>
      <c r="I5" s="17"/>
      <c r="J5" s="22"/>
      <c r="K5" s="20"/>
      <c r="L5" s="40"/>
      <c r="M5" s="20"/>
      <c r="N5" s="20"/>
      <c r="O5" s="20"/>
      <c r="P5" s="21"/>
      <c r="Q5" s="20"/>
      <c r="R5" s="20"/>
      <c r="S5" s="20"/>
      <c r="T5" s="20"/>
      <c r="U5" s="20"/>
      <c r="V5" s="20"/>
    </row>
    <row r="6" spans="1:22" x14ac:dyDescent="0.2">
      <c r="A6" s="20"/>
      <c r="B6" s="20"/>
      <c r="C6" s="20"/>
      <c r="D6" s="20"/>
      <c r="E6" s="20"/>
      <c r="F6" s="20"/>
      <c r="G6" s="20"/>
      <c r="H6" s="20"/>
      <c r="I6" s="17"/>
      <c r="J6" s="22"/>
      <c r="K6" s="20"/>
      <c r="L6" s="4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x14ac:dyDescent="0.2">
      <c r="A7" s="20"/>
      <c r="B7" s="20"/>
      <c r="C7" s="20"/>
      <c r="D7" s="20"/>
      <c r="E7" s="20"/>
      <c r="F7" s="20"/>
      <c r="G7" s="20"/>
      <c r="H7" s="20"/>
      <c r="I7" s="17"/>
      <c r="J7" s="22"/>
      <c r="K7" s="20"/>
      <c r="L7" s="4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x14ac:dyDescent="0.2">
      <c r="A8" s="20"/>
      <c r="B8" s="20"/>
      <c r="C8" s="20"/>
      <c r="D8" s="20"/>
      <c r="E8" s="20"/>
      <c r="F8" s="20"/>
      <c r="G8" s="20"/>
      <c r="H8" s="20"/>
      <c r="I8" s="17"/>
      <c r="J8" s="22"/>
      <c r="K8" s="20"/>
      <c r="L8" s="4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2">
      <c r="A9" s="20"/>
      <c r="B9" s="20"/>
      <c r="C9" s="20"/>
      <c r="D9" s="20"/>
      <c r="E9" s="20"/>
      <c r="F9" s="20"/>
      <c r="G9" s="20"/>
      <c r="H9" s="20"/>
      <c r="I9" s="17"/>
      <c r="J9" s="22"/>
      <c r="K9" s="20"/>
      <c r="L9" s="4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x14ac:dyDescent="0.2">
      <c r="A10" s="20"/>
      <c r="B10" s="20"/>
      <c r="C10" s="20"/>
      <c r="D10" s="20"/>
      <c r="E10" s="20"/>
      <c r="F10" s="20"/>
      <c r="G10" s="20"/>
      <c r="H10" s="20"/>
      <c r="I10" s="17"/>
      <c r="J10" s="22"/>
      <c r="K10" s="20"/>
      <c r="L10" s="4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2">
      <c r="A11" s="20"/>
      <c r="B11" s="20"/>
      <c r="C11" s="20"/>
      <c r="D11" s="20"/>
      <c r="E11" s="20"/>
      <c r="F11" s="20"/>
      <c r="G11" s="20"/>
      <c r="H11" s="20"/>
      <c r="I11" s="17"/>
      <c r="J11" s="22"/>
      <c r="K11" s="20"/>
      <c r="L11" s="4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2">
      <c r="A12" s="20"/>
      <c r="B12" s="20"/>
      <c r="C12" s="20"/>
      <c r="D12" s="20"/>
      <c r="E12" s="20"/>
      <c r="F12" s="20"/>
      <c r="G12" s="20"/>
      <c r="H12" s="20"/>
      <c r="I12" s="17"/>
      <c r="J12" s="22"/>
      <c r="K12" s="20"/>
      <c r="L12" s="4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">
      <c r="A13" s="20"/>
      <c r="B13" s="20"/>
      <c r="C13" s="20"/>
      <c r="D13" s="20"/>
      <c r="E13" s="20"/>
      <c r="F13" s="20"/>
      <c r="G13" s="20"/>
      <c r="H13" s="20"/>
      <c r="I13" s="17"/>
      <c r="J13" s="22"/>
      <c r="K13" s="20"/>
      <c r="L13" s="4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2">
      <c r="A14" s="20"/>
      <c r="B14" s="20"/>
      <c r="C14" s="20"/>
      <c r="D14" s="20"/>
      <c r="E14" s="20"/>
      <c r="F14" s="20"/>
      <c r="G14" s="20"/>
      <c r="H14" s="20"/>
      <c r="I14" s="17"/>
      <c r="J14" s="22"/>
      <c r="K14" s="20"/>
      <c r="L14" s="4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2">
      <c r="A15" s="20"/>
      <c r="B15" s="20"/>
      <c r="C15" s="20"/>
      <c r="D15" s="20"/>
      <c r="E15" s="20"/>
      <c r="F15" s="20"/>
      <c r="G15" s="20"/>
      <c r="H15" s="20"/>
      <c r="I15" s="17"/>
      <c r="J15" s="22"/>
      <c r="K15" s="20"/>
      <c r="L15" s="4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2">
      <c r="A16" s="20"/>
      <c r="B16" s="20"/>
      <c r="C16" s="20"/>
      <c r="D16" s="20"/>
      <c r="E16" s="20"/>
      <c r="F16" s="20"/>
      <c r="G16" s="20"/>
      <c r="H16" s="20"/>
      <c r="I16" s="17"/>
      <c r="J16" s="22"/>
      <c r="K16" s="20"/>
      <c r="L16" s="4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2">
      <c r="A17" s="20"/>
      <c r="B17" s="20"/>
      <c r="C17" s="20"/>
      <c r="D17" s="20"/>
      <c r="E17" s="20"/>
      <c r="F17" s="20"/>
      <c r="G17" s="20"/>
      <c r="H17" s="20"/>
      <c r="I17" s="17"/>
      <c r="J17" s="22"/>
      <c r="K17" s="20"/>
      <c r="L17" s="4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2">
      <c r="A18" s="20"/>
      <c r="B18" s="20"/>
      <c r="C18" s="20"/>
      <c r="D18" s="20"/>
      <c r="E18" s="20"/>
      <c r="F18" s="20"/>
      <c r="G18" s="20"/>
      <c r="H18" s="20"/>
      <c r="I18" s="17"/>
      <c r="J18" s="22"/>
      <c r="K18" s="20"/>
      <c r="L18" s="4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2">
      <c r="A19" s="20"/>
      <c r="B19" s="20"/>
      <c r="C19" s="20"/>
      <c r="D19" s="20"/>
      <c r="E19" s="20"/>
      <c r="F19" s="20"/>
      <c r="G19" s="20"/>
      <c r="H19" s="20"/>
      <c r="I19" s="17"/>
      <c r="J19" s="22"/>
      <c r="K19" s="20"/>
      <c r="L19" s="4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2">
      <c r="A20" s="20"/>
      <c r="B20" s="20"/>
      <c r="C20" s="20"/>
      <c r="D20" s="20"/>
      <c r="E20" s="20"/>
      <c r="F20" s="20"/>
      <c r="G20" s="20"/>
      <c r="H20" s="20"/>
      <c r="I20" s="17"/>
      <c r="J20" s="22"/>
      <c r="K20" s="20"/>
      <c r="L20" s="4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2">
      <c r="A21" s="20"/>
      <c r="B21" s="20"/>
      <c r="C21" s="20"/>
      <c r="D21" s="20"/>
      <c r="E21" s="20"/>
      <c r="F21" s="20"/>
      <c r="G21" s="20"/>
      <c r="H21" s="20"/>
      <c r="I21" s="17"/>
      <c r="J21" s="22"/>
      <c r="K21" s="20"/>
      <c r="L21" s="4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2">
      <c r="A22" s="20"/>
      <c r="B22" s="20"/>
      <c r="C22" s="20"/>
      <c r="D22" s="20"/>
      <c r="E22" s="20"/>
      <c r="F22" s="20"/>
      <c r="G22" s="20"/>
      <c r="H22" s="20"/>
      <c r="I22" s="17"/>
      <c r="J22" s="22"/>
      <c r="K22" s="20"/>
      <c r="L22" s="4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2">
      <c r="A23" s="20"/>
      <c r="B23" s="20"/>
      <c r="C23" s="20"/>
      <c r="D23" s="20"/>
      <c r="E23" s="20"/>
      <c r="F23" s="20"/>
      <c r="G23" s="20"/>
      <c r="H23" s="20"/>
      <c r="I23" s="17"/>
      <c r="J23" s="22"/>
      <c r="K23" s="20"/>
      <c r="L23" s="4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2">
      <c r="A24" s="20"/>
      <c r="B24" s="20"/>
      <c r="C24" s="20"/>
      <c r="D24" s="20"/>
      <c r="E24" s="20"/>
      <c r="F24" s="20"/>
      <c r="G24" s="20"/>
      <c r="H24" s="20"/>
      <c r="I24" s="17"/>
      <c r="J24" s="22"/>
      <c r="K24" s="20"/>
      <c r="L24" s="4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2">
      <c r="J25" s="6"/>
      <c r="K25" s="7"/>
    </row>
    <row r="26" spans="1:22" x14ac:dyDescent="0.2">
      <c r="J26" s="7"/>
    </row>
  </sheetData>
  <autoFilter ref="A2:V26" xr:uid="{00000000-0009-0000-0000-000000000000}">
    <sortState xmlns:xlrd2="http://schemas.microsoft.com/office/spreadsheetml/2017/richdata2" ref="A3:V26">
      <sortCondition ref="G2:G26"/>
    </sortState>
  </autoFilter>
  <mergeCells count="1">
    <mergeCell ref="R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51"/>
  <sheetViews>
    <sheetView topLeftCell="F1326" zoomScale="110" workbookViewId="0">
      <selection activeCell="J815" sqref="J815:K1351"/>
    </sheetView>
  </sheetViews>
  <sheetFormatPr defaultRowHeight="12.75" x14ac:dyDescent="0.2"/>
  <cols>
    <col min="1" max="1" width="16.85546875" bestFit="1" customWidth="1"/>
    <col min="2" max="2" width="8.7109375" bestFit="1" customWidth="1"/>
    <col min="3" max="3" width="10.42578125" bestFit="1" customWidth="1"/>
    <col min="4" max="5" width="12.7109375" bestFit="1" customWidth="1"/>
    <col min="6" max="6" width="28.28515625" bestFit="1" customWidth="1"/>
    <col min="7" max="7" width="8" bestFit="1" customWidth="1"/>
    <col min="8" max="8" width="46.5703125" bestFit="1" customWidth="1"/>
    <col min="9" max="9" width="8.7109375" bestFit="1" customWidth="1"/>
    <col min="10" max="10" width="10.140625" bestFit="1" customWidth="1"/>
    <col min="11" max="11" width="12.7109375" bestFit="1" customWidth="1"/>
    <col min="12" max="12" width="8.7109375" bestFit="1" customWidth="1"/>
    <col min="13" max="13" width="10.140625" bestFit="1" customWidth="1"/>
    <col min="14" max="14" width="8.7109375" bestFit="1" customWidth="1"/>
    <col min="15" max="15" width="10.7109375" bestFit="1" customWidth="1"/>
    <col min="16" max="16" width="8.28515625" bestFit="1" customWidth="1"/>
    <col min="22" max="22" width="8.28515625" bestFit="1" customWidth="1"/>
  </cols>
  <sheetData>
    <row r="1" spans="1:18" ht="76.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4" t="s">
        <v>5</v>
      </c>
      <c r="H1" s="1" t="s">
        <v>6</v>
      </c>
      <c r="I1" s="4" t="s">
        <v>7</v>
      </c>
      <c r="J1" s="1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1" t="s">
        <v>13</v>
      </c>
      <c r="P1" s="4" t="s">
        <v>14</v>
      </c>
    </row>
    <row r="2" spans="1:18" x14ac:dyDescent="0.2">
      <c r="A2" t="s">
        <v>15</v>
      </c>
      <c r="B2" t="s">
        <v>16</v>
      </c>
      <c r="C2" t="s">
        <v>17</v>
      </c>
      <c r="D2" t="s">
        <v>18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s="8">
        <v>1</v>
      </c>
      <c r="K2" s="2">
        <v>7314</v>
      </c>
      <c r="L2" t="s">
        <v>23</v>
      </c>
      <c r="M2" s="3">
        <v>43614</v>
      </c>
      <c r="N2" t="s">
        <v>24</v>
      </c>
      <c r="O2" t="s">
        <v>25</v>
      </c>
      <c r="P2" t="s">
        <v>26</v>
      </c>
      <c r="R2" t="s">
        <v>2780</v>
      </c>
    </row>
    <row r="3" spans="1:18" x14ac:dyDescent="0.2">
      <c r="A3" t="s">
        <v>88</v>
      </c>
      <c r="B3" t="s">
        <v>16</v>
      </c>
      <c r="C3" t="s">
        <v>17</v>
      </c>
      <c r="D3" t="s">
        <v>80</v>
      </c>
      <c r="E3" t="s">
        <v>80</v>
      </c>
      <c r="F3" t="s">
        <v>81</v>
      </c>
      <c r="G3" t="s">
        <v>20</v>
      </c>
      <c r="H3" t="s">
        <v>89</v>
      </c>
      <c r="I3" t="s">
        <v>22</v>
      </c>
      <c r="J3" s="8">
        <v>1</v>
      </c>
      <c r="K3" s="2">
        <v>15884.1</v>
      </c>
      <c r="L3" t="s">
        <v>69</v>
      </c>
      <c r="M3" s="3">
        <v>44556</v>
      </c>
      <c r="N3" t="s">
        <v>90</v>
      </c>
      <c r="O3" t="s">
        <v>84</v>
      </c>
      <c r="P3" t="s">
        <v>85</v>
      </c>
    </row>
    <row r="4" spans="1:18" x14ac:dyDescent="0.2">
      <c r="A4" t="s">
        <v>91</v>
      </c>
      <c r="B4" t="s">
        <v>16</v>
      </c>
      <c r="C4" t="s">
        <v>17</v>
      </c>
      <c r="D4" t="s">
        <v>80</v>
      </c>
      <c r="E4" t="s">
        <v>80</v>
      </c>
      <c r="F4" t="s">
        <v>81</v>
      </c>
      <c r="G4" t="s">
        <v>20</v>
      </c>
      <c r="H4" t="s">
        <v>89</v>
      </c>
      <c r="I4" t="s">
        <v>22</v>
      </c>
      <c r="J4" s="8">
        <v>1</v>
      </c>
      <c r="K4" s="2">
        <v>15884.1</v>
      </c>
      <c r="L4" t="s">
        <v>69</v>
      </c>
      <c r="M4" s="3">
        <v>44556</v>
      </c>
      <c r="N4" t="s">
        <v>90</v>
      </c>
      <c r="O4" t="s">
        <v>84</v>
      </c>
      <c r="P4" t="s">
        <v>85</v>
      </c>
    </row>
    <row r="5" spans="1:18" x14ac:dyDescent="0.2">
      <c r="A5" t="s">
        <v>369</v>
      </c>
      <c r="B5" t="s">
        <v>16</v>
      </c>
      <c r="C5" t="s">
        <v>17</v>
      </c>
      <c r="D5" t="s">
        <v>230</v>
      </c>
      <c r="E5" t="s">
        <v>230</v>
      </c>
      <c r="F5" t="s">
        <v>231</v>
      </c>
      <c r="G5" t="s">
        <v>20</v>
      </c>
      <c r="H5" t="s">
        <v>370</v>
      </c>
      <c r="I5" t="s">
        <v>22</v>
      </c>
      <c r="J5" s="8">
        <v>8</v>
      </c>
      <c r="K5" s="2">
        <v>19980</v>
      </c>
      <c r="L5" t="s">
        <v>31</v>
      </c>
      <c r="M5" s="3">
        <v>40400</v>
      </c>
      <c r="N5" t="s">
        <v>31</v>
      </c>
      <c r="O5" t="s">
        <v>233</v>
      </c>
      <c r="P5" t="s">
        <v>33</v>
      </c>
    </row>
    <row r="6" spans="1:18" x14ac:dyDescent="0.2">
      <c r="A6" t="s">
        <v>524</v>
      </c>
      <c r="B6" t="s">
        <v>16</v>
      </c>
      <c r="C6" t="s">
        <v>17</v>
      </c>
      <c r="D6" t="s">
        <v>18</v>
      </c>
      <c r="E6" t="s">
        <v>18</v>
      </c>
      <c r="F6" t="s">
        <v>19</v>
      </c>
      <c r="G6" t="s">
        <v>20</v>
      </c>
      <c r="H6" t="s">
        <v>525</v>
      </c>
      <c r="I6" t="s">
        <v>22</v>
      </c>
      <c r="J6" s="8">
        <v>15</v>
      </c>
      <c r="K6" s="2">
        <v>89517</v>
      </c>
      <c r="L6" t="s">
        <v>521</v>
      </c>
      <c r="M6" s="3">
        <v>41263</v>
      </c>
      <c r="N6" t="s">
        <v>521</v>
      </c>
      <c r="O6" t="s">
        <v>314</v>
      </c>
      <c r="P6" t="s">
        <v>526</v>
      </c>
    </row>
    <row r="7" spans="1:18" x14ac:dyDescent="0.2">
      <c r="A7" t="s">
        <v>527</v>
      </c>
      <c r="B7" t="s">
        <v>16</v>
      </c>
      <c r="C7" t="s">
        <v>17</v>
      </c>
      <c r="D7" t="s">
        <v>18</v>
      </c>
      <c r="E7" t="s">
        <v>18</v>
      </c>
      <c r="F7" t="s">
        <v>19</v>
      </c>
      <c r="G7" t="s">
        <v>20</v>
      </c>
      <c r="H7" t="s">
        <v>528</v>
      </c>
      <c r="I7" t="s">
        <v>22</v>
      </c>
      <c r="J7" s="8">
        <v>2</v>
      </c>
      <c r="K7" s="2">
        <v>29616.400000000001</v>
      </c>
      <c r="L7" t="s">
        <v>521</v>
      </c>
      <c r="M7" s="3">
        <v>41263</v>
      </c>
      <c r="N7" t="s">
        <v>521</v>
      </c>
      <c r="O7" t="s">
        <v>314</v>
      </c>
      <c r="P7" t="s">
        <v>526</v>
      </c>
    </row>
    <row r="8" spans="1:18" x14ac:dyDescent="0.2">
      <c r="A8" t="s">
        <v>529</v>
      </c>
      <c r="B8" t="s">
        <v>16</v>
      </c>
      <c r="C8" t="s">
        <v>17</v>
      </c>
      <c r="D8" t="s">
        <v>18</v>
      </c>
      <c r="E8" t="s">
        <v>18</v>
      </c>
      <c r="F8" t="s">
        <v>19</v>
      </c>
      <c r="G8" t="s">
        <v>20</v>
      </c>
      <c r="H8" t="s">
        <v>530</v>
      </c>
      <c r="I8" t="s">
        <v>22</v>
      </c>
      <c r="J8" s="8">
        <v>4</v>
      </c>
      <c r="K8" s="2">
        <v>53212</v>
      </c>
      <c r="L8" t="s">
        <v>521</v>
      </c>
      <c r="M8" s="3">
        <v>41263</v>
      </c>
      <c r="N8" t="s">
        <v>521</v>
      </c>
      <c r="O8" t="s">
        <v>314</v>
      </c>
      <c r="P8" t="s">
        <v>526</v>
      </c>
    </row>
    <row r="9" spans="1:18" x14ac:dyDescent="0.2">
      <c r="A9" t="s">
        <v>541</v>
      </c>
      <c r="B9" t="s">
        <v>16</v>
      </c>
      <c r="C9" t="s">
        <v>17</v>
      </c>
      <c r="D9" t="s">
        <v>130</v>
      </c>
      <c r="E9" t="s">
        <v>130</v>
      </c>
      <c r="F9" t="s">
        <v>131</v>
      </c>
      <c r="G9" t="s">
        <v>20</v>
      </c>
      <c r="H9" t="s">
        <v>542</v>
      </c>
      <c r="I9" t="s">
        <v>22</v>
      </c>
      <c r="J9" s="8">
        <v>2</v>
      </c>
      <c r="K9" s="2">
        <v>107844.4</v>
      </c>
      <c r="L9" t="s">
        <v>521</v>
      </c>
      <c r="M9" s="3">
        <v>41193</v>
      </c>
      <c r="N9" t="s">
        <v>521</v>
      </c>
      <c r="O9" t="s">
        <v>133</v>
      </c>
      <c r="P9" t="s">
        <v>431</v>
      </c>
    </row>
    <row r="10" spans="1:18" x14ac:dyDescent="0.2">
      <c r="A10" t="s">
        <v>656</v>
      </c>
      <c r="B10" t="s">
        <v>16</v>
      </c>
      <c r="C10" t="s">
        <v>17</v>
      </c>
      <c r="D10" t="s">
        <v>303</v>
      </c>
      <c r="E10" t="s">
        <v>303</v>
      </c>
      <c r="F10" t="s">
        <v>304</v>
      </c>
      <c r="G10" t="s">
        <v>20</v>
      </c>
      <c r="H10" t="s">
        <v>657</v>
      </c>
      <c r="I10" t="s">
        <v>22</v>
      </c>
      <c r="J10" s="8">
        <v>4</v>
      </c>
      <c r="K10" s="2">
        <v>52788</v>
      </c>
      <c r="L10" t="s">
        <v>521</v>
      </c>
      <c r="M10" s="3">
        <v>41129</v>
      </c>
      <c r="N10" t="s">
        <v>521</v>
      </c>
      <c r="O10" t="s">
        <v>306</v>
      </c>
      <c r="P10" t="s">
        <v>431</v>
      </c>
    </row>
    <row r="11" spans="1:18" x14ac:dyDescent="0.2">
      <c r="A11" t="s">
        <v>658</v>
      </c>
      <c r="B11" t="s">
        <v>16</v>
      </c>
      <c r="C11" t="s">
        <v>17</v>
      </c>
      <c r="D11" t="s">
        <v>303</v>
      </c>
      <c r="E11" t="s">
        <v>303</v>
      </c>
      <c r="F11" t="s">
        <v>304</v>
      </c>
      <c r="G11" t="s">
        <v>20</v>
      </c>
      <c r="H11" t="s">
        <v>659</v>
      </c>
      <c r="I11" t="s">
        <v>22</v>
      </c>
      <c r="J11" s="8">
        <v>7</v>
      </c>
      <c r="K11" s="2">
        <v>46337.9</v>
      </c>
      <c r="L11" t="s">
        <v>521</v>
      </c>
      <c r="M11" s="3">
        <v>41198</v>
      </c>
      <c r="N11" t="s">
        <v>521</v>
      </c>
      <c r="O11" t="s">
        <v>306</v>
      </c>
      <c r="P11" t="s">
        <v>431</v>
      </c>
    </row>
    <row r="12" spans="1:18" x14ac:dyDescent="0.2">
      <c r="A12" t="s">
        <v>673</v>
      </c>
      <c r="B12" t="s">
        <v>16</v>
      </c>
      <c r="C12" t="s">
        <v>17</v>
      </c>
      <c r="D12" t="s">
        <v>665</v>
      </c>
      <c r="E12" t="s">
        <v>665</v>
      </c>
      <c r="F12" t="s">
        <v>666</v>
      </c>
      <c r="G12" t="s">
        <v>20</v>
      </c>
      <c r="H12" t="s">
        <v>674</v>
      </c>
      <c r="I12" t="s">
        <v>22</v>
      </c>
      <c r="J12" s="8">
        <v>2</v>
      </c>
      <c r="K12" s="2">
        <v>41403.599999999999</v>
      </c>
      <c r="L12" t="s">
        <v>521</v>
      </c>
      <c r="M12" s="3">
        <v>41241</v>
      </c>
      <c r="N12" t="s">
        <v>521</v>
      </c>
      <c r="O12" t="s">
        <v>668</v>
      </c>
      <c r="P12" t="s">
        <v>431</v>
      </c>
    </row>
    <row r="13" spans="1:18" x14ac:dyDescent="0.2">
      <c r="A13" t="s">
        <v>720</v>
      </c>
      <c r="B13" t="s">
        <v>16</v>
      </c>
      <c r="C13" t="s">
        <v>17</v>
      </c>
      <c r="D13" t="s">
        <v>18</v>
      </c>
      <c r="E13" t="s">
        <v>18</v>
      </c>
      <c r="F13" t="s">
        <v>19</v>
      </c>
      <c r="G13" t="s">
        <v>20</v>
      </c>
      <c r="H13" t="s">
        <v>721</v>
      </c>
      <c r="I13" t="s">
        <v>22</v>
      </c>
      <c r="J13" s="8">
        <v>4</v>
      </c>
      <c r="K13" s="2">
        <v>62540</v>
      </c>
      <c r="L13" t="s">
        <v>689</v>
      </c>
      <c r="M13" s="3">
        <v>41434</v>
      </c>
      <c r="N13" t="s">
        <v>689</v>
      </c>
      <c r="O13" t="s">
        <v>25</v>
      </c>
      <c r="P13" t="s">
        <v>431</v>
      </c>
    </row>
    <row r="14" spans="1:18" x14ac:dyDescent="0.2">
      <c r="A14" t="s">
        <v>777</v>
      </c>
      <c r="B14" t="s">
        <v>16</v>
      </c>
      <c r="C14" t="s">
        <v>17</v>
      </c>
      <c r="D14" t="s">
        <v>47</v>
      </c>
      <c r="E14" t="s">
        <v>47</v>
      </c>
      <c r="F14" t="s">
        <v>48</v>
      </c>
      <c r="G14" t="s">
        <v>20</v>
      </c>
      <c r="H14" t="s">
        <v>778</v>
      </c>
      <c r="I14" t="s">
        <v>22</v>
      </c>
      <c r="J14" s="8">
        <v>6</v>
      </c>
      <c r="K14" s="2">
        <v>43311.6</v>
      </c>
      <c r="L14" t="s">
        <v>689</v>
      </c>
      <c r="M14" s="3">
        <v>41388</v>
      </c>
      <c r="N14" t="s">
        <v>689</v>
      </c>
      <c r="O14" t="s">
        <v>51</v>
      </c>
      <c r="P14" t="s">
        <v>431</v>
      </c>
    </row>
    <row r="15" spans="1:18" x14ac:dyDescent="0.2">
      <c r="A15" t="s">
        <v>823</v>
      </c>
      <c r="B15" t="s">
        <v>16</v>
      </c>
      <c r="C15" t="s">
        <v>17</v>
      </c>
      <c r="D15" t="s">
        <v>18</v>
      </c>
      <c r="E15" t="s">
        <v>18</v>
      </c>
      <c r="F15" t="s">
        <v>19</v>
      </c>
      <c r="G15" t="s">
        <v>20</v>
      </c>
      <c r="H15" t="s">
        <v>824</v>
      </c>
      <c r="I15" t="s">
        <v>22</v>
      </c>
      <c r="J15" s="8">
        <v>3</v>
      </c>
      <c r="K15" s="2">
        <v>51516</v>
      </c>
      <c r="L15" t="s">
        <v>734</v>
      </c>
      <c r="M15" s="3">
        <v>41931</v>
      </c>
      <c r="N15" t="s">
        <v>734</v>
      </c>
      <c r="O15" t="s">
        <v>825</v>
      </c>
      <c r="P15" t="s">
        <v>751</v>
      </c>
    </row>
    <row r="16" spans="1:18" x14ac:dyDescent="0.2">
      <c r="A16" t="s">
        <v>840</v>
      </c>
      <c r="B16" t="s">
        <v>16</v>
      </c>
      <c r="C16" t="s">
        <v>17</v>
      </c>
      <c r="D16" t="s">
        <v>130</v>
      </c>
      <c r="E16" t="s">
        <v>130</v>
      </c>
      <c r="F16" t="s">
        <v>131</v>
      </c>
      <c r="G16" t="s">
        <v>20</v>
      </c>
      <c r="H16" t="s">
        <v>841</v>
      </c>
      <c r="I16" t="s">
        <v>22</v>
      </c>
      <c r="J16" s="8">
        <v>6</v>
      </c>
      <c r="K16" s="2">
        <v>54925.79</v>
      </c>
      <c r="L16" t="s">
        <v>734</v>
      </c>
      <c r="M16" s="3">
        <v>41837</v>
      </c>
      <c r="N16" t="s">
        <v>734</v>
      </c>
      <c r="O16" t="s">
        <v>330</v>
      </c>
      <c r="P16" t="s">
        <v>751</v>
      </c>
    </row>
    <row r="17" spans="1:16" x14ac:dyDescent="0.2">
      <c r="A17" t="s">
        <v>1038</v>
      </c>
      <c r="B17" t="s">
        <v>16</v>
      </c>
      <c r="C17" t="s">
        <v>17</v>
      </c>
      <c r="D17" t="s">
        <v>551</v>
      </c>
      <c r="E17" t="s">
        <v>551</v>
      </c>
      <c r="F17" t="s">
        <v>552</v>
      </c>
      <c r="G17" t="s">
        <v>20</v>
      </c>
      <c r="H17" t="s">
        <v>1039</v>
      </c>
      <c r="I17" t="s">
        <v>22</v>
      </c>
      <c r="J17" s="8">
        <v>9</v>
      </c>
      <c r="K17" s="2">
        <v>8640</v>
      </c>
      <c r="L17" t="s">
        <v>806</v>
      </c>
      <c r="M17" s="3">
        <v>42368</v>
      </c>
      <c r="N17" t="s">
        <v>806</v>
      </c>
      <c r="O17" t="s">
        <v>554</v>
      </c>
      <c r="P17" t="s">
        <v>864</v>
      </c>
    </row>
    <row r="18" spans="1:16" x14ac:dyDescent="0.2">
      <c r="A18" t="s">
        <v>1289</v>
      </c>
      <c r="B18" t="s">
        <v>16</v>
      </c>
      <c r="C18" t="s">
        <v>17</v>
      </c>
      <c r="D18" t="s">
        <v>18</v>
      </c>
      <c r="E18" t="s">
        <v>18</v>
      </c>
      <c r="F18" t="s">
        <v>19</v>
      </c>
      <c r="G18" t="s">
        <v>20</v>
      </c>
      <c r="H18" t="s">
        <v>1290</v>
      </c>
      <c r="I18" t="s">
        <v>22</v>
      </c>
      <c r="J18" s="8">
        <v>1</v>
      </c>
      <c r="K18" s="2">
        <v>38393.199999999997</v>
      </c>
      <c r="L18" t="s">
        <v>1065</v>
      </c>
      <c r="M18" s="3">
        <v>42521</v>
      </c>
      <c r="N18" t="s">
        <v>1065</v>
      </c>
      <c r="O18" t="s">
        <v>25</v>
      </c>
      <c r="P18" t="s">
        <v>1066</v>
      </c>
    </row>
    <row r="19" spans="1:16" x14ac:dyDescent="0.2">
      <c r="A19" t="s">
        <v>1301</v>
      </c>
      <c r="B19" t="s">
        <v>16</v>
      </c>
      <c r="C19" t="s">
        <v>17</v>
      </c>
      <c r="D19" t="s">
        <v>18</v>
      </c>
      <c r="E19" t="s">
        <v>18</v>
      </c>
      <c r="F19" t="s">
        <v>19</v>
      </c>
      <c r="G19" t="s">
        <v>20</v>
      </c>
      <c r="H19" t="s">
        <v>1302</v>
      </c>
      <c r="I19" t="s">
        <v>22</v>
      </c>
      <c r="J19" s="8">
        <v>1</v>
      </c>
      <c r="K19" s="2">
        <v>22022.560000000001</v>
      </c>
      <c r="L19" t="s">
        <v>1065</v>
      </c>
      <c r="M19" s="3">
        <v>42612</v>
      </c>
      <c r="N19" t="s">
        <v>1065</v>
      </c>
      <c r="O19" t="s">
        <v>25</v>
      </c>
      <c r="P19" t="s">
        <v>864</v>
      </c>
    </row>
    <row r="20" spans="1:16" x14ac:dyDescent="0.2">
      <c r="A20" t="s">
        <v>1407</v>
      </c>
      <c r="B20" t="s">
        <v>16</v>
      </c>
      <c r="C20" t="s">
        <v>17</v>
      </c>
      <c r="D20" t="s">
        <v>206</v>
      </c>
      <c r="E20" t="s">
        <v>206</v>
      </c>
      <c r="F20" t="s">
        <v>207</v>
      </c>
      <c r="G20" t="s">
        <v>20</v>
      </c>
      <c r="H20" t="s">
        <v>1408</v>
      </c>
      <c r="I20" t="s">
        <v>22</v>
      </c>
      <c r="J20" s="8">
        <v>2</v>
      </c>
      <c r="K20" s="2">
        <v>22260</v>
      </c>
      <c r="L20" t="s">
        <v>1065</v>
      </c>
      <c r="M20" s="3">
        <v>42438</v>
      </c>
      <c r="N20" t="s">
        <v>1065</v>
      </c>
      <c r="O20" t="s">
        <v>209</v>
      </c>
      <c r="P20" t="s">
        <v>864</v>
      </c>
    </row>
    <row r="21" spans="1:16" x14ac:dyDescent="0.2">
      <c r="A21" t="s">
        <v>1466</v>
      </c>
      <c r="B21" t="s">
        <v>16</v>
      </c>
      <c r="C21" t="s">
        <v>17</v>
      </c>
      <c r="D21" t="s">
        <v>242</v>
      </c>
      <c r="E21" t="s">
        <v>242</v>
      </c>
      <c r="F21" t="s">
        <v>243</v>
      </c>
      <c r="G21" t="s">
        <v>20</v>
      </c>
      <c r="H21" t="s">
        <v>1467</v>
      </c>
      <c r="I21" t="s">
        <v>22</v>
      </c>
      <c r="J21" s="8">
        <v>1</v>
      </c>
      <c r="K21" s="2">
        <v>4000</v>
      </c>
      <c r="L21" t="s">
        <v>1065</v>
      </c>
      <c r="M21" s="3">
        <v>42646</v>
      </c>
      <c r="N21" t="s">
        <v>1065</v>
      </c>
      <c r="O21" t="s">
        <v>245</v>
      </c>
      <c r="P21" t="s">
        <v>864</v>
      </c>
    </row>
    <row r="22" spans="1:16" x14ac:dyDescent="0.2">
      <c r="A22" t="s">
        <v>1468</v>
      </c>
      <c r="B22" t="s">
        <v>16</v>
      </c>
      <c r="C22" t="s">
        <v>17</v>
      </c>
      <c r="D22" t="s">
        <v>242</v>
      </c>
      <c r="E22" t="s">
        <v>242</v>
      </c>
      <c r="F22" t="s">
        <v>243</v>
      </c>
      <c r="G22" t="s">
        <v>20</v>
      </c>
      <c r="H22" t="s">
        <v>1469</v>
      </c>
      <c r="I22" t="s">
        <v>22</v>
      </c>
      <c r="J22" s="8">
        <v>1</v>
      </c>
      <c r="K22" s="2">
        <v>6000</v>
      </c>
      <c r="L22" t="s">
        <v>1065</v>
      </c>
      <c r="M22" s="3">
        <v>42646</v>
      </c>
      <c r="N22" t="s">
        <v>1065</v>
      </c>
      <c r="O22" t="s">
        <v>245</v>
      </c>
      <c r="P22" t="s">
        <v>864</v>
      </c>
    </row>
    <row r="23" spans="1:16" x14ac:dyDescent="0.2">
      <c r="A23" t="s">
        <v>1470</v>
      </c>
      <c r="B23" t="s">
        <v>16</v>
      </c>
      <c r="C23" t="s">
        <v>17</v>
      </c>
      <c r="D23" t="s">
        <v>242</v>
      </c>
      <c r="E23" t="s">
        <v>242</v>
      </c>
      <c r="F23" t="s">
        <v>243</v>
      </c>
      <c r="G23" t="s">
        <v>20</v>
      </c>
      <c r="H23" t="s">
        <v>824</v>
      </c>
      <c r="I23" t="s">
        <v>22</v>
      </c>
      <c r="J23" s="8">
        <v>1</v>
      </c>
      <c r="K23" s="2">
        <v>6500</v>
      </c>
      <c r="L23" t="s">
        <v>1065</v>
      </c>
      <c r="M23" s="3">
        <v>42646</v>
      </c>
      <c r="N23" t="s">
        <v>1065</v>
      </c>
      <c r="O23" t="s">
        <v>245</v>
      </c>
      <c r="P23" t="s">
        <v>864</v>
      </c>
    </row>
    <row r="24" spans="1:16" x14ac:dyDescent="0.2">
      <c r="A24" t="s">
        <v>1492</v>
      </c>
      <c r="B24" t="s">
        <v>16</v>
      </c>
      <c r="C24" t="s">
        <v>17</v>
      </c>
      <c r="D24" t="s">
        <v>80</v>
      </c>
      <c r="E24" t="s">
        <v>80</v>
      </c>
      <c r="F24" t="s">
        <v>81</v>
      </c>
      <c r="G24" t="s">
        <v>20</v>
      </c>
      <c r="H24" t="s">
        <v>1493</v>
      </c>
      <c r="I24" t="s">
        <v>22</v>
      </c>
      <c r="J24" s="8">
        <v>2</v>
      </c>
      <c r="K24" s="2">
        <v>10812</v>
      </c>
      <c r="L24" t="s">
        <v>1065</v>
      </c>
      <c r="M24" s="3">
        <v>42485</v>
      </c>
      <c r="N24" t="s">
        <v>1065</v>
      </c>
      <c r="O24" t="s">
        <v>84</v>
      </c>
      <c r="P24" t="s">
        <v>864</v>
      </c>
    </row>
    <row r="25" spans="1:16" x14ac:dyDescent="0.2">
      <c r="A25" t="s">
        <v>1571</v>
      </c>
      <c r="B25" t="s">
        <v>16</v>
      </c>
      <c r="C25" t="s">
        <v>17</v>
      </c>
      <c r="D25" t="s">
        <v>18</v>
      </c>
      <c r="E25" t="s">
        <v>18</v>
      </c>
      <c r="F25" t="s">
        <v>19</v>
      </c>
      <c r="G25" t="s">
        <v>20</v>
      </c>
      <c r="H25" t="s">
        <v>1572</v>
      </c>
      <c r="I25" t="s">
        <v>22</v>
      </c>
      <c r="J25" s="8">
        <v>1</v>
      </c>
      <c r="K25" s="2">
        <v>21951.14</v>
      </c>
      <c r="L25" t="s">
        <v>1402</v>
      </c>
      <c r="M25" s="3">
        <v>43080</v>
      </c>
      <c r="N25" t="s">
        <v>1402</v>
      </c>
      <c r="O25" t="s">
        <v>25</v>
      </c>
      <c r="P25" t="s">
        <v>1573</v>
      </c>
    </row>
    <row r="26" spans="1:16" x14ac:dyDescent="0.2">
      <c r="A26" t="s">
        <v>1582</v>
      </c>
      <c r="B26" t="s">
        <v>16</v>
      </c>
      <c r="C26" t="s">
        <v>17</v>
      </c>
      <c r="D26" t="s">
        <v>551</v>
      </c>
      <c r="E26" t="s">
        <v>551</v>
      </c>
      <c r="F26" t="s">
        <v>552</v>
      </c>
      <c r="G26" t="s">
        <v>20</v>
      </c>
      <c r="H26" t="s">
        <v>1039</v>
      </c>
      <c r="I26" t="s">
        <v>22</v>
      </c>
      <c r="J26" s="8">
        <v>6</v>
      </c>
      <c r="K26" s="2">
        <v>7780.4</v>
      </c>
      <c r="L26" t="s">
        <v>1402</v>
      </c>
      <c r="M26" s="3">
        <v>43082</v>
      </c>
      <c r="N26" t="s">
        <v>1402</v>
      </c>
      <c r="O26" t="s">
        <v>554</v>
      </c>
      <c r="P26" t="s">
        <v>904</v>
      </c>
    </row>
    <row r="27" spans="1:16" x14ac:dyDescent="0.2">
      <c r="A27" t="s">
        <v>1583</v>
      </c>
      <c r="B27" t="s">
        <v>16</v>
      </c>
      <c r="C27" t="s">
        <v>17</v>
      </c>
      <c r="D27" t="s">
        <v>551</v>
      </c>
      <c r="E27" t="s">
        <v>551</v>
      </c>
      <c r="F27" t="s">
        <v>552</v>
      </c>
      <c r="G27" t="s">
        <v>20</v>
      </c>
      <c r="H27" t="s">
        <v>1039</v>
      </c>
      <c r="I27" t="s">
        <v>22</v>
      </c>
      <c r="J27" s="8">
        <v>2</v>
      </c>
      <c r="K27" s="2">
        <v>7632</v>
      </c>
      <c r="L27" t="s">
        <v>1402</v>
      </c>
      <c r="M27" s="3">
        <v>43082</v>
      </c>
      <c r="N27" t="s">
        <v>1402</v>
      </c>
      <c r="O27" t="s">
        <v>554</v>
      </c>
      <c r="P27" t="s">
        <v>904</v>
      </c>
    </row>
    <row r="28" spans="1:16" x14ac:dyDescent="0.2">
      <c r="A28" t="s">
        <v>1584</v>
      </c>
      <c r="B28" t="s">
        <v>16</v>
      </c>
      <c r="C28" t="s">
        <v>17</v>
      </c>
      <c r="D28" t="s">
        <v>551</v>
      </c>
      <c r="E28" t="s">
        <v>551</v>
      </c>
      <c r="F28" t="s">
        <v>552</v>
      </c>
      <c r="G28" t="s">
        <v>20</v>
      </c>
      <c r="H28" t="s">
        <v>1585</v>
      </c>
      <c r="I28" t="s">
        <v>22</v>
      </c>
      <c r="J28" s="8">
        <v>8</v>
      </c>
      <c r="K28" s="2">
        <v>14246.4</v>
      </c>
      <c r="L28" t="s">
        <v>1402</v>
      </c>
      <c r="M28" s="3">
        <v>43082</v>
      </c>
      <c r="N28" t="s">
        <v>1402</v>
      </c>
      <c r="O28" t="s">
        <v>554</v>
      </c>
      <c r="P28" t="s">
        <v>904</v>
      </c>
    </row>
    <row r="29" spans="1:16" x14ac:dyDescent="0.2">
      <c r="A29" t="s">
        <v>1586</v>
      </c>
      <c r="B29" t="s">
        <v>16</v>
      </c>
      <c r="C29" t="s">
        <v>17</v>
      </c>
      <c r="D29" t="s">
        <v>551</v>
      </c>
      <c r="E29" t="s">
        <v>551</v>
      </c>
      <c r="F29" t="s">
        <v>552</v>
      </c>
      <c r="G29" t="s">
        <v>20</v>
      </c>
      <c r="H29" t="s">
        <v>1587</v>
      </c>
      <c r="I29" t="s">
        <v>22</v>
      </c>
      <c r="J29" s="8">
        <v>4</v>
      </c>
      <c r="K29" s="2">
        <v>15688</v>
      </c>
      <c r="L29" t="s">
        <v>1402</v>
      </c>
      <c r="M29" s="3">
        <v>43086</v>
      </c>
      <c r="N29" t="s">
        <v>1402</v>
      </c>
      <c r="O29" t="s">
        <v>554</v>
      </c>
      <c r="P29" t="s">
        <v>1573</v>
      </c>
    </row>
    <row r="30" spans="1:16" x14ac:dyDescent="0.2">
      <c r="A30" t="s">
        <v>1713</v>
      </c>
      <c r="B30" t="s">
        <v>16</v>
      </c>
      <c r="C30" t="s">
        <v>17</v>
      </c>
      <c r="D30" t="s">
        <v>18</v>
      </c>
      <c r="E30" t="s">
        <v>18</v>
      </c>
      <c r="F30" t="s">
        <v>19</v>
      </c>
      <c r="G30" t="s">
        <v>20</v>
      </c>
      <c r="H30" t="s">
        <v>1714</v>
      </c>
      <c r="I30" t="s">
        <v>22</v>
      </c>
      <c r="J30" s="8">
        <v>2</v>
      </c>
      <c r="K30" s="2">
        <v>12932</v>
      </c>
      <c r="L30" t="s">
        <v>38</v>
      </c>
      <c r="M30" s="3">
        <v>43453</v>
      </c>
      <c r="N30" t="s">
        <v>38</v>
      </c>
      <c r="O30" t="s">
        <v>25</v>
      </c>
      <c r="P30" t="s">
        <v>1712</v>
      </c>
    </row>
    <row r="31" spans="1:16" x14ac:dyDescent="0.2">
      <c r="A31" t="s">
        <v>1715</v>
      </c>
      <c r="B31" t="s">
        <v>16</v>
      </c>
      <c r="C31" t="s">
        <v>17</v>
      </c>
      <c r="D31" t="s">
        <v>18</v>
      </c>
      <c r="E31" t="s">
        <v>18</v>
      </c>
      <c r="F31" t="s">
        <v>19</v>
      </c>
      <c r="G31" t="s">
        <v>20</v>
      </c>
      <c r="H31" t="s">
        <v>1716</v>
      </c>
      <c r="I31" t="s">
        <v>22</v>
      </c>
      <c r="J31" s="8">
        <v>1</v>
      </c>
      <c r="K31" s="2">
        <v>6890</v>
      </c>
      <c r="L31" t="s">
        <v>38</v>
      </c>
      <c r="M31" s="3">
        <v>43453</v>
      </c>
      <c r="N31" t="s">
        <v>38</v>
      </c>
      <c r="O31" t="s">
        <v>25</v>
      </c>
      <c r="P31" t="s">
        <v>1712</v>
      </c>
    </row>
    <row r="32" spans="1:16" x14ac:dyDescent="0.2">
      <c r="A32" t="s">
        <v>1764</v>
      </c>
      <c r="B32" t="s">
        <v>16</v>
      </c>
      <c r="C32" t="s">
        <v>17</v>
      </c>
      <c r="D32" t="s">
        <v>242</v>
      </c>
      <c r="E32" t="s">
        <v>242</v>
      </c>
      <c r="F32" t="s">
        <v>243</v>
      </c>
      <c r="G32" t="s">
        <v>20</v>
      </c>
      <c r="H32" t="s">
        <v>1765</v>
      </c>
      <c r="I32" t="s">
        <v>22</v>
      </c>
      <c r="J32" s="8">
        <v>1</v>
      </c>
      <c r="K32" s="2">
        <v>3498</v>
      </c>
      <c r="L32" t="s">
        <v>38</v>
      </c>
      <c r="M32" s="3">
        <v>43362</v>
      </c>
      <c r="N32" t="s">
        <v>38</v>
      </c>
      <c r="O32" t="s">
        <v>245</v>
      </c>
      <c r="P32" t="s">
        <v>1766</v>
      </c>
    </row>
    <row r="33" spans="1:16" x14ac:dyDescent="0.2">
      <c r="A33" t="s">
        <v>1783</v>
      </c>
      <c r="B33" t="s">
        <v>16</v>
      </c>
      <c r="C33" t="s">
        <v>17</v>
      </c>
      <c r="D33" t="s">
        <v>510</v>
      </c>
      <c r="E33" t="s">
        <v>510</v>
      </c>
      <c r="F33" t="s">
        <v>511</v>
      </c>
      <c r="G33" t="s">
        <v>20</v>
      </c>
      <c r="H33" t="s">
        <v>1784</v>
      </c>
      <c r="I33" t="s">
        <v>22</v>
      </c>
      <c r="J33" s="8">
        <v>1</v>
      </c>
      <c r="K33" s="2">
        <v>7388.2</v>
      </c>
      <c r="L33" t="s">
        <v>38</v>
      </c>
      <c r="M33" s="3">
        <v>43116</v>
      </c>
      <c r="N33" t="s">
        <v>38</v>
      </c>
      <c r="O33" t="s">
        <v>513</v>
      </c>
      <c r="P33" t="s">
        <v>1573</v>
      </c>
    </row>
    <row r="34" spans="1:16" x14ac:dyDescent="0.2">
      <c r="A34" t="s">
        <v>1810</v>
      </c>
      <c r="B34" t="s">
        <v>16</v>
      </c>
      <c r="C34" t="s">
        <v>17</v>
      </c>
      <c r="D34" t="s">
        <v>18</v>
      </c>
      <c r="E34" t="s">
        <v>18</v>
      </c>
      <c r="F34" t="s">
        <v>19</v>
      </c>
      <c r="G34" t="s">
        <v>20</v>
      </c>
      <c r="H34" t="s">
        <v>1811</v>
      </c>
      <c r="I34" t="s">
        <v>22</v>
      </c>
      <c r="J34" s="8">
        <v>3</v>
      </c>
      <c r="K34" s="2">
        <v>22756.080000000002</v>
      </c>
      <c r="L34" t="s">
        <v>24</v>
      </c>
      <c r="M34" s="3">
        <v>43730</v>
      </c>
      <c r="N34" t="s">
        <v>24</v>
      </c>
      <c r="O34" t="s">
        <v>25</v>
      </c>
      <c r="P34" t="s">
        <v>26</v>
      </c>
    </row>
    <row r="35" spans="1:16" x14ac:dyDescent="0.2">
      <c r="A35" t="s">
        <v>1815</v>
      </c>
      <c r="B35" t="s">
        <v>16</v>
      </c>
      <c r="C35" t="s">
        <v>17</v>
      </c>
      <c r="D35" t="s">
        <v>18</v>
      </c>
      <c r="E35" t="s">
        <v>18</v>
      </c>
      <c r="F35" t="s">
        <v>19</v>
      </c>
      <c r="G35" t="s">
        <v>20</v>
      </c>
      <c r="H35" t="s">
        <v>1816</v>
      </c>
      <c r="I35" t="s">
        <v>22</v>
      </c>
      <c r="J35" s="8">
        <v>1</v>
      </c>
      <c r="K35" s="2">
        <v>24751</v>
      </c>
      <c r="L35" t="s">
        <v>24</v>
      </c>
      <c r="M35" s="3">
        <v>43776</v>
      </c>
      <c r="N35" t="s">
        <v>24</v>
      </c>
      <c r="O35" t="s">
        <v>25</v>
      </c>
      <c r="P35" t="s">
        <v>26</v>
      </c>
    </row>
    <row r="36" spans="1:16" x14ac:dyDescent="0.2">
      <c r="A36" t="s">
        <v>1817</v>
      </c>
      <c r="B36" t="s">
        <v>16</v>
      </c>
      <c r="C36" t="s">
        <v>17</v>
      </c>
      <c r="D36" t="s">
        <v>18</v>
      </c>
      <c r="E36" t="s">
        <v>18</v>
      </c>
      <c r="F36" t="s">
        <v>19</v>
      </c>
      <c r="G36" t="s">
        <v>20</v>
      </c>
      <c r="H36" t="s">
        <v>1818</v>
      </c>
      <c r="I36" t="s">
        <v>22</v>
      </c>
      <c r="J36" s="8">
        <v>3</v>
      </c>
      <c r="K36" s="2">
        <v>20193</v>
      </c>
      <c r="L36" t="s">
        <v>24</v>
      </c>
      <c r="M36" s="3">
        <v>43783</v>
      </c>
      <c r="N36" t="s">
        <v>24</v>
      </c>
      <c r="O36" t="s">
        <v>25</v>
      </c>
      <c r="P36" t="s">
        <v>26</v>
      </c>
    </row>
    <row r="37" spans="1:16" x14ac:dyDescent="0.2">
      <c r="A37" t="s">
        <v>1819</v>
      </c>
      <c r="B37" t="s">
        <v>16</v>
      </c>
      <c r="C37" t="s">
        <v>17</v>
      </c>
      <c r="D37" t="s">
        <v>18</v>
      </c>
      <c r="E37" t="s">
        <v>18</v>
      </c>
      <c r="F37" t="s">
        <v>19</v>
      </c>
      <c r="G37" t="s">
        <v>20</v>
      </c>
      <c r="H37" t="s">
        <v>1818</v>
      </c>
      <c r="I37" t="s">
        <v>22</v>
      </c>
      <c r="J37" s="8">
        <v>3</v>
      </c>
      <c r="K37" s="2">
        <v>20193</v>
      </c>
      <c r="L37" t="s">
        <v>24</v>
      </c>
      <c r="M37" s="3">
        <v>43783</v>
      </c>
      <c r="N37" t="s">
        <v>24</v>
      </c>
      <c r="O37" t="s">
        <v>25</v>
      </c>
      <c r="P37" t="s">
        <v>26</v>
      </c>
    </row>
    <row r="38" spans="1:16" x14ac:dyDescent="0.2">
      <c r="A38" t="s">
        <v>1820</v>
      </c>
      <c r="B38" t="s">
        <v>16</v>
      </c>
      <c r="C38" t="s">
        <v>17</v>
      </c>
      <c r="D38" t="s">
        <v>18</v>
      </c>
      <c r="E38" t="s">
        <v>18</v>
      </c>
      <c r="F38" t="s">
        <v>19</v>
      </c>
      <c r="G38" t="s">
        <v>20</v>
      </c>
      <c r="H38" t="s">
        <v>1818</v>
      </c>
      <c r="I38" t="s">
        <v>22</v>
      </c>
      <c r="J38" s="8">
        <v>3</v>
      </c>
      <c r="K38" s="2">
        <v>20193</v>
      </c>
      <c r="L38" t="s">
        <v>24</v>
      </c>
      <c r="M38" s="3">
        <v>43783</v>
      </c>
      <c r="N38" t="s">
        <v>24</v>
      </c>
      <c r="O38" t="s">
        <v>25</v>
      </c>
      <c r="P38" t="s">
        <v>26</v>
      </c>
    </row>
    <row r="39" spans="1:16" x14ac:dyDescent="0.2">
      <c r="A39" t="s">
        <v>1821</v>
      </c>
      <c r="B39" t="s">
        <v>16</v>
      </c>
      <c r="C39" t="s">
        <v>17</v>
      </c>
      <c r="D39" t="s">
        <v>18</v>
      </c>
      <c r="E39" t="s">
        <v>18</v>
      </c>
      <c r="F39" t="s">
        <v>19</v>
      </c>
      <c r="G39" t="s">
        <v>20</v>
      </c>
      <c r="H39" t="s">
        <v>1822</v>
      </c>
      <c r="I39" t="s">
        <v>22</v>
      </c>
      <c r="J39" s="8">
        <v>2</v>
      </c>
      <c r="K39" s="2">
        <v>14522</v>
      </c>
      <c r="L39" t="s">
        <v>24</v>
      </c>
      <c r="M39" s="3">
        <v>43795</v>
      </c>
      <c r="N39" t="s">
        <v>24</v>
      </c>
      <c r="O39" t="s">
        <v>25</v>
      </c>
      <c r="P39" t="s">
        <v>26</v>
      </c>
    </row>
    <row r="40" spans="1:16" x14ac:dyDescent="0.2">
      <c r="A40" t="s">
        <v>1823</v>
      </c>
      <c r="B40" t="s">
        <v>16</v>
      </c>
      <c r="C40" t="s">
        <v>17</v>
      </c>
      <c r="D40" t="s">
        <v>18</v>
      </c>
      <c r="E40" t="s">
        <v>18</v>
      </c>
      <c r="F40" t="s">
        <v>19</v>
      </c>
      <c r="G40" t="s">
        <v>20</v>
      </c>
      <c r="H40" t="s">
        <v>1822</v>
      </c>
      <c r="I40" t="s">
        <v>22</v>
      </c>
      <c r="J40" s="8">
        <v>2</v>
      </c>
      <c r="K40" s="2">
        <v>16935.439999999999</v>
      </c>
      <c r="L40" t="s">
        <v>24</v>
      </c>
      <c r="M40" s="3">
        <v>43795</v>
      </c>
      <c r="N40" t="s">
        <v>24</v>
      </c>
      <c r="O40" t="s">
        <v>25</v>
      </c>
      <c r="P40" t="s">
        <v>26</v>
      </c>
    </row>
    <row r="41" spans="1:16" x14ac:dyDescent="0.2">
      <c r="A41" t="s">
        <v>1842</v>
      </c>
      <c r="B41" t="s">
        <v>16</v>
      </c>
      <c r="C41" t="s">
        <v>17</v>
      </c>
      <c r="D41" t="s">
        <v>551</v>
      </c>
      <c r="E41" t="s">
        <v>551</v>
      </c>
      <c r="F41" t="s">
        <v>552</v>
      </c>
      <c r="G41" t="s">
        <v>20</v>
      </c>
      <c r="H41" t="s">
        <v>1843</v>
      </c>
      <c r="I41" t="s">
        <v>22</v>
      </c>
      <c r="J41" s="8">
        <v>2</v>
      </c>
      <c r="K41" s="2">
        <v>7769.8</v>
      </c>
      <c r="L41" t="s">
        <v>24</v>
      </c>
      <c r="M41" s="3">
        <v>43619</v>
      </c>
      <c r="N41" t="s">
        <v>24</v>
      </c>
      <c r="O41" t="s">
        <v>554</v>
      </c>
      <c r="P41" t="s">
        <v>1312</v>
      </c>
    </row>
    <row r="42" spans="1:16" x14ac:dyDescent="0.2">
      <c r="A42" t="s">
        <v>1844</v>
      </c>
      <c r="B42" t="s">
        <v>16</v>
      </c>
      <c r="C42" t="s">
        <v>17</v>
      </c>
      <c r="D42" t="s">
        <v>551</v>
      </c>
      <c r="E42" t="s">
        <v>551</v>
      </c>
      <c r="F42" t="s">
        <v>552</v>
      </c>
      <c r="G42" t="s">
        <v>20</v>
      </c>
      <c r="H42" t="s">
        <v>1845</v>
      </c>
      <c r="I42" t="s">
        <v>22</v>
      </c>
      <c r="J42" s="8">
        <v>1</v>
      </c>
      <c r="K42" s="2">
        <v>7287.5</v>
      </c>
      <c r="L42" t="s">
        <v>24</v>
      </c>
      <c r="M42" s="3">
        <v>43619</v>
      </c>
      <c r="N42" t="s">
        <v>24</v>
      </c>
      <c r="O42" t="s">
        <v>554</v>
      </c>
      <c r="P42" t="s">
        <v>1312</v>
      </c>
    </row>
    <row r="43" spans="1:16" x14ac:dyDescent="0.2">
      <c r="A43" t="s">
        <v>1846</v>
      </c>
      <c r="B43" t="s">
        <v>16</v>
      </c>
      <c r="C43" t="s">
        <v>17</v>
      </c>
      <c r="D43" t="s">
        <v>551</v>
      </c>
      <c r="E43" t="s">
        <v>551</v>
      </c>
      <c r="F43" t="s">
        <v>552</v>
      </c>
      <c r="G43" t="s">
        <v>20</v>
      </c>
      <c r="H43" t="s">
        <v>1847</v>
      </c>
      <c r="I43" t="s">
        <v>22</v>
      </c>
      <c r="J43" s="8">
        <v>1</v>
      </c>
      <c r="K43" s="2">
        <v>7287.5</v>
      </c>
      <c r="L43" t="s">
        <v>24</v>
      </c>
      <c r="M43" s="3">
        <v>43619</v>
      </c>
      <c r="N43" t="s">
        <v>24</v>
      </c>
      <c r="O43" t="s">
        <v>554</v>
      </c>
      <c r="P43" t="s">
        <v>1312</v>
      </c>
    </row>
    <row r="44" spans="1:16" x14ac:dyDescent="0.2">
      <c r="A44" t="s">
        <v>1848</v>
      </c>
      <c r="B44" t="s">
        <v>16</v>
      </c>
      <c r="C44" t="s">
        <v>17</v>
      </c>
      <c r="D44" t="s">
        <v>551</v>
      </c>
      <c r="E44" t="s">
        <v>551</v>
      </c>
      <c r="F44" t="s">
        <v>552</v>
      </c>
      <c r="G44" t="s">
        <v>20</v>
      </c>
      <c r="H44" t="s">
        <v>1849</v>
      </c>
      <c r="I44" t="s">
        <v>22</v>
      </c>
      <c r="J44" s="8">
        <v>1</v>
      </c>
      <c r="K44" s="2">
        <v>15524.29</v>
      </c>
      <c r="L44" t="s">
        <v>24</v>
      </c>
      <c r="M44" s="3">
        <v>43775</v>
      </c>
      <c r="N44" t="s">
        <v>24</v>
      </c>
      <c r="O44" t="s">
        <v>554</v>
      </c>
      <c r="P44" t="s">
        <v>1850</v>
      </c>
    </row>
    <row r="45" spans="1:16" x14ac:dyDescent="0.2">
      <c r="A45" t="s">
        <v>1862</v>
      </c>
      <c r="B45" t="s">
        <v>16</v>
      </c>
      <c r="C45" t="s">
        <v>17</v>
      </c>
      <c r="D45" t="s">
        <v>149</v>
      </c>
      <c r="E45" t="s">
        <v>149</v>
      </c>
      <c r="F45" t="s">
        <v>150</v>
      </c>
      <c r="G45" t="s">
        <v>20</v>
      </c>
      <c r="H45" t="s">
        <v>1863</v>
      </c>
      <c r="I45" t="s">
        <v>22</v>
      </c>
      <c r="J45" s="8">
        <v>3</v>
      </c>
      <c r="K45" s="2">
        <v>25567.200000000001</v>
      </c>
      <c r="L45" t="s">
        <v>24</v>
      </c>
      <c r="M45" s="3">
        <v>43614</v>
      </c>
      <c r="N45" t="s">
        <v>24</v>
      </c>
      <c r="O45" t="s">
        <v>152</v>
      </c>
      <c r="P45" t="s">
        <v>1731</v>
      </c>
    </row>
    <row r="46" spans="1:16" x14ac:dyDescent="0.2">
      <c r="A46" t="s">
        <v>1931</v>
      </c>
      <c r="B46" t="s">
        <v>16</v>
      </c>
      <c r="C46" t="s">
        <v>17</v>
      </c>
      <c r="D46" t="s">
        <v>765</v>
      </c>
      <c r="E46" t="s">
        <v>765</v>
      </c>
      <c r="F46" t="s">
        <v>766</v>
      </c>
      <c r="G46" t="s">
        <v>20</v>
      </c>
      <c r="H46" t="s">
        <v>1585</v>
      </c>
      <c r="I46" t="s">
        <v>68</v>
      </c>
      <c r="J46" s="8">
        <v>6</v>
      </c>
      <c r="K46" s="2">
        <v>28153.599999999999</v>
      </c>
      <c r="L46" t="s">
        <v>24</v>
      </c>
      <c r="M46" s="3">
        <v>43583</v>
      </c>
      <c r="N46" t="s">
        <v>24</v>
      </c>
      <c r="O46" t="s">
        <v>768</v>
      </c>
      <c r="P46" t="s">
        <v>1932</v>
      </c>
    </row>
    <row r="47" spans="1:16" x14ac:dyDescent="0.2">
      <c r="A47" t="s">
        <v>1933</v>
      </c>
      <c r="B47" t="s">
        <v>16</v>
      </c>
      <c r="C47" t="s">
        <v>17</v>
      </c>
      <c r="D47" t="s">
        <v>765</v>
      </c>
      <c r="E47" t="s">
        <v>765</v>
      </c>
      <c r="F47" t="s">
        <v>766</v>
      </c>
      <c r="G47" t="s">
        <v>20</v>
      </c>
      <c r="H47" t="s">
        <v>1934</v>
      </c>
      <c r="I47" t="s">
        <v>68</v>
      </c>
      <c r="J47" s="8">
        <v>3</v>
      </c>
      <c r="K47" s="2">
        <v>34980</v>
      </c>
      <c r="L47" t="s">
        <v>24</v>
      </c>
      <c r="M47" s="3">
        <v>43583</v>
      </c>
      <c r="N47" t="s">
        <v>24</v>
      </c>
      <c r="O47" t="s">
        <v>768</v>
      </c>
      <c r="P47" t="s">
        <v>1932</v>
      </c>
    </row>
    <row r="48" spans="1:16" x14ac:dyDescent="0.2">
      <c r="A48" t="s">
        <v>1949</v>
      </c>
      <c r="B48" t="s">
        <v>16</v>
      </c>
      <c r="C48" t="s">
        <v>17</v>
      </c>
      <c r="D48" t="s">
        <v>254</v>
      </c>
      <c r="E48" t="s">
        <v>254</v>
      </c>
      <c r="F48" t="s">
        <v>255</v>
      </c>
      <c r="G48" t="s">
        <v>20</v>
      </c>
      <c r="H48" t="s">
        <v>1950</v>
      </c>
      <c r="I48" t="s">
        <v>22</v>
      </c>
      <c r="J48" s="8">
        <v>2</v>
      </c>
      <c r="K48" s="2">
        <v>73140</v>
      </c>
      <c r="L48" t="s">
        <v>24</v>
      </c>
      <c r="M48" s="3">
        <v>43669</v>
      </c>
      <c r="N48" t="s">
        <v>24</v>
      </c>
      <c r="O48" t="s">
        <v>257</v>
      </c>
      <c r="P48" t="s">
        <v>1951</v>
      </c>
    </row>
    <row r="49" spans="1:16" x14ac:dyDescent="0.2">
      <c r="A49" t="s">
        <v>1993</v>
      </c>
      <c r="B49" t="s">
        <v>16</v>
      </c>
      <c r="C49" t="s">
        <v>17</v>
      </c>
      <c r="D49" t="s">
        <v>1990</v>
      </c>
      <c r="E49" t="s">
        <v>1990</v>
      </c>
      <c r="F49" t="s">
        <v>1991</v>
      </c>
      <c r="G49" t="s">
        <v>20</v>
      </c>
      <c r="H49" t="s">
        <v>1994</v>
      </c>
      <c r="I49" t="s">
        <v>22</v>
      </c>
      <c r="J49" s="8">
        <v>1</v>
      </c>
      <c r="K49" s="2">
        <v>6559.11</v>
      </c>
      <c r="L49" t="s">
        <v>24</v>
      </c>
      <c r="M49" s="3">
        <v>43790</v>
      </c>
      <c r="N49" t="s">
        <v>24</v>
      </c>
      <c r="O49" t="s">
        <v>1992</v>
      </c>
      <c r="P49" t="s">
        <v>1995</v>
      </c>
    </row>
    <row r="50" spans="1:16" x14ac:dyDescent="0.2">
      <c r="A50" t="s">
        <v>1996</v>
      </c>
      <c r="B50" t="s">
        <v>16</v>
      </c>
      <c r="C50" t="s">
        <v>17</v>
      </c>
      <c r="D50" t="s">
        <v>1990</v>
      </c>
      <c r="E50" t="s">
        <v>1990</v>
      </c>
      <c r="F50" t="s">
        <v>1991</v>
      </c>
      <c r="G50" t="s">
        <v>20</v>
      </c>
      <c r="H50" t="s">
        <v>1994</v>
      </c>
      <c r="I50" t="s">
        <v>22</v>
      </c>
      <c r="J50" s="8">
        <v>1</v>
      </c>
      <c r="K50" s="2">
        <v>6559.11</v>
      </c>
      <c r="L50" t="s">
        <v>24</v>
      </c>
      <c r="M50" s="3">
        <v>43790</v>
      </c>
      <c r="N50" t="s">
        <v>24</v>
      </c>
      <c r="O50" t="s">
        <v>1992</v>
      </c>
      <c r="P50" t="s">
        <v>1995</v>
      </c>
    </row>
    <row r="51" spans="1:16" x14ac:dyDescent="0.2">
      <c r="A51" t="s">
        <v>1997</v>
      </c>
      <c r="B51" t="s">
        <v>16</v>
      </c>
      <c r="C51" t="s">
        <v>17</v>
      </c>
      <c r="D51" t="s">
        <v>1990</v>
      </c>
      <c r="E51" t="s">
        <v>1990</v>
      </c>
      <c r="F51" t="s">
        <v>1991</v>
      </c>
      <c r="G51" t="s">
        <v>20</v>
      </c>
      <c r="H51" t="s">
        <v>1994</v>
      </c>
      <c r="I51" t="s">
        <v>22</v>
      </c>
      <c r="J51" s="8">
        <v>1</v>
      </c>
      <c r="K51" s="2">
        <v>6559.11</v>
      </c>
      <c r="L51" t="s">
        <v>24</v>
      </c>
      <c r="M51" s="3">
        <v>43790</v>
      </c>
      <c r="N51" t="s">
        <v>24</v>
      </c>
      <c r="O51" t="s">
        <v>1992</v>
      </c>
      <c r="P51" t="s">
        <v>1995</v>
      </c>
    </row>
    <row r="52" spans="1:16" x14ac:dyDescent="0.2">
      <c r="A52" t="s">
        <v>1998</v>
      </c>
      <c r="B52" t="s">
        <v>16</v>
      </c>
      <c r="C52" t="s">
        <v>17</v>
      </c>
      <c r="D52" t="s">
        <v>1990</v>
      </c>
      <c r="E52" t="s">
        <v>1990</v>
      </c>
      <c r="F52" t="s">
        <v>1991</v>
      </c>
      <c r="G52" t="s">
        <v>20</v>
      </c>
      <c r="H52" t="s">
        <v>1994</v>
      </c>
      <c r="I52" t="s">
        <v>22</v>
      </c>
      <c r="J52" s="8">
        <v>1</v>
      </c>
      <c r="K52" s="2">
        <v>6559.11</v>
      </c>
      <c r="L52" t="s">
        <v>24</v>
      </c>
      <c r="M52" s="3">
        <v>43790</v>
      </c>
      <c r="N52" t="s">
        <v>24</v>
      </c>
      <c r="O52" t="s">
        <v>1992</v>
      </c>
      <c r="P52" t="s">
        <v>1995</v>
      </c>
    </row>
    <row r="53" spans="1:16" x14ac:dyDescent="0.2">
      <c r="A53" t="s">
        <v>1999</v>
      </c>
      <c r="B53" t="s">
        <v>16</v>
      </c>
      <c r="C53" t="s">
        <v>17</v>
      </c>
      <c r="D53" t="s">
        <v>1990</v>
      </c>
      <c r="E53" t="s">
        <v>1990</v>
      </c>
      <c r="F53" t="s">
        <v>1991</v>
      </c>
      <c r="G53" t="s">
        <v>20</v>
      </c>
      <c r="H53" t="s">
        <v>1994</v>
      </c>
      <c r="I53" t="s">
        <v>22</v>
      </c>
      <c r="J53" s="8">
        <v>1</v>
      </c>
      <c r="K53" s="2">
        <v>6559.11</v>
      </c>
      <c r="L53" t="s">
        <v>24</v>
      </c>
      <c r="M53" s="3">
        <v>43790</v>
      </c>
      <c r="N53" t="s">
        <v>24</v>
      </c>
      <c r="O53" t="s">
        <v>1992</v>
      </c>
      <c r="P53" t="s">
        <v>1995</v>
      </c>
    </row>
    <row r="54" spans="1:16" x14ac:dyDescent="0.2">
      <c r="A54" t="s">
        <v>2000</v>
      </c>
      <c r="B54" t="s">
        <v>16</v>
      </c>
      <c r="C54" t="s">
        <v>17</v>
      </c>
      <c r="D54" t="s">
        <v>1990</v>
      </c>
      <c r="E54" t="s">
        <v>1990</v>
      </c>
      <c r="F54" t="s">
        <v>1991</v>
      </c>
      <c r="G54" t="s">
        <v>20</v>
      </c>
      <c r="H54" t="s">
        <v>1994</v>
      </c>
      <c r="I54" t="s">
        <v>22</v>
      </c>
      <c r="J54" s="8">
        <v>1</v>
      </c>
      <c r="K54" s="2">
        <v>6559.11</v>
      </c>
      <c r="L54" t="s">
        <v>24</v>
      </c>
      <c r="M54" s="3">
        <v>43790</v>
      </c>
      <c r="N54" t="s">
        <v>24</v>
      </c>
      <c r="O54" t="s">
        <v>1992</v>
      </c>
      <c r="P54" t="s">
        <v>1995</v>
      </c>
    </row>
    <row r="55" spans="1:16" x14ac:dyDescent="0.2">
      <c r="A55" t="s">
        <v>2001</v>
      </c>
      <c r="B55" t="s">
        <v>16</v>
      </c>
      <c r="C55" t="s">
        <v>17</v>
      </c>
      <c r="D55" t="s">
        <v>1990</v>
      </c>
      <c r="E55" t="s">
        <v>1990</v>
      </c>
      <c r="F55" t="s">
        <v>1991</v>
      </c>
      <c r="G55" t="s">
        <v>20</v>
      </c>
      <c r="H55" t="s">
        <v>1994</v>
      </c>
      <c r="I55" t="s">
        <v>22</v>
      </c>
      <c r="J55" s="8">
        <v>1</v>
      </c>
      <c r="K55" s="2">
        <v>6559.11</v>
      </c>
      <c r="L55" t="s">
        <v>24</v>
      </c>
      <c r="M55" s="3">
        <v>43790</v>
      </c>
      <c r="N55" t="s">
        <v>24</v>
      </c>
      <c r="O55" t="s">
        <v>1992</v>
      </c>
      <c r="P55" t="s">
        <v>1995</v>
      </c>
    </row>
    <row r="56" spans="1:16" x14ac:dyDescent="0.2">
      <c r="A56" t="s">
        <v>2002</v>
      </c>
      <c r="B56" t="s">
        <v>16</v>
      </c>
      <c r="C56" t="s">
        <v>17</v>
      </c>
      <c r="D56" t="s">
        <v>1990</v>
      </c>
      <c r="E56" t="s">
        <v>1990</v>
      </c>
      <c r="F56" t="s">
        <v>1991</v>
      </c>
      <c r="G56" t="s">
        <v>20</v>
      </c>
      <c r="H56" t="s">
        <v>1994</v>
      </c>
      <c r="I56" t="s">
        <v>22</v>
      </c>
      <c r="J56" s="8">
        <v>1</v>
      </c>
      <c r="K56" s="2">
        <v>6559.11</v>
      </c>
      <c r="L56" t="s">
        <v>24</v>
      </c>
      <c r="M56" s="3">
        <v>43790</v>
      </c>
      <c r="N56" t="s">
        <v>24</v>
      </c>
      <c r="O56" t="s">
        <v>1992</v>
      </c>
      <c r="P56" t="s">
        <v>1995</v>
      </c>
    </row>
    <row r="57" spans="1:16" x14ac:dyDescent="0.2">
      <c r="A57" t="s">
        <v>2003</v>
      </c>
      <c r="B57" t="s">
        <v>16</v>
      </c>
      <c r="C57" t="s">
        <v>17</v>
      </c>
      <c r="D57" t="s">
        <v>1990</v>
      </c>
      <c r="E57" t="s">
        <v>1990</v>
      </c>
      <c r="F57" t="s">
        <v>1991</v>
      </c>
      <c r="G57" t="s">
        <v>20</v>
      </c>
      <c r="H57" t="s">
        <v>1994</v>
      </c>
      <c r="I57" t="s">
        <v>22</v>
      </c>
      <c r="J57" s="8">
        <v>1</v>
      </c>
      <c r="K57" s="2">
        <v>6559.11</v>
      </c>
      <c r="L57" t="s">
        <v>24</v>
      </c>
      <c r="M57" s="3">
        <v>43790</v>
      </c>
      <c r="N57" t="s">
        <v>24</v>
      </c>
      <c r="O57" t="s">
        <v>1992</v>
      </c>
      <c r="P57" t="s">
        <v>1995</v>
      </c>
    </row>
    <row r="58" spans="1:16" x14ac:dyDescent="0.2">
      <c r="A58" t="s">
        <v>2004</v>
      </c>
      <c r="B58" t="s">
        <v>16</v>
      </c>
      <c r="C58" t="s">
        <v>17</v>
      </c>
      <c r="D58" t="s">
        <v>1990</v>
      </c>
      <c r="E58" t="s">
        <v>1990</v>
      </c>
      <c r="F58" t="s">
        <v>1991</v>
      </c>
      <c r="G58" t="s">
        <v>20</v>
      </c>
      <c r="H58" t="s">
        <v>1994</v>
      </c>
      <c r="I58" t="s">
        <v>22</v>
      </c>
      <c r="J58" s="8">
        <v>1</v>
      </c>
      <c r="K58" s="2">
        <v>6559.11</v>
      </c>
      <c r="L58" t="s">
        <v>24</v>
      </c>
      <c r="M58" s="3">
        <v>43790</v>
      </c>
      <c r="N58" t="s">
        <v>24</v>
      </c>
      <c r="O58" t="s">
        <v>1992</v>
      </c>
      <c r="P58" t="s">
        <v>1995</v>
      </c>
    </row>
    <row r="59" spans="1:16" x14ac:dyDescent="0.2">
      <c r="A59" t="s">
        <v>2005</v>
      </c>
      <c r="B59" t="s">
        <v>16</v>
      </c>
      <c r="C59" t="s">
        <v>17</v>
      </c>
      <c r="D59" t="s">
        <v>1990</v>
      </c>
      <c r="E59" t="s">
        <v>1990</v>
      </c>
      <c r="F59" t="s">
        <v>1991</v>
      </c>
      <c r="G59" t="s">
        <v>20</v>
      </c>
      <c r="H59" t="s">
        <v>1994</v>
      </c>
      <c r="I59" t="s">
        <v>22</v>
      </c>
      <c r="J59" s="8">
        <v>1</v>
      </c>
      <c r="K59" s="2">
        <v>6559.11</v>
      </c>
      <c r="L59" t="s">
        <v>24</v>
      </c>
      <c r="M59" s="3">
        <v>43790</v>
      </c>
      <c r="N59" t="s">
        <v>24</v>
      </c>
      <c r="O59" t="s">
        <v>1992</v>
      </c>
      <c r="P59" t="s">
        <v>1995</v>
      </c>
    </row>
    <row r="60" spans="1:16" x14ac:dyDescent="0.2">
      <c r="A60" t="s">
        <v>2006</v>
      </c>
      <c r="B60" t="s">
        <v>16</v>
      </c>
      <c r="C60" t="s">
        <v>17</v>
      </c>
      <c r="D60" t="s">
        <v>1990</v>
      </c>
      <c r="E60" t="s">
        <v>1990</v>
      </c>
      <c r="F60" t="s">
        <v>1991</v>
      </c>
      <c r="G60" t="s">
        <v>20</v>
      </c>
      <c r="H60" t="s">
        <v>1994</v>
      </c>
      <c r="I60" t="s">
        <v>22</v>
      </c>
      <c r="J60" s="8">
        <v>1</v>
      </c>
      <c r="K60" s="2">
        <v>6559.11</v>
      </c>
      <c r="L60" t="s">
        <v>24</v>
      </c>
      <c r="M60" s="3">
        <v>43790</v>
      </c>
      <c r="N60" t="s">
        <v>24</v>
      </c>
      <c r="O60" t="s">
        <v>1992</v>
      </c>
      <c r="P60" t="s">
        <v>1995</v>
      </c>
    </row>
    <row r="61" spans="1:16" x14ac:dyDescent="0.2">
      <c r="A61" t="s">
        <v>2007</v>
      </c>
      <c r="B61" t="s">
        <v>16</v>
      </c>
      <c r="C61" t="s">
        <v>17</v>
      </c>
      <c r="D61" t="s">
        <v>1990</v>
      </c>
      <c r="E61" t="s">
        <v>1990</v>
      </c>
      <c r="F61" t="s">
        <v>1991</v>
      </c>
      <c r="G61" t="s">
        <v>20</v>
      </c>
      <c r="H61" t="s">
        <v>1994</v>
      </c>
      <c r="I61" t="s">
        <v>22</v>
      </c>
      <c r="J61" s="8">
        <v>1</v>
      </c>
      <c r="K61" s="2">
        <v>6559.11</v>
      </c>
      <c r="L61" t="s">
        <v>24</v>
      </c>
      <c r="M61" s="3">
        <v>43790</v>
      </c>
      <c r="N61" t="s">
        <v>24</v>
      </c>
      <c r="O61" t="s">
        <v>1992</v>
      </c>
      <c r="P61" t="s">
        <v>1995</v>
      </c>
    </row>
    <row r="62" spans="1:16" x14ac:dyDescent="0.2">
      <c r="A62" t="s">
        <v>2008</v>
      </c>
      <c r="B62" t="s">
        <v>16</v>
      </c>
      <c r="C62" t="s">
        <v>17</v>
      </c>
      <c r="D62" t="s">
        <v>1990</v>
      </c>
      <c r="E62" t="s">
        <v>1990</v>
      </c>
      <c r="F62" t="s">
        <v>1991</v>
      </c>
      <c r="G62" t="s">
        <v>20</v>
      </c>
      <c r="H62" t="s">
        <v>1994</v>
      </c>
      <c r="I62" t="s">
        <v>22</v>
      </c>
      <c r="J62" s="8">
        <v>1</v>
      </c>
      <c r="K62" s="2">
        <v>6559.11</v>
      </c>
      <c r="L62" t="s">
        <v>24</v>
      </c>
      <c r="M62" s="3">
        <v>43790</v>
      </c>
      <c r="N62" t="s">
        <v>24</v>
      </c>
      <c r="O62" t="s">
        <v>1992</v>
      </c>
      <c r="P62" t="s">
        <v>1995</v>
      </c>
    </row>
    <row r="63" spans="1:16" x14ac:dyDescent="0.2">
      <c r="A63" t="s">
        <v>2009</v>
      </c>
      <c r="B63" t="s">
        <v>16</v>
      </c>
      <c r="C63" t="s">
        <v>17</v>
      </c>
      <c r="D63" t="s">
        <v>1990</v>
      </c>
      <c r="E63" t="s">
        <v>1990</v>
      </c>
      <c r="F63" t="s">
        <v>1991</v>
      </c>
      <c r="G63" t="s">
        <v>20</v>
      </c>
      <c r="H63" t="s">
        <v>1994</v>
      </c>
      <c r="I63" t="s">
        <v>22</v>
      </c>
      <c r="J63" s="8">
        <v>1</v>
      </c>
      <c r="K63" s="2">
        <v>6559.11</v>
      </c>
      <c r="L63" t="s">
        <v>24</v>
      </c>
      <c r="M63" s="3">
        <v>43790</v>
      </c>
      <c r="N63" t="s">
        <v>24</v>
      </c>
      <c r="O63" t="s">
        <v>1992</v>
      </c>
      <c r="P63" t="s">
        <v>1995</v>
      </c>
    </row>
    <row r="64" spans="1:16" x14ac:dyDescent="0.2">
      <c r="A64" t="s">
        <v>2010</v>
      </c>
      <c r="B64" t="s">
        <v>16</v>
      </c>
      <c r="C64" t="s">
        <v>17</v>
      </c>
      <c r="D64" t="s">
        <v>1990</v>
      </c>
      <c r="E64" t="s">
        <v>1990</v>
      </c>
      <c r="F64" t="s">
        <v>1991</v>
      </c>
      <c r="G64" t="s">
        <v>20</v>
      </c>
      <c r="H64" t="s">
        <v>1994</v>
      </c>
      <c r="I64" t="s">
        <v>22</v>
      </c>
      <c r="J64" s="8">
        <v>1</v>
      </c>
      <c r="K64" s="2">
        <v>6559.11</v>
      </c>
      <c r="L64" t="s">
        <v>24</v>
      </c>
      <c r="M64" s="3">
        <v>43790</v>
      </c>
      <c r="N64" t="s">
        <v>24</v>
      </c>
      <c r="O64" t="s">
        <v>1992</v>
      </c>
      <c r="P64" t="s">
        <v>1995</v>
      </c>
    </row>
    <row r="65" spans="1:16" x14ac:dyDescent="0.2">
      <c r="A65" t="s">
        <v>2011</v>
      </c>
      <c r="B65" t="s">
        <v>16</v>
      </c>
      <c r="C65" t="s">
        <v>17</v>
      </c>
      <c r="D65" t="s">
        <v>1990</v>
      </c>
      <c r="E65" t="s">
        <v>1990</v>
      </c>
      <c r="F65" t="s">
        <v>1991</v>
      </c>
      <c r="G65" t="s">
        <v>20</v>
      </c>
      <c r="H65" t="s">
        <v>1994</v>
      </c>
      <c r="I65" t="s">
        <v>22</v>
      </c>
      <c r="J65" s="8">
        <v>1</v>
      </c>
      <c r="K65" s="2">
        <v>6559.11</v>
      </c>
      <c r="L65" t="s">
        <v>24</v>
      </c>
      <c r="M65" s="3">
        <v>43790</v>
      </c>
      <c r="N65" t="s">
        <v>24</v>
      </c>
      <c r="O65" t="s">
        <v>1992</v>
      </c>
      <c r="P65" t="s">
        <v>1995</v>
      </c>
    </row>
    <row r="66" spans="1:16" x14ac:dyDescent="0.2">
      <c r="A66" t="s">
        <v>2012</v>
      </c>
      <c r="B66" t="s">
        <v>16</v>
      </c>
      <c r="C66" t="s">
        <v>17</v>
      </c>
      <c r="D66" t="s">
        <v>1990</v>
      </c>
      <c r="E66" t="s">
        <v>1990</v>
      </c>
      <c r="F66" t="s">
        <v>1991</v>
      </c>
      <c r="G66" t="s">
        <v>20</v>
      </c>
      <c r="H66" t="s">
        <v>1994</v>
      </c>
      <c r="I66" t="s">
        <v>22</v>
      </c>
      <c r="J66" s="8">
        <v>1</v>
      </c>
      <c r="K66" s="2">
        <v>6559.11</v>
      </c>
      <c r="L66" t="s">
        <v>24</v>
      </c>
      <c r="M66" s="3">
        <v>43790</v>
      </c>
      <c r="N66" t="s">
        <v>24</v>
      </c>
      <c r="O66" t="s">
        <v>1992</v>
      </c>
      <c r="P66" t="s">
        <v>1995</v>
      </c>
    </row>
    <row r="67" spans="1:16" x14ac:dyDescent="0.2">
      <c r="A67" t="s">
        <v>2013</v>
      </c>
      <c r="B67" t="s">
        <v>16</v>
      </c>
      <c r="C67" t="s">
        <v>17</v>
      </c>
      <c r="D67" t="s">
        <v>1990</v>
      </c>
      <c r="E67" t="s">
        <v>1990</v>
      </c>
      <c r="F67" t="s">
        <v>1991</v>
      </c>
      <c r="G67" t="s">
        <v>20</v>
      </c>
      <c r="H67" t="s">
        <v>1994</v>
      </c>
      <c r="I67" t="s">
        <v>22</v>
      </c>
      <c r="J67" s="8">
        <v>1</v>
      </c>
      <c r="K67" s="2">
        <v>6559.11</v>
      </c>
      <c r="L67" t="s">
        <v>24</v>
      </c>
      <c r="M67" s="3">
        <v>43790</v>
      </c>
      <c r="N67" t="s">
        <v>24</v>
      </c>
      <c r="O67" t="s">
        <v>1992</v>
      </c>
      <c r="P67" t="s">
        <v>1995</v>
      </c>
    </row>
    <row r="68" spans="1:16" x14ac:dyDescent="0.2">
      <c r="A68" t="s">
        <v>2014</v>
      </c>
      <c r="B68" t="s">
        <v>16</v>
      </c>
      <c r="C68" t="s">
        <v>17</v>
      </c>
      <c r="D68" t="s">
        <v>1990</v>
      </c>
      <c r="E68" t="s">
        <v>1990</v>
      </c>
      <c r="F68" t="s">
        <v>1991</v>
      </c>
      <c r="G68" t="s">
        <v>20</v>
      </c>
      <c r="H68" t="s">
        <v>1994</v>
      </c>
      <c r="I68" t="s">
        <v>22</v>
      </c>
      <c r="J68" s="8">
        <v>1</v>
      </c>
      <c r="K68" s="2">
        <v>6559.11</v>
      </c>
      <c r="L68" t="s">
        <v>24</v>
      </c>
      <c r="M68" s="3">
        <v>43790</v>
      </c>
      <c r="N68" t="s">
        <v>24</v>
      </c>
      <c r="O68" t="s">
        <v>1992</v>
      </c>
      <c r="P68" t="s">
        <v>1995</v>
      </c>
    </row>
    <row r="69" spans="1:16" x14ac:dyDescent="0.2">
      <c r="A69" t="s">
        <v>2015</v>
      </c>
      <c r="B69" t="s">
        <v>16</v>
      </c>
      <c r="C69" t="s">
        <v>17</v>
      </c>
      <c r="D69" t="s">
        <v>1990</v>
      </c>
      <c r="E69" t="s">
        <v>1990</v>
      </c>
      <c r="F69" t="s">
        <v>1991</v>
      </c>
      <c r="G69" t="s">
        <v>20</v>
      </c>
      <c r="H69" t="s">
        <v>1994</v>
      </c>
      <c r="I69" t="s">
        <v>22</v>
      </c>
      <c r="J69" s="8">
        <v>1</v>
      </c>
      <c r="K69" s="2">
        <v>6559.11</v>
      </c>
      <c r="L69" t="s">
        <v>24</v>
      </c>
      <c r="M69" s="3">
        <v>43790</v>
      </c>
      <c r="N69" t="s">
        <v>24</v>
      </c>
      <c r="O69" t="s">
        <v>1992</v>
      </c>
      <c r="P69" t="s">
        <v>1995</v>
      </c>
    </row>
    <row r="70" spans="1:16" x14ac:dyDescent="0.2">
      <c r="A70" t="s">
        <v>2016</v>
      </c>
      <c r="B70" t="s">
        <v>16</v>
      </c>
      <c r="C70" t="s">
        <v>17</v>
      </c>
      <c r="D70" t="s">
        <v>1990</v>
      </c>
      <c r="E70" t="s">
        <v>1990</v>
      </c>
      <c r="F70" t="s">
        <v>1991</v>
      </c>
      <c r="G70" t="s">
        <v>20</v>
      </c>
      <c r="H70" t="s">
        <v>1994</v>
      </c>
      <c r="I70" t="s">
        <v>22</v>
      </c>
      <c r="J70" s="8">
        <v>1</v>
      </c>
      <c r="K70" s="2">
        <v>6559.11</v>
      </c>
      <c r="L70" t="s">
        <v>24</v>
      </c>
      <c r="M70" s="3">
        <v>43790</v>
      </c>
      <c r="N70" t="s">
        <v>24</v>
      </c>
      <c r="O70" t="s">
        <v>1992</v>
      </c>
      <c r="P70" t="s">
        <v>1995</v>
      </c>
    </row>
    <row r="71" spans="1:16" x14ac:dyDescent="0.2">
      <c r="A71" t="s">
        <v>2017</v>
      </c>
      <c r="B71" t="s">
        <v>16</v>
      </c>
      <c r="C71" t="s">
        <v>17</v>
      </c>
      <c r="D71" t="s">
        <v>1990</v>
      </c>
      <c r="E71" t="s">
        <v>1990</v>
      </c>
      <c r="F71" t="s">
        <v>1991</v>
      </c>
      <c r="G71" t="s">
        <v>20</v>
      </c>
      <c r="H71" t="s">
        <v>1994</v>
      </c>
      <c r="I71" t="s">
        <v>22</v>
      </c>
      <c r="J71" s="8">
        <v>1</v>
      </c>
      <c r="K71" s="2">
        <v>6559.11</v>
      </c>
      <c r="L71" t="s">
        <v>24</v>
      </c>
      <c r="M71" s="3">
        <v>43790</v>
      </c>
      <c r="N71" t="s">
        <v>24</v>
      </c>
      <c r="O71" t="s">
        <v>1992</v>
      </c>
      <c r="P71" t="s">
        <v>1995</v>
      </c>
    </row>
    <row r="72" spans="1:16" x14ac:dyDescent="0.2">
      <c r="A72" t="s">
        <v>2018</v>
      </c>
      <c r="B72" t="s">
        <v>16</v>
      </c>
      <c r="C72" t="s">
        <v>17</v>
      </c>
      <c r="D72" t="s">
        <v>1990</v>
      </c>
      <c r="E72" t="s">
        <v>1990</v>
      </c>
      <c r="F72" t="s">
        <v>1991</v>
      </c>
      <c r="G72" t="s">
        <v>20</v>
      </c>
      <c r="H72" t="s">
        <v>1994</v>
      </c>
      <c r="I72" t="s">
        <v>22</v>
      </c>
      <c r="J72" s="8">
        <v>1</v>
      </c>
      <c r="K72" s="2">
        <v>6559.11</v>
      </c>
      <c r="L72" t="s">
        <v>24</v>
      </c>
      <c r="M72" s="3">
        <v>43790</v>
      </c>
      <c r="N72" t="s">
        <v>24</v>
      </c>
      <c r="O72" t="s">
        <v>1992</v>
      </c>
      <c r="P72" t="s">
        <v>1995</v>
      </c>
    </row>
    <row r="73" spans="1:16" x14ac:dyDescent="0.2">
      <c r="A73" t="s">
        <v>2019</v>
      </c>
      <c r="B73" t="s">
        <v>16</v>
      </c>
      <c r="C73" t="s">
        <v>17</v>
      </c>
      <c r="D73" t="s">
        <v>1990</v>
      </c>
      <c r="E73" t="s">
        <v>1990</v>
      </c>
      <c r="F73" t="s">
        <v>1991</v>
      </c>
      <c r="G73" t="s">
        <v>20</v>
      </c>
      <c r="H73" t="s">
        <v>1994</v>
      </c>
      <c r="I73" t="s">
        <v>22</v>
      </c>
      <c r="J73" s="8">
        <v>1</v>
      </c>
      <c r="K73" s="2">
        <v>6559.11</v>
      </c>
      <c r="L73" t="s">
        <v>24</v>
      </c>
      <c r="M73" s="3">
        <v>43790</v>
      </c>
      <c r="N73" t="s">
        <v>24</v>
      </c>
      <c r="O73" t="s">
        <v>1992</v>
      </c>
      <c r="P73" t="s">
        <v>1995</v>
      </c>
    </row>
    <row r="74" spans="1:16" x14ac:dyDescent="0.2">
      <c r="A74" t="s">
        <v>2155</v>
      </c>
      <c r="B74" t="s">
        <v>16</v>
      </c>
      <c r="C74" t="s">
        <v>17</v>
      </c>
      <c r="D74" t="s">
        <v>585</v>
      </c>
      <c r="E74" t="s">
        <v>585</v>
      </c>
      <c r="F74" t="s">
        <v>586</v>
      </c>
      <c r="G74" t="s">
        <v>20</v>
      </c>
      <c r="H74" t="s">
        <v>1302</v>
      </c>
      <c r="I74" t="s">
        <v>22</v>
      </c>
      <c r="J74" s="8">
        <v>1</v>
      </c>
      <c r="K74" s="2">
        <v>17172</v>
      </c>
      <c r="L74" t="s">
        <v>76</v>
      </c>
      <c r="M74" s="3">
        <v>44073</v>
      </c>
      <c r="N74" t="s">
        <v>76</v>
      </c>
      <c r="O74" t="s">
        <v>588</v>
      </c>
      <c r="P74" t="s">
        <v>2124</v>
      </c>
    </row>
    <row r="75" spans="1:16" x14ac:dyDescent="0.2">
      <c r="A75" t="s">
        <v>2156</v>
      </c>
      <c r="B75" t="s">
        <v>16</v>
      </c>
      <c r="C75" t="s">
        <v>17</v>
      </c>
      <c r="D75" t="s">
        <v>585</v>
      </c>
      <c r="E75" t="s">
        <v>585</v>
      </c>
      <c r="F75" t="s">
        <v>586</v>
      </c>
      <c r="G75" t="s">
        <v>20</v>
      </c>
      <c r="H75" t="s">
        <v>1302</v>
      </c>
      <c r="I75" t="s">
        <v>22</v>
      </c>
      <c r="J75" s="8">
        <v>1</v>
      </c>
      <c r="K75" s="2">
        <v>17172</v>
      </c>
      <c r="L75" t="s">
        <v>76</v>
      </c>
      <c r="M75" s="3">
        <v>44073</v>
      </c>
      <c r="N75" t="s">
        <v>76</v>
      </c>
      <c r="O75" t="s">
        <v>588</v>
      </c>
      <c r="P75" t="s">
        <v>2124</v>
      </c>
    </row>
    <row r="76" spans="1:16" x14ac:dyDescent="0.2">
      <c r="A76" t="s">
        <v>2356</v>
      </c>
      <c r="B76" t="s">
        <v>16</v>
      </c>
      <c r="C76" t="s">
        <v>17</v>
      </c>
      <c r="D76" t="s">
        <v>442</v>
      </c>
      <c r="E76" t="s">
        <v>442</v>
      </c>
      <c r="F76" t="s">
        <v>443</v>
      </c>
      <c r="G76" t="s">
        <v>20</v>
      </c>
      <c r="H76" t="s">
        <v>2357</v>
      </c>
      <c r="I76" t="s">
        <v>68</v>
      </c>
      <c r="J76" s="8">
        <v>2</v>
      </c>
      <c r="K76" s="2">
        <v>18974</v>
      </c>
      <c r="L76" t="s">
        <v>83</v>
      </c>
      <c r="M76" s="3">
        <v>44340</v>
      </c>
      <c r="N76" t="s">
        <v>83</v>
      </c>
      <c r="O76" t="s">
        <v>445</v>
      </c>
      <c r="P76" t="s">
        <v>2074</v>
      </c>
    </row>
    <row r="77" spans="1:16" x14ac:dyDescent="0.2">
      <c r="A77" t="s">
        <v>2454</v>
      </c>
      <c r="B77" t="s">
        <v>16</v>
      </c>
      <c r="C77" t="s">
        <v>17</v>
      </c>
      <c r="D77" t="s">
        <v>1455</v>
      </c>
      <c r="E77" t="s">
        <v>1455</v>
      </c>
      <c r="F77" t="s">
        <v>1456</v>
      </c>
      <c r="G77" t="s">
        <v>20</v>
      </c>
      <c r="H77" t="s">
        <v>2455</v>
      </c>
      <c r="I77" t="s">
        <v>22</v>
      </c>
      <c r="J77" s="8">
        <v>1</v>
      </c>
      <c r="K77" s="2">
        <v>90100</v>
      </c>
      <c r="L77" t="s">
        <v>83</v>
      </c>
      <c r="M77" s="3">
        <v>44560</v>
      </c>
      <c r="N77" t="s">
        <v>83</v>
      </c>
      <c r="O77" t="s">
        <v>1457</v>
      </c>
      <c r="P77" t="s">
        <v>2453</v>
      </c>
    </row>
    <row r="78" spans="1:16" x14ac:dyDescent="0.2">
      <c r="A78" t="s">
        <v>2631</v>
      </c>
      <c r="B78" t="s">
        <v>16</v>
      </c>
      <c r="C78" t="s">
        <v>17</v>
      </c>
      <c r="D78" t="s">
        <v>510</v>
      </c>
      <c r="E78" t="s">
        <v>510</v>
      </c>
      <c r="F78" t="s">
        <v>511</v>
      </c>
      <c r="G78" t="s">
        <v>20</v>
      </c>
      <c r="H78" t="s">
        <v>1847</v>
      </c>
      <c r="I78" t="s">
        <v>68</v>
      </c>
      <c r="J78" s="8">
        <v>2</v>
      </c>
      <c r="K78" s="2">
        <v>8196.98</v>
      </c>
      <c r="L78" t="s">
        <v>83</v>
      </c>
      <c r="M78" s="3">
        <v>44390</v>
      </c>
      <c r="N78" t="s">
        <v>83</v>
      </c>
      <c r="O78" t="s">
        <v>513</v>
      </c>
      <c r="P78" t="s">
        <v>2632</v>
      </c>
    </row>
    <row r="79" spans="1:16" x14ac:dyDescent="0.2">
      <c r="A79" t="s">
        <v>2691</v>
      </c>
      <c r="B79" t="s">
        <v>16</v>
      </c>
      <c r="C79" t="s">
        <v>17</v>
      </c>
      <c r="D79" t="s">
        <v>442</v>
      </c>
      <c r="E79" t="s">
        <v>442</v>
      </c>
      <c r="F79" t="s">
        <v>443</v>
      </c>
      <c r="G79" t="s">
        <v>20</v>
      </c>
      <c r="H79" t="s">
        <v>2692</v>
      </c>
      <c r="I79" t="s">
        <v>22</v>
      </c>
      <c r="J79" s="8">
        <v>1</v>
      </c>
      <c r="K79" s="2">
        <v>25732.560000000001</v>
      </c>
      <c r="L79" t="s">
        <v>90</v>
      </c>
      <c r="M79" s="3">
        <v>44605</v>
      </c>
      <c r="N79" t="s">
        <v>90</v>
      </c>
      <c r="O79" t="s">
        <v>445</v>
      </c>
      <c r="P79" t="s">
        <v>2693</v>
      </c>
    </row>
    <row r="80" spans="1:16" x14ac:dyDescent="0.2">
      <c r="A80" t="s">
        <v>2732</v>
      </c>
      <c r="B80" t="s">
        <v>16</v>
      </c>
      <c r="C80" t="s">
        <v>17</v>
      </c>
      <c r="D80" t="s">
        <v>1690</v>
      </c>
      <c r="E80" t="s">
        <v>1690</v>
      </c>
      <c r="F80" t="s">
        <v>1691</v>
      </c>
      <c r="G80" t="s">
        <v>20</v>
      </c>
      <c r="H80" t="s">
        <v>2733</v>
      </c>
      <c r="I80" t="s">
        <v>22</v>
      </c>
      <c r="J80" s="8">
        <v>1</v>
      </c>
      <c r="K80" s="2">
        <v>8398.3799999999992</v>
      </c>
      <c r="L80" t="s">
        <v>90</v>
      </c>
      <c r="M80" s="3">
        <v>44614</v>
      </c>
      <c r="N80" t="s">
        <v>90</v>
      </c>
      <c r="O80" t="s">
        <v>1693</v>
      </c>
      <c r="P80" t="s">
        <v>2731</v>
      </c>
    </row>
    <row r="81" spans="1:16" x14ac:dyDescent="0.2">
      <c r="A81" t="s">
        <v>2734</v>
      </c>
      <c r="B81" t="s">
        <v>16</v>
      </c>
      <c r="C81" t="s">
        <v>17</v>
      </c>
      <c r="D81" t="s">
        <v>1690</v>
      </c>
      <c r="E81" t="s">
        <v>1690</v>
      </c>
      <c r="F81" t="s">
        <v>1691</v>
      </c>
      <c r="G81" t="s">
        <v>20</v>
      </c>
      <c r="H81" t="s">
        <v>2733</v>
      </c>
      <c r="I81" t="s">
        <v>22</v>
      </c>
      <c r="J81" s="8">
        <v>1</v>
      </c>
      <c r="K81" s="2">
        <v>8398.3799999999992</v>
      </c>
      <c r="L81" t="s">
        <v>90</v>
      </c>
      <c r="M81" s="3">
        <v>44614</v>
      </c>
      <c r="N81" t="s">
        <v>90</v>
      </c>
      <c r="O81" t="s">
        <v>1693</v>
      </c>
      <c r="P81" t="s">
        <v>2731</v>
      </c>
    </row>
    <row r="82" spans="1:16" x14ac:dyDescent="0.2">
      <c r="A82" t="s">
        <v>2735</v>
      </c>
      <c r="B82" t="s">
        <v>16</v>
      </c>
      <c r="C82" t="s">
        <v>17</v>
      </c>
      <c r="D82" t="s">
        <v>1690</v>
      </c>
      <c r="E82" t="s">
        <v>1690</v>
      </c>
      <c r="F82" t="s">
        <v>1691</v>
      </c>
      <c r="G82" t="s">
        <v>20</v>
      </c>
      <c r="H82" t="s">
        <v>2733</v>
      </c>
      <c r="I82" t="s">
        <v>22</v>
      </c>
      <c r="J82" s="8">
        <v>1</v>
      </c>
      <c r="K82" s="2">
        <v>8398.3799999999992</v>
      </c>
      <c r="L82" t="s">
        <v>90</v>
      </c>
      <c r="M82" s="3">
        <v>44614</v>
      </c>
      <c r="N82" t="s">
        <v>90</v>
      </c>
      <c r="O82" t="s">
        <v>1693</v>
      </c>
      <c r="P82" t="s">
        <v>2731</v>
      </c>
    </row>
    <row r="83" spans="1:16" x14ac:dyDescent="0.2">
      <c r="A83" t="s">
        <v>2736</v>
      </c>
      <c r="B83" t="s">
        <v>16</v>
      </c>
      <c r="C83" t="s">
        <v>17</v>
      </c>
      <c r="D83" t="s">
        <v>1690</v>
      </c>
      <c r="E83" t="s">
        <v>1690</v>
      </c>
      <c r="F83" t="s">
        <v>1691</v>
      </c>
      <c r="G83" t="s">
        <v>20</v>
      </c>
      <c r="H83" t="s">
        <v>2733</v>
      </c>
      <c r="I83" t="s">
        <v>22</v>
      </c>
      <c r="J83" s="8">
        <v>1</v>
      </c>
      <c r="K83" s="2">
        <v>8398.3799999999992</v>
      </c>
      <c r="L83" t="s">
        <v>90</v>
      </c>
      <c r="M83" s="3">
        <v>44614</v>
      </c>
      <c r="N83" t="s">
        <v>90</v>
      </c>
      <c r="O83" t="s">
        <v>1693</v>
      </c>
      <c r="P83" t="s">
        <v>2731</v>
      </c>
    </row>
    <row r="84" spans="1:16" x14ac:dyDescent="0.2">
      <c r="A84" t="s">
        <v>2737</v>
      </c>
      <c r="B84" t="s">
        <v>16</v>
      </c>
      <c r="C84" t="s">
        <v>17</v>
      </c>
      <c r="D84" t="s">
        <v>1690</v>
      </c>
      <c r="E84" t="s">
        <v>1690</v>
      </c>
      <c r="F84" t="s">
        <v>1691</v>
      </c>
      <c r="G84" t="s">
        <v>20</v>
      </c>
      <c r="H84" t="s">
        <v>2733</v>
      </c>
      <c r="I84" t="s">
        <v>22</v>
      </c>
      <c r="J84" s="8">
        <v>1</v>
      </c>
      <c r="K84" s="2">
        <v>8398.3799999999992</v>
      </c>
      <c r="L84" t="s">
        <v>90</v>
      </c>
      <c r="M84" s="3">
        <v>44614</v>
      </c>
      <c r="N84" t="s">
        <v>90</v>
      </c>
      <c r="O84" t="s">
        <v>1693</v>
      </c>
      <c r="P84" t="s">
        <v>2731</v>
      </c>
    </row>
    <row r="85" spans="1:16" x14ac:dyDescent="0.2">
      <c r="A85" t="s">
        <v>2738</v>
      </c>
      <c r="B85" t="s">
        <v>16</v>
      </c>
      <c r="C85" t="s">
        <v>17</v>
      </c>
      <c r="D85" t="s">
        <v>1690</v>
      </c>
      <c r="E85" t="s">
        <v>1690</v>
      </c>
      <c r="F85" t="s">
        <v>1691</v>
      </c>
      <c r="G85" t="s">
        <v>20</v>
      </c>
      <c r="H85" t="s">
        <v>2739</v>
      </c>
      <c r="I85" t="s">
        <v>22</v>
      </c>
      <c r="J85" s="8">
        <v>1</v>
      </c>
      <c r="K85" s="2">
        <v>8398.3799999999992</v>
      </c>
      <c r="L85" t="s">
        <v>90</v>
      </c>
      <c r="M85" s="3">
        <v>44614</v>
      </c>
      <c r="N85" t="s">
        <v>90</v>
      </c>
      <c r="O85" t="s">
        <v>1693</v>
      </c>
      <c r="P85" t="s">
        <v>2731</v>
      </c>
    </row>
    <row r="86" spans="1:16" x14ac:dyDescent="0.2">
      <c r="A86" t="s">
        <v>2740</v>
      </c>
      <c r="B86" t="s">
        <v>16</v>
      </c>
      <c r="C86" t="s">
        <v>17</v>
      </c>
      <c r="D86" t="s">
        <v>1690</v>
      </c>
      <c r="E86" t="s">
        <v>1690</v>
      </c>
      <c r="F86" t="s">
        <v>1691</v>
      </c>
      <c r="G86" t="s">
        <v>20</v>
      </c>
      <c r="H86" t="s">
        <v>2739</v>
      </c>
      <c r="I86" t="s">
        <v>22</v>
      </c>
      <c r="J86" s="8">
        <v>1</v>
      </c>
      <c r="K86" s="2">
        <v>8398.3799999999992</v>
      </c>
      <c r="L86" t="s">
        <v>90</v>
      </c>
      <c r="M86" s="3">
        <v>44614</v>
      </c>
      <c r="N86" t="s">
        <v>90</v>
      </c>
      <c r="O86" t="s">
        <v>1693</v>
      </c>
      <c r="P86" t="s">
        <v>2731</v>
      </c>
    </row>
    <row r="87" spans="1:16" x14ac:dyDescent="0.2">
      <c r="A87" t="s">
        <v>2741</v>
      </c>
      <c r="B87" t="s">
        <v>16</v>
      </c>
      <c r="C87" t="s">
        <v>17</v>
      </c>
      <c r="D87" t="s">
        <v>1690</v>
      </c>
      <c r="E87" t="s">
        <v>1690</v>
      </c>
      <c r="F87" t="s">
        <v>1691</v>
      </c>
      <c r="G87" t="s">
        <v>20</v>
      </c>
      <c r="H87" t="s">
        <v>2739</v>
      </c>
      <c r="I87" t="s">
        <v>22</v>
      </c>
      <c r="J87" s="8">
        <v>1</v>
      </c>
      <c r="K87" s="2">
        <v>8398.3799999999992</v>
      </c>
      <c r="L87" t="s">
        <v>90</v>
      </c>
      <c r="M87" s="3">
        <v>44614</v>
      </c>
      <c r="N87" t="s">
        <v>90</v>
      </c>
      <c r="O87" t="s">
        <v>1693</v>
      </c>
      <c r="P87" t="s">
        <v>2731</v>
      </c>
    </row>
    <row r="88" spans="1:16" x14ac:dyDescent="0.2">
      <c r="A88" t="s">
        <v>2742</v>
      </c>
      <c r="B88" t="s">
        <v>16</v>
      </c>
      <c r="C88" t="s">
        <v>17</v>
      </c>
      <c r="D88" t="s">
        <v>1690</v>
      </c>
      <c r="E88" t="s">
        <v>1690</v>
      </c>
      <c r="F88" t="s">
        <v>1691</v>
      </c>
      <c r="G88" t="s">
        <v>20</v>
      </c>
      <c r="H88" t="s">
        <v>2739</v>
      </c>
      <c r="I88" t="s">
        <v>22</v>
      </c>
      <c r="J88" s="8">
        <v>1</v>
      </c>
      <c r="K88" s="2">
        <v>8398.3799999999992</v>
      </c>
      <c r="L88" t="s">
        <v>90</v>
      </c>
      <c r="M88" s="3">
        <v>44614</v>
      </c>
      <c r="N88" t="s">
        <v>90</v>
      </c>
      <c r="O88" t="s">
        <v>1693</v>
      </c>
      <c r="P88" t="s">
        <v>2731</v>
      </c>
    </row>
    <row r="89" spans="1:16" x14ac:dyDescent="0.2">
      <c r="A89" t="s">
        <v>2743</v>
      </c>
      <c r="B89" t="s">
        <v>16</v>
      </c>
      <c r="C89" t="s">
        <v>17</v>
      </c>
      <c r="D89" t="s">
        <v>1690</v>
      </c>
      <c r="E89" t="s">
        <v>1690</v>
      </c>
      <c r="F89" t="s">
        <v>1691</v>
      </c>
      <c r="G89" t="s">
        <v>20</v>
      </c>
      <c r="H89" t="s">
        <v>2739</v>
      </c>
      <c r="I89" t="s">
        <v>22</v>
      </c>
      <c r="J89" s="8">
        <v>1</v>
      </c>
      <c r="K89" s="2">
        <v>8398.3799999999992</v>
      </c>
      <c r="L89" t="s">
        <v>90</v>
      </c>
      <c r="M89" s="3">
        <v>44614</v>
      </c>
      <c r="N89" t="s">
        <v>90</v>
      </c>
      <c r="O89" t="s">
        <v>1693</v>
      </c>
      <c r="P89" t="s">
        <v>2731</v>
      </c>
    </row>
    <row r="90" spans="1:16" x14ac:dyDescent="0.2">
      <c r="A90" t="s">
        <v>2744</v>
      </c>
      <c r="B90" t="s">
        <v>16</v>
      </c>
      <c r="C90" t="s">
        <v>17</v>
      </c>
      <c r="D90" t="s">
        <v>1690</v>
      </c>
      <c r="E90" t="s">
        <v>1690</v>
      </c>
      <c r="F90" t="s">
        <v>1691</v>
      </c>
      <c r="G90" t="s">
        <v>20</v>
      </c>
      <c r="H90" t="s">
        <v>2745</v>
      </c>
      <c r="I90" t="s">
        <v>22</v>
      </c>
      <c r="J90" s="8">
        <v>1</v>
      </c>
      <c r="K90" s="2">
        <v>8398.3799999999992</v>
      </c>
      <c r="L90" t="s">
        <v>90</v>
      </c>
      <c r="M90" s="3">
        <v>44614</v>
      </c>
      <c r="N90" t="s">
        <v>90</v>
      </c>
      <c r="O90" t="s">
        <v>1693</v>
      </c>
      <c r="P90" t="s">
        <v>2731</v>
      </c>
    </row>
    <row r="91" spans="1:16" x14ac:dyDescent="0.2">
      <c r="A91" t="s">
        <v>2746</v>
      </c>
      <c r="B91" t="s">
        <v>16</v>
      </c>
      <c r="C91" t="s">
        <v>17</v>
      </c>
      <c r="D91" t="s">
        <v>1690</v>
      </c>
      <c r="E91" t="s">
        <v>1690</v>
      </c>
      <c r="F91" t="s">
        <v>1691</v>
      </c>
      <c r="G91" t="s">
        <v>20</v>
      </c>
      <c r="H91" t="s">
        <v>2745</v>
      </c>
      <c r="I91" t="s">
        <v>22</v>
      </c>
      <c r="J91" s="8">
        <v>1</v>
      </c>
      <c r="K91" s="2">
        <v>8398.3799999999992</v>
      </c>
      <c r="L91" t="s">
        <v>90</v>
      </c>
      <c r="M91" s="3">
        <v>44614</v>
      </c>
      <c r="N91" t="s">
        <v>90</v>
      </c>
      <c r="O91" t="s">
        <v>1693</v>
      </c>
      <c r="P91" t="s">
        <v>2731</v>
      </c>
    </row>
    <row r="92" spans="1:16" x14ac:dyDescent="0.2">
      <c r="A92" t="s">
        <v>2747</v>
      </c>
      <c r="B92" t="s">
        <v>16</v>
      </c>
      <c r="C92" t="s">
        <v>17</v>
      </c>
      <c r="D92" t="s">
        <v>1690</v>
      </c>
      <c r="E92" t="s">
        <v>1690</v>
      </c>
      <c r="F92" t="s">
        <v>1691</v>
      </c>
      <c r="G92" t="s">
        <v>20</v>
      </c>
      <c r="H92" t="s">
        <v>2745</v>
      </c>
      <c r="I92" t="s">
        <v>22</v>
      </c>
      <c r="J92" s="8">
        <v>1</v>
      </c>
      <c r="K92" s="2">
        <v>8398.3799999999992</v>
      </c>
      <c r="L92" t="s">
        <v>90</v>
      </c>
      <c r="M92" s="3">
        <v>44614</v>
      </c>
      <c r="N92" t="s">
        <v>90</v>
      </c>
      <c r="O92" t="s">
        <v>1693</v>
      </c>
      <c r="P92" t="s">
        <v>2731</v>
      </c>
    </row>
    <row r="93" spans="1:16" s="5" customFormat="1" x14ac:dyDescent="0.2"/>
    <row r="94" spans="1:16" x14ac:dyDescent="0.2">
      <c r="A94" t="s">
        <v>41</v>
      </c>
      <c r="B94" t="s">
        <v>16</v>
      </c>
      <c r="C94" t="s">
        <v>17</v>
      </c>
      <c r="D94" t="s">
        <v>42</v>
      </c>
      <c r="E94" t="s">
        <v>42</v>
      </c>
      <c r="F94" t="s">
        <v>43</v>
      </c>
      <c r="G94" t="s">
        <v>20</v>
      </c>
      <c r="H94" t="s">
        <v>44</v>
      </c>
      <c r="I94" t="s">
        <v>22</v>
      </c>
      <c r="J94" s="8">
        <v>3</v>
      </c>
      <c r="K94" s="2">
        <v>0</v>
      </c>
      <c r="L94" t="s">
        <v>23</v>
      </c>
      <c r="M94" s="3">
        <v>40300</v>
      </c>
      <c r="N94" t="s">
        <v>31</v>
      </c>
      <c r="O94" t="s">
        <v>45</v>
      </c>
      <c r="P94" t="s">
        <v>33</v>
      </c>
    </row>
    <row r="95" spans="1:16" x14ac:dyDescent="0.2">
      <c r="A95" t="s">
        <v>58</v>
      </c>
      <c r="B95" t="s">
        <v>16</v>
      </c>
      <c r="C95" t="s">
        <v>17</v>
      </c>
      <c r="D95" t="s">
        <v>59</v>
      </c>
      <c r="E95" t="s">
        <v>59</v>
      </c>
      <c r="F95" t="s">
        <v>60</v>
      </c>
      <c r="G95" t="s">
        <v>20</v>
      </c>
      <c r="H95" t="s">
        <v>61</v>
      </c>
      <c r="I95" t="s">
        <v>22</v>
      </c>
      <c r="J95" s="8">
        <v>1</v>
      </c>
      <c r="K95" s="2">
        <v>2500</v>
      </c>
      <c r="L95" t="s">
        <v>23</v>
      </c>
      <c r="M95" s="3">
        <v>43618</v>
      </c>
      <c r="N95" t="s">
        <v>24</v>
      </c>
      <c r="O95" t="s">
        <v>62</v>
      </c>
      <c r="P95" t="s">
        <v>63</v>
      </c>
    </row>
    <row r="96" spans="1:16" x14ac:dyDescent="0.2">
      <c r="A96" t="s">
        <v>79</v>
      </c>
      <c r="B96" t="s">
        <v>16</v>
      </c>
      <c r="C96" t="s">
        <v>17</v>
      </c>
      <c r="D96" t="s">
        <v>80</v>
      </c>
      <c r="E96" t="s">
        <v>80</v>
      </c>
      <c r="F96" t="s">
        <v>81</v>
      </c>
      <c r="G96" t="s">
        <v>20</v>
      </c>
      <c r="H96" t="s">
        <v>82</v>
      </c>
      <c r="I96" t="s">
        <v>68</v>
      </c>
      <c r="J96" s="8">
        <v>2</v>
      </c>
      <c r="K96" s="2">
        <v>15900</v>
      </c>
      <c r="L96" t="s">
        <v>69</v>
      </c>
      <c r="M96" s="3">
        <v>44343</v>
      </c>
      <c r="N96" t="s">
        <v>83</v>
      </c>
      <c r="O96" t="s">
        <v>84</v>
      </c>
      <c r="P96" t="s">
        <v>85</v>
      </c>
    </row>
    <row r="97" spans="1:18" x14ac:dyDescent="0.2">
      <c r="A97" t="s">
        <v>86</v>
      </c>
      <c r="B97" t="s">
        <v>16</v>
      </c>
      <c r="C97" t="s">
        <v>17</v>
      </c>
      <c r="D97" t="s">
        <v>80</v>
      </c>
      <c r="E97" t="s">
        <v>80</v>
      </c>
      <c r="F97" t="s">
        <v>81</v>
      </c>
      <c r="G97" t="s">
        <v>20</v>
      </c>
      <c r="H97" t="s">
        <v>87</v>
      </c>
      <c r="I97" t="s">
        <v>68</v>
      </c>
      <c r="J97" s="8">
        <v>2</v>
      </c>
      <c r="K97" s="2">
        <v>15389.16</v>
      </c>
      <c r="L97" t="s">
        <v>69</v>
      </c>
      <c r="M97" s="3">
        <v>44549</v>
      </c>
      <c r="N97" t="s">
        <v>83</v>
      </c>
      <c r="O97" t="s">
        <v>84</v>
      </c>
      <c r="P97" t="s">
        <v>85</v>
      </c>
    </row>
    <row r="98" spans="1:18" x14ac:dyDescent="0.2">
      <c r="A98" t="s">
        <v>1793</v>
      </c>
      <c r="B98" t="s">
        <v>16</v>
      </c>
      <c r="C98" t="s">
        <v>17</v>
      </c>
      <c r="D98" t="s">
        <v>1794</v>
      </c>
      <c r="E98" t="s">
        <v>1794</v>
      </c>
      <c r="F98" t="s">
        <v>1795</v>
      </c>
      <c r="G98" t="s">
        <v>20</v>
      </c>
      <c r="H98" t="s">
        <v>1796</v>
      </c>
      <c r="I98" t="s">
        <v>22</v>
      </c>
      <c r="J98" s="8">
        <v>12</v>
      </c>
      <c r="K98" s="2">
        <v>19659.919999999998</v>
      </c>
      <c r="L98" t="s">
        <v>38</v>
      </c>
      <c r="M98" s="3">
        <v>43451</v>
      </c>
      <c r="N98" t="s">
        <v>38</v>
      </c>
      <c r="O98" t="s">
        <v>1797</v>
      </c>
      <c r="P98" t="s">
        <v>1573</v>
      </c>
    </row>
    <row r="99" spans="1:18" x14ac:dyDescent="0.2">
      <c r="A99" t="s">
        <v>110</v>
      </c>
      <c r="B99" t="s">
        <v>16</v>
      </c>
      <c r="C99" t="s">
        <v>17</v>
      </c>
      <c r="D99" t="s">
        <v>80</v>
      </c>
      <c r="E99" t="s">
        <v>80</v>
      </c>
      <c r="F99" t="s">
        <v>81</v>
      </c>
      <c r="G99" t="s">
        <v>20</v>
      </c>
      <c r="H99" t="s">
        <v>111</v>
      </c>
      <c r="I99" t="s">
        <v>68</v>
      </c>
      <c r="J99" s="8">
        <v>2</v>
      </c>
      <c r="K99" s="2">
        <v>400118.16</v>
      </c>
      <c r="L99" t="s">
        <v>96</v>
      </c>
      <c r="M99" s="3">
        <v>44515</v>
      </c>
      <c r="N99" t="s">
        <v>83</v>
      </c>
      <c r="O99" t="s">
        <v>84</v>
      </c>
      <c r="P99" t="s">
        <v>85</v>
      </c>
    </row>
    <row r="100" spans="1:18" x14ac:dyDescent="0.2">
      <c r="A100" t="s">
        <v>112</v>
      </c>
      <c r="B100" t="s">
        <v>16</v>
      </c>
      <c r="C100" t="s">
        <v>17</v>
      </c>
      <c r="D100" t="s">
        <v>80</v>
      </c>
      <c r="E100" t="s">
        <v>80</v>
      </c>
      <c r="F100" t="s">
        <v>81</v>
      </c>
      <c r="G100" t="s">
        <v>20</v>
      </c>
      <c r="H100" t="s">
        <v>113</v>
      </c>
      <c r="I100" t="s">
        <v>68</v>
      </c>
      <c r="J100" s="8">
        <v>2</v>
      </c>
      <c r="K100" s="2">
        <v>93815.28</v>
      </c>
      <c r="L100" t="s">
        <v>96</v>
      </c>
      <c r="M100" s="3">
        <v>44515</v>
      </c>
      <c r="N100" t="s">
        <v>83</v>
      </c>
      <c r="O100" t="s">
        <v>84</v>
      </c>
      <c r="P100" t="s">
        <v>85</v>
      </c>
    </row>
    <row r="101" spans="1:18" x14ac:dyDescent="0.2">
      <c r="A101" t="s">
        <v>1777</v>
      </c>
      <c r="B101" t="s">
        <v>16</v>
      </c>
      <c r="C101" t="s">
        <v>17</v>
      </c>
      <c r="D101" t="s">
        <v>80</v>
      </c>
      <c r="E101" t="s">
        <v>80</v>
      </c>
      <c r="F101" t="s">
        <v>81</v>
      </c>
      <c r="G101" t="s">
        <v>20</v>
      </c>
      <c r="H101" t="s">
        <v>1778</v>
      </c>
      <c r="I101" t="s">
        <v>22</v>
      </c>
      <c r="J101" s="8">
        <v>1</v>
      </c>
      <c r="K101" s="2">
        <v>642875.32999999996</v>
      </c>
      <c r="L101" t="s">
        <v>38</v>
      </c>
      <c r="M101" s="3">
        <v>43450</v>
      </c>
      <c r="N101" t="s">
        <v>38</v>
      </c>
      <c r="O101" t="s">
        <v>84</v>
      </c>
      <c r="P101" t="s">
        <v>1573</v>
      </c>
    </row>
    <row r="102" spans="1:18" x14ac:dyDescent="0.2">
      <c r="A102" t="s">
        <v>120</v>
      </c>
      <c r="B102" t="s">
        <v>16</v>
      </c>
      <c r="C102" t="s">
        <v>17</v>
      </c>
      <c r="D102" t="s">
        <v>18</v>
      </c>
      <c r="E102" t="s">
        <v>18</v>
      </c>
      <c r="F102" t="s">
        <v>19</v>
      </c>
      <c r="G102" t="s">
        <v>20</v>
      </c>
      <c r="H102" t="s">
        <v>121</v>
      </c>
      <c r="I102" t="s">
        <v>22</v>
      </c>
      <c r="J102" s="8">
        <v>1</v>
      </c>
      <c r="K102" s="2">
        <v>6065.2</v>
      </c>
      <c r="L102" t="s">
        <v>122</v>
      </c>
      <c r="M102" s="3">
        <v>40177</v>
      </c>
      <c r="N102" t="s">
        <v>122</v>
      </c>
      <c r="O102" t="s">
        <v>25</v>
      </c>
      <c r="P102" t="s">
        <v>33</v>
      </c>
    </row>
    <row r="103" spans="1:18" x14ac:dyDescent="0.2">
      <c r="A103" t="s">
        <v>123</v>
      </c>
      <c r="B103" t="s">
        <v>16</v>
      </c>
      <c r="C103" t="s">
        <v>17</v>
      </c>
      <c r="D103" t="s">
        <v>18</v>
      </c>
      <c r="E103" t="s">
        <v>18</v>
      </c>
      <c r="F103" t="s">
        <v>19</v>
      </c>
      <c r="G103" t="s">
        <v>20</v>
      </c>
      <c r="H103" t="s">
        <v>121</v>
      </c>
      <c r="I103" t="s">
        <v>22</v>
      </c>
      <c r="J103" s="8">
        <v>1</v>
      </c>
      <c r="K103" s="2">
        <v>6065.2</v>
      </c>
      <c r="L103" t="s">
        <v>122</v>
      </c>
      <c r="M103" s="3">
        <v>40178</v>
      </c>
      <c r="N103" t="s">
        <v>122</v>
      </c>
      <c r="O103" t="s">
        <v>25</v>
      </c>
      <c r="P103" t="s">
        <v>33</v>
      </c>
    </row>
    <row r="104" spans="1:18" x14ac:dyDescent="0.2">
      <c r="A104" t="s">
        <v>246</v>
      </c>
      <c r="B104" t="s">
        <v>16</v>
      </c>
      <c r="C104" t="s">
        <v>17</v>
      </c>
      <c r="D104" t="s">
        <v>242</v>
      </c>
      <c r="E104" t="s">
        <v>242</v>
      </c>
      <c r="F104" t="s">
        <v>243</v>
      </c>
      <c r="G104" t="s">
        <v>20</v>
      </c>
      <c r="H104" t="s">
        <v>247</v>
      </c>
      <c r="I104" t="s">
        <v>22</v>
      </c>
      <c r="J104" s="8">
        <v>2</v>
      </c>
      <c r="K104" s="2">
        <v>23350</v>
      </c>
      <c r="L104" t="s">
        <v>122</v>
      </c>
      <c r="M104" s="3">
        <v>40112</v>
      </c>
      <c r="N104" t="s">
        <v>122</v>
      </c>
      <c r="O104" t="s">
        <v>245</v>
      </c>
      <c r="P104" t="s">
        <v>33</v>
      </c>
      <c r="R104" t="s">
        <v>2781</v>
      </c>
    </row>
    <row r="105" spans="1:18" x14ac:dyDescent="0.2">
      <c r="A105" t="s">
        <v>371</v>
      </c>
      <c r="B105" t="s">
        <v>16</v>
      </c>
      <c r="C105" t="s">
        <v>17</v>
      </c>
      <c r="D105" t="s">
        <v>230</v>
      </c>
      <c r="E105" t="s">
        <v>230</v>
      </c>
      <c r="F105" t="s">
        <v>231</v>
      </c>
      <c r="G105" t="s">
        <v>20</v>
      </c>
      <c r="H105" t="s">
        <v>372</v>
      </c>
      <c r="I105" t="s">
        <v>22</v>
      </c>
      <c r="J105" s="8">
        <v>40</v>
      </c>
      <c r="K105" s="2">
        <v>95755.8</v>
      </c>
      <c r="L105" t="s">
        <v>31</v>
      </c>
      <c r="M105" s="3">
        <v>40476</v>
      </c>
      <c r="N105" t="s">
        <v>31</v>
      </c>
      <c r="O105" t="s">
        <v>233</v>
      </c>
      <c r="P105" t="s">
        <v>33</v>
      </c>
    </row>
    <row r="106" spans="1:18" x14ac:dyDescent="0.2">
      <c r="A106" t="s">
        <v>373</v>
      </c>
      <c r="B106" t="s">
        <v>16</v>
      </c>
      <c r="C106" t="s">
        <v>17</v>
      </c>
      <c r="D106" t="s">
        <v>230</v>
      </c>
      <c r="E106" t="s">
        <v>230</v>
      </c>
      <c r="F106" t="s">
        <v>231</v>
      </c>
      <c r="G106" t="s">
        <v>20</v>
      </c>
      <c r="H106" t="s">
        <v>374</v>
      </c>
      <c r="I106" t="s">
        <v>22</v>
      </c>
      <c r="J106" s="8">
        <v>40</v>
      </c>
      <c r="K106" s="2">
        <v>50512.6</v>
      </c>
      <c r="L106" t="s">
        <v>31</v>
      </c>
      <c r="M106" s="3">
        <v>40476</v>
      </c>
      <c r="N106" t="s">
        <v>31</v>
      </c>
      <c r="O106" t="s">
        <v>233</v>
      </c>
      <c r="P106" t="s">
        <v>33</v>
      </c>
    </row>
    <row r="107" spans="1:18" x14ac:dyDescent="0.2">
      <c r="A107" t="s">
        <v>397</v>
      </c>
      <c r="B107" t="s">
        <v>16</v>
      </c>
      <c r="C107" t="s">
        <v>17</v>
      </c>
      <c r="D107" t="s">
        <v>47</v>
      </c>
      <c r="E107" t="s">
        <v>47</v>
      </c>
      <c r="F107" t="s">
        <v>48</v>
      </c>
      <c r="G107" t="s">
        <v>20</v>
      </c>
      <c r="H107" t="s">
        <v>398</v>
      </c>
      <c r="I107" t="s">
        <v>22</v>
      </c>
      <c r="J107" s="8">
        <v>2</v>
      </c>
      <c r="K107" s="2">
        <v>121820</v>
      </c>
      <c r="L107" t="s">
        <v>31</v>
      </c>
      <c r="M107" s="3">
        <v>40555</v>
      </c>
      <c r="N107" t="s">
        <v>31</v>
      </c>
      <c r="O107" t="s">
        <v>51</v>
      </c>
      <c r="P107" t="s">
        <v>33</v>
      </c>
    </row>
    <row r="108" spans="1:18" x14ac:dyDescent="0.2">
      <c r="A108" t="s">
        <v>399</v>
      </c>
      <c r="B108" t="s">
        <v>16</v>
      </c>
      <c r="C108" t="s">
        <v>17</v>
      </c>
      <c r="D108" t="s">
        <v>47</v>
      </c>
      <c r="E108" t="s">
        <v>47</v>
      </c>
      <c r="F108" t="s">
        <v>48</v>
      </c>
      <c r="G108" t="s">
        <v>20</v>
      </c>
      <c r="H108" t="s">
        <v>400</v>
      </c>
      <c r="I108" t="s">
        <v>22</v>
      </c>
      <c r="J108" s="8">
        <v>2</v>
      </c>
      <c r="K108" s="2">
        <v>23390</v>
      </c>
      <c r="L108" t="s">
        <v>31</v>
      </c>
      <c r="M108" s="3">
        <v>40555</v>
      </c>
      <c r="N108" t="s">
        <v>31</v>
      </c>
      <c r="O108" t="s">
        <v>51</v>
      </c>
      <c r="P108" t="s">
        <v>33</v>
      </c>
    </row>
    <row r="109" spans="1:18" x14ac:dyDescent="0.2">
      <c r="A109" t="s">
        <v>401</v>
      </c>
      <c r="B109" t="s">
        <v>16</v>
      </c>
      <c r="C109" t="s">
        <v>17</v>
      </c>
      <c r="D109" t="s">
        <v>47</v>
      </c>
      <c r="E109" t="s">
        <v>47</v>
      </c>
      <c r="F109" t="s">
        <v>48</v>
      </c>
      <c r="G109" t="s">
        <v>20</v>
      </c>
      <c r="H109" t="s">
        <v>398</v>
      </c>
      <c r="I109" t="s">
        <v>22</v>
      </c>
      <c r="J109" s="8">
        <v>2</v>
      </c>
      <c r="K109" s="2">
        <v>21950.3</v>
      </c>
      <c r="L109" t="s">
        <v>31</v>
      </c>
      <c r="M109" s="3">
        <v>40555</v>
      </c>
      <c r="N109" t="s">
        <v>31</v>
      </c>
      <c r="O109" t="s">
        <v>51</v>
      </c>
      <c r="P109" t="s">
        <v>33</v>
      </c>
    </row>
    <row r="110" spans="1:18" x14ac:dyDescent="0.2">
      <c r="A110" t="s">
        <v>402</v>
      </c>
      <c r="B110" t="s">
        <v>16</v>
      </c>
      <c r="C110" t="s">
        <v>17</v>
      </c>
      <c r="D110" t="s">
        <v>269</v>
      </c>
      <c r="E110" t="s">
        <v>269</v>
      </c>
      <c r="F110" t="s">
        <v>270</v>
      </c>
      <c r="G110" t="s">
        <v>20</v>
      </c>
      <c r="H110" t="s">
        <v>403</v>
      </c>
      <c r="I110" t="s">
        <v>22</v>
      </c>
      <c r="J110" s="8">
        <v>20</v>
      </c>
      <c r="K110" s="2">
        <v>24000</v>
      </c>
      <c r="L110" t="s">
        <v>31</v>
      </c>
      <c r="M110" s="3">
        <v>40443</v>
      </c>
      <c r="N110" t="s">
        <v>31</v>
      </c>
      <c r="O110" t="s">
        <v>272</v>
      </c>
      <c r="P110" t="s">
        <v>126</v>
      </c>
    </row>
    <row r="111" spans="1:18" x14ac:dyDescent="0.2">
      <c r="A111" t="s">
        <v>433</v>
      </c>
      <c r="B111" t="s">
        <v>16</v>
      </c>
      <c r="C111" t="s">
        <v>17</v>
      </c>
      <c r="D111" t="s">
        <v>130</v>
      </c>
      <c r="E111" t="s">
        <v>130</v>
      </c>
      <c r="F111" t="s">
        <v>131</v>
      </c>
      <c r="G111" t="s">
        <v>20</v>
      </c>
      <c r="H111" t="s">
        <v>434</v>
      </c>
      <c r="I111" t="s">
        <v>22</v>
      </c>
      <c r="J111" s="8">
        <v>4</v>
      </c>
      <c r="K111" s="2">
        <v>143820</v>
      </c>
      <c r="L111" t="s">
        <v>426</v>
      </c>
      <c r="M111" s="3">
        <v>40757</v>
      </c>
      <c r="N111" t="s">
        <v>426</v>
      </c>
      <c r="O111" t="s">
        <v>133</v>
      </c>
      <c r="P111" t="s">
        <v>431</v>
      </c>
    </row>
    <row r="112" spans="1:18" x14ac:dyDescent="0.2">
      <c r="A112" t="s">
        <v>435</v>
      </c>
      <c r="B112" t="s">
        <v>16</v>
      </c>
      <c r="C112" t="s">
        <v>17</v>
      </c>
      <c r="D112" t="s">
        <v>130</v>
      </c>
      <c r="E112" t="s">
        <v>130</v>
      </c>
      <c r="F112" t="s">
        <v>131</v>
      </c>
      <c r="G112" t="s">
        <v>20</v>
      </c>
      <c r="H112" t="s">
        <v>436</v>
      </c>
      <c r="I112" t="s">
        <v>22</v>
      </c>
      <c r="J112" s="8">
        <v>2</v>
      </c>
      <c r="K112" s="2">
        <v>116450</v>
      </c>
      <c r="L112" t="s">
        <v>426</v>
      </c>
      <c r="M112" s="3">
        <v>40757</v>
      </c>
      <c r="N112" t="s">
        <v>426</v>
      </c>
      <c r="O112" t="s">
        <v>133</v>
      </c>
      <c r="P112" t="s">
        <v>431</v>
      </c>
    </row>
    <row r="113" spans="1:16" x14ac:dyDescent="0.2">
      <c r="A113" t="s">
        <v>457</v>
      </c>
      <c r="B113" t="s">
        <v>16</v>
      </c>
      <c r="C113" t="s">
        <v>17</v>
      </c>
      <c r="D113" t="s">
        <v>149</v>
      </c>
      <c r="E113" t="s">
        <v>149</v>
      </c>
      <c r="F113" t="s">
        <v>150</v>
      </c>
      <c r="G113" t="s">
        <v>20</v>
      </c>
      <c r="H113" t="s">
        <v>458</v>
      </c>
      <c r="I113" t="s">
        <v>22</v>
      </c>
      <c r="J113" s="8">
        <v>3000</v>
      </c>
      <c r="K113" s="2">
        <v>330000</v>
      </c>
      <c r="L113" t="s">
        <v>426</v>
      </c>
      <c r="M113" s="3">
        <v>40703</v>
      </c>
      <c r="N113" t="s">
        <v>426</v>
      </c>
      <c r="O113" t="s">
        <v>152</v>
      </c>
      <c r="P113" t="s">
        <v>431</v>
      </c>
    </row>
    <row r="114" spans="1:16" x14ac:dyDescent="0.2">
      <c r="A114" t="s">
        <v>476</v>
      </c>
      <c r="B114" t="s">
        <v>16</v>
      </c>
      <c r="C114" t="s">
        <v>17</v>
      </c>
      <c r="D114" t="s">
        <v>385</v>
      </c>
      <c r="E114" t="s">
        <v>385</v>
      </c>
      <c r="F114" t="s">
        <v>386</v>
      </c>
      <c r="G114" t="s">
        <v>20</v>
      </c>
      <c r="H114" t="s">
        <v>477</v>
      </c>
      <c r="I114" t="s">
        <v>22</v>
      </c>
      <c r="J114" s="8">
        <v>4166</v>
      </c>
      <c r="K114" s="2">
        <v>5936592.6799999997</v>
      </c>
      <c r="L114" t="s">
        <v>426</v>
      </c>
      <c r="M114" s="3">
        <v>40699</v>
      </c>
      <c r="N114" t="s">
        <v>426</v>
      </c>
      <c r="O114" t="s">
        <v>387</v>
      </c>
      <c r="P114" t="s">
        <v>431</v>
      </c>
    </row>
    <row r="115" spans="1:16" x14ac:dyDescent="0.2">
      <c r="A115" t="s">
        <v>478</v>
      </c>
      <c r="B115" t="s">
        <v>16</v>
      </c>
      <c r="C115" t="s">
        <v>17</v>
      </c>
      <c r="D115" t="s">
        <v>385</v>
      </c>
      <c r="E115" t="s">
        <v>385</v>
      </c>
      <c r="F115" t="s">
        <v>386</v>
      </c>
      <c r="G115" t="s">
        <v>20</v>
      </c>
      <c r="H115" t="s">
        <v>479</v>
      </c>
      <c r="I115" t="s">
        <v>22</v>
      </c>
      <c r="J115" s="8">
        <v>650</v>
      </c>
      <c r="K115" s="2">
        <v>2765896.19</v>
      </c>
      <c r="L115" t="s">
        <v>426</v>
      </c>
      <c r="M115" s="3">
        <v>40699</v>
      </c>
      <c r="N115" t="s">
        <v>426</v>
      </c>
      <c r="O115" t="s">
        <v>387</v>
      </c>
      <c r="P115" t="s">
        <v>431</v>
      </c>
    </row>
    <row r="116" spans="1:16" x14ac:dyDescent="0.2">
      <c r="A116" t="s">
        <v>480</v>
      </c>
      <c r="B116" t="s">
        <v>16</v>
      </c>
      <c r="C116" t="s">
        <v>17</v>
      </c>
      <c r="D116" t="s">
        <v>385</v>
      </c>
      <c r="E116" t="s">
        <v>385</v>
      </c>
      <c r="F116" t="s">
        <v>386</v>
      </c>
      <c r="G116" t="s">
        <v>20</v>
      </c>
      <c r="H116" t="s">
        <v>481</v>
      </c>
      <c r="I116" t="s">
        <v>22</v>
      </c>
      <c r="J116" s="8">
        <v>300</v>
      </c>
      <c r="K116" s="2">
        <v>1738475.47</v>
      </c>
      <c r="L116" t="s">
        <v>426</v>
      </c>
      <c r="M116" s="3">
        <v>40699</v>
      </c>
      <c r="N116" t="s">
        <v>426</v>
      </c>
      <c r="O116" t="s">
        <v>387</v>
      </c>
      <c r="P116" t="s">
        <v>431</v>
      </c>
    </row>
    <row r="117" spans="1:16" x14ac:dyDescent="0.2">
      <c r="A117" t="s">
        <v>482</v>
      </c>
      <c r="B117" t="s">
        <v>16</v>
      </c>
      <c r="C117" t="s">
        <v>17</v>
      </c>
      <c r="D117" t="s">
        <v>385</v>
      </c>
      <c r="E117" t="s">
        <v>385</v>
      </c>
      <c r="F117" t="s">
        <v>386</v>
      </c>
      <c r="G117" t="s">
        <v>20</v>
      </c>
      <c r="H117" t="s">
        <v>483</v>
      </c>
      <c r="I117" t="s">
        <v>22</v>
      </c>
      <c r="J117" s="8">
        <v>50</v>
      </c>
      <c r="K117" s="2">
        <v>421530.37</v>
      </c>
      <c r="L117" t="s">
        <v>426</v>
      </c>
      <c r="M117" s="3">
        <v>40699</v>
      </c>
      <c r="N117" t="s">
        <v>426</v>
      </c>
      <c r="O117" t="s">
        <v>387</v>
      </c>
      <c r="P117" t="s">
        <v>431</v>
      </c>
    </row>
    <row r="118" spans="1:16" x14ac:dyDescent="0.2">
      <c r="A118" t="s">
        <v>484</v>
      </c>
      <c r="B118" t="s">
        <v>16</v>
      </c>
      <c r="C118" t="s">
        <v>17</v>
      </c>
      <c r="D118" t="s">
        <v>385</v>
      </c>
      <c r="E118" t="s">
        <v>385</v>
      </c>
      <c r="F118" t="s">
        <v>386</v>
      </c>
      <c r="G118" t="s">
        <v>20</v>
      </c>
      <c r="H118" t="s">
        <v>485</v>
      </c>
      <c r="I118" t="s">
        <v>22</v>
      </c>
      <c r="J118" s="8">
        <v>40</v>
      </c>
      <c r="K118" s="2">
        <v>417379.31</v>
      </c>
      <c r="L118" t="s">
        <v>426</v>
      </c>
      <c r="M118" s="3">
        <v>40699</v>
      </c>
      <c r="N118" t="s">
        <v>426</v>
      </c>
      <c r="O118" t="s">
        <v>387</v>
      </c>
      <c r="P118" t="s">
        <v>431</v>
      </c>
    </row>
    <row r="119" spans="1:16" x14ac:dyDescent="0.2">
      <c r="A119" t="s">
        <v>488</v>
      </c>
      <c r="B119" t="s">
        <v>16</v>
      </c>
      <c r="C119" t="s">
        <v>17</v>
      </c>
      <c r="D119" t="s">
        <v>385</v>
      </c>
      <c r="E119" t="s">
        <v>385</v>
      </c>
      <c r="F119" t="s">
        <v>386</v>
      </c>
      <c r="G119" t="s">
        <v>20</v>
      </c>
      <c r="H119" t="s">
        <v>489</v>
      </c>
      <c r="I119" t="s">
        <v>22</v>
      </c>
      <c r="J119" s="8">
        <v>13200</v>
      </c>
      <c r="K119" s="2">
        <v>196416</v>
      </c>
      <c r="L119" t="s">
        <v>426</v>
      </c>
      <c r="M119" s="3">
        <v>40871</v>
      </c>
      <c r="N119" t="s">
        <v>426</v>
      </c>
      <c r="O119" t="s">
        <v>387</v>
      </c>
      <c r="P119" t="s">
        <v>431</v>
      </c>
    </row>
    <row r="120" spans="1:16" x14ac:dyDescent="0.2">
      <c r="A120" t="s">
        <v>490</v>
      </c>
      <c r="B120" t="s">
        <v>16</v>
      </c>
      <c r="C120" t="s">
        <v>17</v>
      </c>
      <c r="D120" t="s">
        <v>385</v>
      </c>
      <c r="E120" t="s">
        <v>385</v>
      </c>
      <c r="F120" t="s">
        <v>386</v>
      </c>
      <c r="G120" t="s">
        <v>20</v>
      </c>
      <c r="H120" t="s">
        <v>491</v>
      </c>
      <c r="I120" t="s">
        <v>22</v>
      </c>
      <c r="J120" s="8">
        <v>220</v>
      </c>
      <c r="K120" s="2">
        <v>149173.20000000001</v>
      </c>
      <c r="L120" t="s">
        <v>426</v>
      </c>
      <c r="M120" s="3">
        <v>40871</v>
      </c>
      <c r="N120" t="s">
        <v>426</v>
      </c>
      <c r="O120" t="s">
        <v>387</v>
      </c>
      <c r="P120" t="s">
        <v>431</v>
      </c>
    </row>
    <row r="121" spans="1:16" x14ac:dyDescent="0.2">
      <c r="A121" t="s">
        <v>492</v>
      </c>
      <c r="B121" t="s">
        <v>16</v>
      </c>
      <c r="C121" t="s">
        <v>17</v>
      </c>
      <c r="D121" t="s">
        <v>385</v>
      </c>
      <c r="E121" t="s">
        <v>385</v>
      </c>
      <c r="F121" t="s">
        <v>386</v>
      </c>
      <c r="G121" t="s">
        <v>20</v>
      </c>
      <c r="H121" t="s">
        <v>493</v>
      </c>
      <c r="I121" t="s">
        <v>22</v>
      </c>
      <c r="J121" s="8">
        <v>13200</v>
      </c>
      <c r="K121" s="2">
        <v>196416</v>
      </c>
      <c r="L121" t="s">
        <v>426</v>
      </c>
      <c r="M121" s="3">
        <v>40871</v>
      </c>
      <c r="N121" t="s">
        <v>426</v>
      </c>
      <c r="O121" t="s">
        <v>387</v>
      </c>
      <c r="P121" t="s">
        <v>431</v>
      </c>
    </row>
    <row r="122" spans="1:16" x14ac:dyDescent="0.2">
      <c r="A122" t="s">
        <v>559</v>
      </c>
      <c r="B122" t="s">
        <v>16</v>
      </c>
      <c r="C122" t="s">
        <v>17</v>
      </c>
      <c r="D122" t="s">
        <v>560</v>
      </c>
      <c r="E122" t="s">
        <v>560</v>
      </c>
      <c r="F122" t="s">
        <v>561</v>
      </c>
      <c r="G122" t="s">
        <v>20</v>
      </c>
      <c r="H122" t="s">
        <v>562</v>
      </c>
      <c r="I122" t="s">
        <v>22</v>
      </c>
      <c r="J122" s="8">
        <v>2</v>
      </c>
      <c r="K122" s="2">
        <v>3199.26</v>
      </c>
      <c r="L122" t="s">
        <v>521</v>
      </c>
      <c r="M122" s="3">
        <v>41129</v>
      </c>
      <c r="N122" t="s">
        <v>521</v>
      </c>
      <c r="O122" t="s">
        <v>563</v>
      </c>
      <c r="P122" t="s">
        <v>431</v>
      </c>
    </row>
    <row r="123" spans="1:16" x14ac:dyDescent="0.2">
      <c r="A123" t="s">
        <v>566</v>
      </c>
      <c r="B123" t="s">
        <v>16</v>
      </c>
      <c r="C123" t="s">
        <v>17</v>
      </c>
      <c r="D123" t="s">
        <v>442</v>
      </c>
      <c r="E123" t="s">
        <v>442</v>
      </c>
      <c r="F123" t="s">
        <v>443</v>
      </c>
      <c r="G123" t="s">
        <v>20</v>
      </c>
      <c r="H123" t="s">
        <v>567</v>
      </c>
      <c r="I123" t="s">
        <v>22</v>
      </c>
      <c r="J123" s="8">
        <v>3</v>
      </c>
      <c r="K123" s="2">
        <v>4028</v>
      </c>
      <c r="L123" t="s">
        <v>521</v>
      </c>
      <c r="M123" s="3">
        <v>41151</v>
      </c>
      <c r="N123" t="s">
        <v>521</v>
      </c>
      <c r="O123" t="s">
        <v>445</v>
      </c>
      <c r="P123" t="s">
        <v>465</v>
      </c>
    </row>
    <row r="124" spans="1:16" x14ac:dyDescent="0.2">
      <c r="A124" t="s">
        <v>576</v>
      </c>
      <c r="B124" t="s">
        <v>16</v>
      </c>
      <c r="C124" t="s">
        <v>17</v>
      </c>
      <c r="D124" t="s">
        <v>190</v>
      </c>
      <c r="E124" t="s">
        <v>190</v>
      </c>
      <c r="F124" t="s">
        <v>191</v>
      </c>
      <c r="G124" t="s">
        <v>20</v>
      </c>
      <c r="H124" t="s">
        <v>577</v>
      </c>
      <c r="I124" t="s">
        <v>22</v>
      </c>
      <c r="J124" s="8">
        <v>2</v>
      </c>
      <c r="K124" s="2">
        <v>2968</v>
      </c>
      <c r="L124" t="s">
        <v>521</v>
      </c>
      <c r="M124" s="3">
        <v>41157</v>
      </c>
      <c r="N124" t="s">
        <v>521</v>
      </c>
      <c r="O124" t="s">
        <v>192</v>
      </c>
      <c r="P124" t="s">
        <v>465</v>
      </c>
    </row>
    <row r="125" spans="1:16" x14ac:dyDescent="0.2">
      <c r="A125" t="s">
        <v>591</v>
      </c>
      <c r="B125" t="s">
        <v>16</v>
      </c>
      <c r="C125" t="s">
        <v>17</v>
      </c>
      <c r="D125" t="s">
        <v>226</v>
      </c>
      <c r="E125" t="s">
        <v>226</v>
      </c>
      <c r="F125" t="s">
        <v>227</v>
      </c>
      <c r="G125" t="s">
        <v>20</v>
      </c>
      <c r="H125" t="s">
        <v>592</v>
      </c>
      <c r="I125" t="s">
        <v>22</v>
      </c>
      <c r="J125" s="8">
        <v>6</v>
      </c>
      <c r="K125" s="2">
        <v>38986.800000000003</v>
      </c>
      <c r="L125" t="s">
        <v>521</v>
      </c>
      <c r="M125" s="3">
        <v>41153</v>
      </c>
      <c r="N125" t="s">
        <v>521</v>
      </c>
      <c r="O125" t="s">
        <v>228</v>
      </c>
      <c r="P125" t="s">
        <v>465</v>
      </c>
    </row>
    <row r="126" spans="1:16" x14ac:dyDescent="0.2">
      <c r="A126" t="s">
        <v>604</v>
      </c>
      <c r="B126" t="s">
        <v>16</v>
      </c>
      <c r="C126" t="s">
        <v>17</v>
      </c>
      <c r="D126" t="s">
        <v>242</v>
      </c>
      <c r="E126" t="s">
        <v>242</v>
      </c>
      <c r="F126" t="s">
        <v>243</v>
      </c>
      <c r="G126" t="s">
        <v>20</v>
      </c>
      <c r="H126" t="s">
        <v>605</v>
      </c>
      <c r="I126" t="s">
        <v>22</v>
      </c>
      <c r="J126" s="8">
        <v>1</v>
      </c>
      <c r="K126" s="2">
        <v>14257</v>
      </c>
      <c r="L126" t="s">
        <v>521</v>
      </c>
      <c r="M126" s="3">
        <v>41263</v>
      </c>
      <c r="N126" t="s">
        <v>521</v>
      </c>
      <c r="O126" t="s">
        <v>245</v>
      </c>
      <c r="P126" t="s">
        <v>526</v>
      </c>
    </row>
    <row r="127" spans="1:16" x14ac:dyDescent="0.2">
      <c r="A127" t="s">
        <v>606</v>
      </c>
      <c r="B127" t="s">
        <v>16</v>
      </c>
      <c r="C127" t="s">
        <v>17</v>
      </c>
      <c r="D127" t="s">
        <v>385</v>
      </c>
      <c r="E127" t="s">
        <v>385</v>
      </c>
      <c r="F127" t="s">
        <v>386</v>
      </c>
      <c r="G127" t="s">
        <v>20</v>
      </c>
      <c r="H127" t="s">
        <v>607</v>
      </c>
      <c r="I127" t="s">
        <v>22</v>
      </c>
      <c r="J127" s="8">
        <v>600</v>
      </c>
      <c r="K127" s="2">
        <v>1728227.34</v>
      </c>
      <c r="L127" t="s">
        <v>521</v>
      </c>
      <c r="M127" s="3">
        <v>40966</v>
      </c>
      <c r="N127" t="s">
        <v>521</v>
      </c>
      <c r="O127" t="s">
        <v>387</v>
      </c>
      <c r="P127" t="s">
        <v>431</v>
      </c>
    </row>
    <row r="128" spans="1:16" x14ac:dyDescent="0.2">
      <c r="A128" t="s">
        <v>608</v>
      </c>
      <c r="B128" t="s">
        <v>16</v>
      </c>
      <c r="C128" t="s">
        <v>17</v>
      </c>
      <c r="D128" t="s">
        <v>385</v>
      </c>
      <c r="E128" t="s">
        <v>385</v>
      </c>
      <c r="F128" t="s">
        <v>386</v>
      </c>
      <c r="G128" t="s">
        <v>20</v>
      </c>
      <c r="H128" t="s">
        <v>609</v>
      </c>
      <c r="I128" t="s">
        <v>22</v>
      </c>
      <c r="J128" s="8">
        <v>2999</v>
      </c>
      <c r="K128" s="2">
        <v>4258233</v>
      </c>
      <c r="L128" t="s">
        <v>521</v>
      </c>
      <c r="M128" s="3">
        <v>40966</v>
      </c>
      <c r="N128" t="s">
        <v>521</v>
      </c>
      <c r="O128" t="s">
        <v>387</v>
      </c>
      <c r="P128" t="s">
        <v>431</v>
      </c>
    </row>
    <row r="129" spans="1:16" x14ac:dyDescent="0.2">
      <c r="A129" t="s">
        <v>610</v>
      </c>
      <c r="B129" t="s">
        <v>16</v>
      </c>
      <c r="C129" t="s">
        <v>17</v>
      </c>
      <c r="D129" t="s">
        <v>385</v>
      </c>
      <c r="E129" t="s">
        <v>385</v>
      </c>
      <c r="F129" t="s">
        <v>386</v>
      </c>
      <c r="G129" t="s">
        <v>20</v>
      </c>
      <c r="H129" t="s">
        <v>611</v>
      </c>
      <c r="I129" t="s">
        <v>22</v>
      </c>
      <c r="J129" s="8">
        <v>100</v>
      </c>
      <c r="K129" s="2">
        <v>411282.24</v>
      </c>
      <c r="L129" t="s">
        <v>521</v>
      </c>
      <c r="M129" s="3">
        <v>40966</v>
      </c>
      <c r="N129" t="s">
        <v>521</v>
      </c>
      <c r="O129" t="s">
        <v>387</v>
      </c>
      <c r="P129" t="s">
        <v>431</v>
      </c>
    </row>
    <row r="130" spans="1:16" x14ac:dyDescent="0.2">
      <c r="A130" t="s">
        <v>612</v>
      </c>
      <c r="B130" t="s">
        <v>16</v>
      </c>
      <c r="C130" t="s">
        <v>17</v>
      </c>
      <c r="D130" t="s">
        <v>385</v>
      </c>
      <c r="E130" t="s">
        <v>385</v>
      </c>
      <c r="F130" t="s">
        <v>386</v>
      </c>
      <c r="G130" t="s">
        <v>20</v>
      </c>
      <c r="H130" t="s">
        <v>613</v>
      </c>
      <c r="I130" t="s">
        <v>22</v>
      </c>
      <c r="J130" s="8">
        <v>3762</v>
      </c>
      <c r="K130" s="2">
        <v>7944765.0300000003</v>
      </c>
      <c r="L130" t="s">
        <v>521</v>
      </c>
      <c r="M130" s="3">
        <v>40966</v>
      </c>
      <c r="N130" t="s">
        <v>521</v>
      </c>
      <c r="O130" t="s">
        <v>387</v>
      </c>
      <c r="P130" t="s">
        <v>431</v>
      </c>
    </row>
    <row r="131" spans="1:16" x14ac:dyDescent="0.2">
      <c r="A131" t="s">
        <v>614</v>
      </c>
      <c r="B131" t="s">
        <v>16</v>
      </c>
      <c r="C131" t="s">
        <v>17</v>
      </c>
      <c r="D131" t="s">
        <v>385</v>
      </c>
      <c r="E131" t="s">
        <v>385</v>
      </c>
      <c r="F131" t="s">
        <v>386</v>
      </c>
      <c r="G131" t="s">
        <v>20</v>
      </c>
      <c r="H131" t="s">
        <v>615</v>
      </c>
      <c r="I131" t="s">
        <v>22</v>
      </c>
      <c r="J131" s="8">
        <v>99</v>
      </c>
      <c r="K131" s="2">
        <v>508858.77</v>
      </c>
      <c r="L131" t="s">
        <v>521</v>
      </c>
      <c r="M131" s="3">
        <v>40966</v>
      </c>
      <c r="N131" t="s">
        <v>521</v>
      </c>
      <c r="O131" t="s">
        <v>387</v>
      </c>
      <c r="P131" t="s">
        <v>431</v>
      </c>
    </row>
    <row r="132" spans="1:16" x14ac:dyDescent="0.2">
      <c r="A132" t="s">
        <v>616</v>
      </c>
      <c r="B132" t="s">
        <v>16</v>
      </c>
      <c r="C132" t="s">
        <v>17</v>
      </c>
      <c r="D132" t="s">
        <v>385</v>
      </c>
      <c r="E132" t="s">
        <v>385</v>
      </c>
      <c r="F132" t="s">
        <v>386</v>
      </c>
      <c r="G132" t="s">
        <v>20</v>
      </c>
      <c r="H132" t="s">
        <v>617</v>
      </c>
      <c r="I132" t="s">
        <v>22</v>
      </c>
      <c r="J132" s="8">
        <v>990</v>
      </c>
      <c r="K132" s="2">
        <v>671279.4</v>
      </c>
      <c r="L132" t="s">
        <v>521</v>
      </c>
      <c r="M132" s="3">
        <v>40988</v>
      </c>
      <c r="N132" t="s">
        <v>521</v>
      </c>
      <c r="O132" t="s">
        <v>387</v>
      </c>
      <c r="P132" t="s">
        <v>431</v>
      </c>
    </row>
    <row r="133" spans="1:16" x14ac:dyDescent="0.2">
      <c r="A133" t="s">
        <v>618</v>
      </c>
      <c r="B133" t="s">
        <v>16</v>
      </c>
      <c r="C133" t="s">
        <v>17</v>
      </c>
      <c r="D133" t="s">
        <v>385</v>
      </c>
      <c r="E133" t="s">
        <v>385</v>
      </c>
      <c r="F133" t="s">
        <v>386</v>
      </c>
      <c r="G133" t="s">
        <v>20</v>
      </c>
      <c r="H133" t="s">
        <v>619</v>
      </c>
      <c r="I133" t="s">
        <v>22</v>
      </c>
      <c r="J133" s="8">
        <v>13200</v>
      </c>
      <c r="K133" s="2">
        <v>196416</v>
      </c>
      <c r="L133" t="s">
        <v>521</v>
      </c>
      <c r="M133" s="3">
        <v>40988</v>
      </c>
      <c r="N133" t="s">
        <v>521</v>
      </c>
      <c r="O133" t="s">
        <v>387</v>
      </c>
      <c r="P133" t="s">
        <v>431</v>
      </c>
    </row>
    <row r="134" spans="1:16" x14ac:dyDescent="0.2">
      <c r="A134" t="s">
        <v>620</v>
      </c>
      <c r="B134" t="s">
        <v>16</v>
      </c>
      <c r="C134" t="s">
        <v>17</v>
      </c>
      <c r="D134" t="s">
        <v>385</v>
      </c>
      <c r="E134" t="s">
        <v>385</v>
      </c>
      <c r="F134" t="s">
        <v>386</v>
      </c>
      <c r="G134" t="s">
        <v>20</v>
      </c>
      <c r="H134" t="s">
        <v>621</v>
      </c>
      <c r="I134" t="s">
        <v>22</v>
      </c>
      <c r="J134" s="8">
        <v>13200</v>
      </c>
      <c r="K134" s="2">
        <v>196416</v>
      </c>
      <c r="L134" t="s">
        <v>521</v>
      </c>
      <c r="M134" s="3">
        <v>40988</v>
      </c>
      <c r="N134" t="s">
        <v>521</v>
      </c>
      <c r="O134" t="s">
        <v>387</v>
      </c>
      <c r="P134" t="s">
        <v>431</v>
      </c>
    </row>
    <row r="135" spans="1:16" x14ac:dyDescent="0.2">
      <c r="A135" t="s">
        <v>652</v>
      </c>
      <c r="B135" t="s">
        <v>16</v>
      </c>
      <c r="C135" t="s">
        <v>17</v>
      </c>
      <c r="D135" t="s">
        <v>303</v>
      </c>
      <c r="E135" t="s">
        <v>303</v>
      </c>
      <c r="F135" t="s">
        <v>304</v>
      </c>
      <c r="G135" t="s">
        <v>20</v>
      </c>
      <c r="H135" t="s">
        <v>653</v>
      </c>
      <c r="I135" t="s">
        <v>22</v>
      </c>
      <c r="J135" s="8">
        <v>12</v>
      </c>
      <c r="K135" s="2">
        <v>44350.400000000001</v>
      </c>
      <c r="L135" t="s">
        <v>521</v>
      </c>
      <c r="M135" s="3">
        <v>41010</v>
      </c>
      <c r="N135" t="s">
        <v>521</v>
      </c>
      <c r="O135" t="s">
        <v>306</v>
      </c>
      <c r="P135" t="s">
        <v>431</v>
      </c>
    </row>
    <row r="136" spans="1:16" x14ac:dyDescent="0.2">
      <c r="A136" t="s">
        <v>654</v>
      </c>
      <c r="B136" t="s">
        <v>16</v>
      </c>
      <c r="C136" t="s">
        <v>17</v>
      </c>
      <c r="D136" t="s">
        <v>303</v>
      </c>
      <c r="E136" t="s">
        <v>303</v>
      </c>
      <c r="F136" t="s">
        <v>304</v>
      </c>
      <c r="G136" t="s">
        <v>20</v>
      </c>
      <c r="H136" t="s">
        <v>655</v>
      </c>
      <c r="I136" t="s">
        <v>22</v>
      </c>
      <c r="J136" s="8">
        <v>2</v>
      </c>
      <c r="K136" s="2">
        <v>69461.8</v>
      </c>
      <c r="L136" t="s">
        <v>521</v>
      </c>
      <c r="M136" s="3">
        <v>41010</v>
      </c>
      <c r="N136" t="s">
        <v>521</v>
      </c>
      <c r="O136" t="s">
        <v>306</v>
      </c>
      <c r="P136" t="s">
        <v>431</v>
      </c>
    </row>
    <row r="137" spans="1:16" x14ac:dyDescent="0.2">
      <c r="A137" t="s">
        <v>660</v>
      </c>
      <c r="B137" t="s">
        <v>16</v>
      </c>
      <c r="C137" t="s">
        <v>17</v>
      </c>
      <c r="D137" t="s">
        <v>303</v>
      </c>
      <c r="E137" t="s">
        <v>303</v>
      </c>
      <c r="F137" t="s">
        <v>304</v>
      </c>
      <c r="G137" t="s">
        <v>20</v>
      </c>
      <c r="H137" t="s">
        <v>661</v>
      </c>
      <c r="I137" t="s">
        <v>22</v>
      </c>
      <c r="J137" s="8">
        <v>2</v>
      </c>
      <c r="K137" s="2">
        <v>8580.7000000000007</v>
      </c>
      <c r="L137" t="s">
        <v>521</v>
      </c>
      <c r="M137" s="3">
        <v>41203</v>
      </c>
      <c r="N137" t="s">
        <v>521</v>
      </c>
      <c r="O137" t="s">
        <v>306</v>
      </c>
      <c r="P137" t="s">
        <v>431</v>
      </c>
    </row>
    <row r="138" spans="1:16" x14ac:dyDescent="0.2">
      <c r="A138" t="s">
        <v>669</v>
      </c>
      <c r="B138" t="s">
        <v>16</v>
      </c>
      <c r="C138" t="s">
        <v>17</v>
      </c>
      <c r="D138" t="s">
        <v>665</v>
      </c>
      <c r="E138" t="s">
        <v>665</v>
      </c>
      <c r="F138" t="s">
        <v>666</v>
      </c>
      <c r="G138" t="s">
        <v>20</v>
      </c>
      <c r="H138" t="s">
        <v>670</v>
      </c>
      <c r="I138" t="s">
        <v>22</v>
      </c>
      <c r="J138" s="8">
        <v>2</v>
      </c>
      <c r="K138" s="2">
        <v>20161.2</v>
      </c>
      <c r="L138" t="s">
        <v>521</v>
      </c>
      <c r="M138" s="3">
        <v>41241</v>
      </c>
      <c r="N138" t="s">
        <v>521</v>
      </c>
      <c r="O138" t="s">
        <v>668</v>
      </c>
      <c r="P138" t="s">
        <v>431</v>
      </c>
    </row>
    <row r="139" spans="1:16" x14ac:dyDescent="0.2">
      <c r="A139" t="s">
        <v>711</v>
      </c>
      <c r="B139" t="s">
        <v>16</v>
      </c>
      <c r="C139" t="s">
        <v>17</v>
      </c>
      <c r="D139" t="s">
        <v>515</v>
      </c>
      <c r="E139" t="s">
        <v>515</v>
      </c>
      <c r="F139" t="s">
        <v>516</v>
      </c>
      <c r="G139" t="s">
        <v>20</v>
      </c>
      <c r="H139" t="s">
        <v>712</v>
      </c>
      <c r="I139" t="s">
        <v>22</v>
      </c>
      <c r="J139" s="8">
        <v>44</v>
      </c>
      <c r="K139" s="2">
        <v>42900</v>
      </c>
      <c r="L139" t="s">
        <v>521</v>
      </c>
      <c r="M139" s="3">
        <v>40947</v>
      </c>
      <c r="N139" t="s">
        <v>521</v>
      </c>
      <c r="O139" t="s">
        <v>518</v>
      </c>
      <c r="P139" t="s">
        <v>431</v>
      </c>
    </row>
    <row r="140" spans="1:16" x14ac:dyDescent="0.2">
      <c r="A140" t="s">
        <v>713</v>
      </c>
      <c r="B140" t="s">
        <v>16</v>
      </c>
      <c r="C140" t="s">
        <v>17</v>
      </c>
      <c r="D140" t="s">
        <v>714</v>
      </c>
      <c r="E140" t="s">
        <v>714</v>
      </c>
      <c r="F140" t="s">
        <v>715</v>
      </c>
      <c r="G140" t="s">
        <v>20</v>
      </c>
      <c r="H140" t="s">
        <v>716</v>
      </c>
      <c r="I140" t="s">
        <v>22</v>
      </c>
      <c r="J140" s="8">
        <v>6</v>
      </c>
      <c r="K140" s="2">
        <v>20988</v>
      </c>
      <c r="L140" t="s">
        <v>521</v>
      </c>
      <c r="M140" s="3">
        <v>41114</v>
      </c>
      <c r="N140" t="s">
        <v>521</v>
      </c>
      <c r="O140" t="s">
        <v>717</v>
      </c>
      <c r="P140" t="s">
        <v>431</v>
      </c>
    </row>
    <row r="141" spans="1:16" x14ac:dyDescent="0.2">
      <c r="A141" t="s">
        <v>769</v>
      </c>
      <c r="B141" t="s">
        <v>16</v>
      </c>
      <c r="C141" t="s">
        <v>17</v>
      </c>
      <c r="D141" t="s">
        <v>385</v>
      </c>
      <c r="E141" t="s">
        <v>385</v>
      </c>
      <c r="F141" t="s">
        <v>386</v>
      </c>
      <c r="G141" t="s">
        <v>20</v>
      </c>
      <c r="H141" t="s">
        <v>770</v>
      </c>
      <c r="I141" t="s">
        <v>22</v>
      </c>
      <c r="J141" s="8">
        <v>990</v>
      </c>
      <c r="K141" s="2">
        <v>711556.16</v>
      </c>
      <c r="L141" t="s">
        <v>689</v>
      </c>
      <c r="M141" s="3">
        <v>41393</v>
      </c>
      <c r="N141" t="s">
        <v>689</v>
      </c>
      <c r="O141" t="s">
        <v>387</v>
      </c>
      <c r="P141" t="s">
        <v>431</v>
      </c>
    </row>
    <row r="142" spans="1:16" x14ac:dyDescent="0.2">
      <c r="A142" t="s">
        <v>771</v>
      </c>
      <c r="B142" t="s">
        <v>16</v>
      </c>
      <c r="C142" t="s">
        <v>17</v>
      </c>
      <c r="D142" t="s">
        <v>385</v>
      </c>
      <c r="E142" t="s">
        <v>385</v>
      </c>
      <c r="F142" t="s">
        <v>386</v>
      </c>
      <c r="G142" t="s">
        <v>20</v>
      </c>
      <c r="H142" t="s">
        <v>772</v>
      </c>
      <c r="I142" t="s">
        <v>22</v>
      </c>
      <c r="J142" s="8">
        <v>13200</v>
      </c>
      <c r="K142" s="2">
        <v>208200.95999999999</v>
      </c>
      <c r="L142" t="s">
        <v>689</v>
      </c>
      <c r="M142" s="3">
        <v>41393</v>
      </c>
      <c r="N142" t="s">
        <v>689</v>
      </c>
      <c r="O142" t="s">
        <v>387</v>
      </c>
      <c r="P142" t="s">
        <v>431</v>
      </c>
    </row>
    <row r="143" spans="1:16" x14ac:dyDescent="0.2">
      <c r="A143" t="s">
        <v>773</v>
      </c>
      <c r="B143" t="s">
        <v>16</v>
      </c>
      <c r="C143" t="s">
        <v>17</v>
      </c>
      <c r="D143" t="s">
        <v>385</v>
      </c>
      <c r="E143" t="s">
        <v>385</v>
      </c>
      <c r="F143" t="s">
        <v>386</v>
      </c>
      <c r="G143" t="s">
        <v>20</v>
      </c>
      <c r="H143" t="s">
        <v>774</v>
      </c>
      <c r="I143" t="s">
        <v>22</v>
      </c>
      <c r="J143" s="8">
        <v>13200</v>
      </c>
      <c r="K143" s="2">
        <v>208200.95999999999</v>
      </c>
      <c r="L143" t="s">
        <v>689</v>
      </c>
      <c r="M143" s="3">
        <v>41393</v>
      </c>
      <c r="N143" t="s">
        <v>689</v>
      </c>
      <c r="O143" t="s">
        <v>387</v>
      </c>
      <c r="P143" t="s">
        <v>431</v>
      </c>
    </row>
    <row r="144" spans="1:16" x14ac:dyDescent="0.2">
      <c r="A144" t="s">
        <v>800</v>
      </c>
      <c r="B144" t="s">
        <v>16</v>
      </c>
      <c r="C144" t="s">
        <v>17</v>
      </c>
      <c r="D144" t="s">
        <v>510</v>
      </c>
      <c r="E144" t="s">
        <v>510</v>
      </c>
      <c r="F144" t="s">
        <v>511</v>
      </c>
      <c r="G144" t="s">
        <v>20</v>
      </c>
      <c r="H144" t="s">
        <v>801</v>
      </c>
      <c r="I144" t="s">
        <v>22</v>
      </c>
      <c r="J144" s="8">
        <v>40</v>
      </c>
      <c r="K144" s="2">
        <v>130168</v>
      </c>
      <c r="L144" t="s">
        <v>689</v>
      </c>
      <c r="M144" s="3">
        <v>41416</v>
      </c>
      <c r="N144" t="s">
        <v>689</v>
      </c>
      <c r="O144" t="s">
        <v>513</v>
      </c>
      <c r="P144" t="s">
        <v>431</v>
      </c>
    </row>
    <row r="145" spans="1:16" x14ac:dyDescent="0.2">
      <c r="A145" t="s">
        <v>808</v>
      </c>
      <c r="B145" t="s">
        <v>16</v>
      </c>
      <c r="C145" t="s">
        <v>17</v>
      </c>
      <c r="D145" t="s">
        <v>809</v>
      </c>
      <c r="E145" t="s">
        <v>809</v>
      </c>
      <c r="F145" t="s">
        <v>810</v>
      </c>
      <c r="G145" t="s">
        <v>20</v>
      </c>
      <c r="H145" t="s">
        <v>811</v>
      </c>
      <c r="I145" t="s">
        <v>22</v>
      </c>
      <c r="J145" s="8">
        <v>2</v>
      </c>
      <c r="K145" s="2">
        <v>3975</v>
      </c>
      <c r="L145" t="s">
        <v>689</v>
      </c>
      <c r="M145" s="3">
        <v>41522</v>
      </c>
      <c r="N145" t="s">
        <v>689</v>
      </c>
      <c r="O145" t="s">
        <v>812</v>
      </c>
      <c r="P145" t="s">
        <v>431</v>
      </c>
    </row>
    <row r="146" spans="1:16" x14ac:dyDescent="0.2">
      <c r="A146" t="s">
        <v>813</v>
      </c>
      <c r="B146" t="s">
        <v>16</v>
      </c>
      <c r="C146" t="s">
        <v>17</v>
      </c>
      <c r="D146" t="s">
        <v>809</v>
      </c>
      <c r="E146" t="s">
        <v>809</v>
      </c>
      <c r="F146" t="s">
        <v>810</v>
      </c>
      <c r="G146" t="s">
        <v>20</v>
      </c>
      <c r="H146" t="s">
        <v>814</v>
      </c>
      <c r="I146" t="s">
        <v>22</v>
      </c>
      <c r="J146" s="8">
        <v>2</v>
      </c>
      <c r="K146" s="2">
        <v>2756</v>
      </c>
      <c r="L146" t="s">
        <v>689</v>
      </c>
      <c r="M146" s="3">
        <v>41522</v>
      </c>
      <c r="N146" t="s">
        <v>689</v>
      </c>
      <c r="O146" t="s">
        <v>812</v>
      </c>
      <c r="P146" t="s">
        <v>431</v>
      </c>
    </row>
    <row r="147" spans="1:16" x14ac:dyDescent="0.2">
      <c r="A147" t="s">
        <v>842</v>
      </c>
      <c r="B147" t="s">
        <v>16</v>
      </c>
      <c r="C147" t="s">
        <v>17</v>
      </c>
      <c r="D147" t="s">
        <v>130</v>
      </c>
      <c r="E147" t="s">
        <v>130</v>
      </c>
      <c r="F147" t="s">
        <v>131</v>
      </c>
      <c r="G147" t="s">
        <v>20</v>
      </c>
      <c r="H147" t="s">
        <v>843</v>
      </c>
      <c r="I147" t="s">
        <v>22</v>
      </c>
      <c r="J147" s="8">
        <v>45</v>
      </c>
      <c r="K147" s="2">
        <v>197430.3</v>
      </c>
      <c r="L147" t="s">
        <v>734</v>
      </c>
      <c r="M147" s="3">
        <v>41837</v>
      </c>
      <c r="N147" t="s">
        <v>734</v>
      </c>
      <c r="O147" t="s">
        <v>330</v>
      </c>
      <c r="P147" t="s">
        <v>751</v>
      </c>
    </row>
    <row r="148" spans="1:16" x14ac:dyDescent="0.2">
      <c r="A148" t="s">
        <v>926</v>
      </c>
      <c r="B148" t="s">
        <v>16</v>
      </c>
      <c r="C148" t="s">
        <v>17</v>
      </c>
      <c r="D148" t="s">
        <v>385</v>
      </c>
      <c r="E148" t="s">
        <v>385</v>
      </c>
      <c r="F148" t="s">
        <v>386</v>
      </c>
      <c r="G148" t="s">
        <v>20</v>
      </c>
      <c r="H148" t="s">
        <v>927</v>
      </c>
      <c r="I148" t="s">
        <v>22</v>
      </c>
      <c r="J148" s="8">
        <v>3203</v>
      </c>
      <c r="K148" s="2">
        <v>6762131.21</v>
      </c>
      <c r="L148" t="s">
        <v>734</v>
      </c>
      <c r="M148" s="3">
        <v>41660</v>
      </c>
      <c r="N148" t="s">
        <v>734</v>
      </c>
      <c r="O148" t="s">
        <v>387</v>
      </c>
      <c r="P148" t="s">
        <v>465</v>
      </c>
    </row>
    <row r="149" spans="1:16" x14ac:dyDescent="0.2">
      <c r="A149" t="s">
        <v>928</v>
      </c>
      <c r="B149" t="s">
        <v>16</v>
      </c>
      <c r="C149" t="s">
        <v>17</v>
      </c>
      <c r="D149" t="s">
        <v>385</v>
      </c>
      <c r="E149" t="s">
        <v>385</v>
      </c>
      <c r="F149" t="s">
        <v>386</v>
      </c>
      <c r="G149" t="s">
        <v>20</v>
      </c>
      <c r="H149" t="s">
        <v>929</v>
      </c>
      <c r="I149" t="s">
        <v>22</v>
      </c>
      <c r="J149" s="8">
        <v>723</v>
      </c>
      <c r="K149" s="2">
        <v>2079744.9</v>
      </c>
      <c r="L149" t="s">
        <v>734</v>
      </c>
      <c r="M149" s="3">
        <v>41660</v>
      </c>
      <c r="N149" t="s">
        <v>734</v>
      </c>
      <c r="O149" t="s">
        <v>387</v>
      </c>
      <c r="P149" t="s">
        <v>465</v>
      </c>
    </row>
    <row r="150" spans="1:16" x14ac:dyDescent="0.2">
      <c r="A150" t="s">
        <v>939</v>
      </c>
      <c r="B150" t="s">
        <v>16</v>
      </c>
      <c r="C150" t="s">
        <v>17</v>
      </c>
      <c r="D150" t="s">
        <v>385</v>
      </c>
      <c r="E150" t="s">
        <v>385</v>
      </c>
      <c r="F150" t="s">
        <v>386</v>
      </c>
      <c r="G150" t="s">
        <v>20</v>
      </c>
      <c r="H150" t="s">
        <v>940</v>
      </c>
      <c r="I150" t="s">
        <v>22</v>
      </c>
      <c r="J150" s="8">
        <v>2</v>
      </c>
      <c r="K150" s="2">
        <v>14857858.65</v>
      </c>
      <c r="L150" t="s">
        <v>734</v>
      </c>
      <c r="M150" s="3">
        <v>41680</v>
      </c>
      <c r="N150" t="s">
        <v>734</v>
      </c>
      <c r="O150" t="s">
        <v>387</v>
      </c>
      <c r="P150" t="s">
        <v>431</v>
      </c>
    </row>
    <row r="151" spans="1:16" x14ac:dyDescent="0.2">
      <c r="A151" t="s">
        <v>996</v>
      </c>
      <c r="B151" t="s">
        <v>16</v>
      </c>
      <c r="C151" t="s">
        <v>17</v>
      </c>
      <c r="D151" t="s">
        <v>297</v>
      </c>
      <c r="E151" t="s">
        <v>297</v>
      </c>
      <c r="F151" t="s">
        <v>298</v>
      </c>
      <c r="G151" t="s">
        <v>20</v>
      </c>
      <c r="H151" t="s">
        <v>997</v>
      </c>
      <c r="I151" t="s">
        <v>22</v>
      </c>
      <c r="J151" s="8">
        <v>1</v>
      </c>
      <c r="K151" s="2">
        <v>3600.43</v>
      </c>
      <c r="L151" t="s">
        <v>734</v>
      </c>
      <c r="M151" s="3">
        <v>41780</v>
      </c>
      <c r="N151" t="s">
        <v>734</v>
      </c>
      <c r="O151" t="s">
        <v>301</v>
      </c>
      <c r="P151" t="s">
        <v>751</v>
      </c>
    </row>
    <row r="152" spans="1:16" x14ac:dyDescent="0.2">
      <c r="A152" t="s">
        <v>998</v>
      </c>
      <c r="B152" t="s">
        <v>16</v>
      </c>
      <c r="C152" t="s">
        <v>17</v>
      </c>
      <c r="D152" t="s">
        <v>303</v>
      </c>
      <c r="E152" t="s">
        <v>303</v>
      </c>
      <c r="F152" t="s">
        <v>304</v>
      </c>
      <c r="G152" t="s">
        <v>20</v>
      </c>
      <c r="H152" t="s">
        <v>999</v>
      </c>
      <c r="I152" t="s">
        <v>22</v>
      </c>
      <c r="J152" s="8">
        <v>20</v>
      </c>
      <c r="K152" s="2">
        <v>49544.4</v>
      </c>
      <c r="L152" t="s">
        <v>734</v>
      </c>
      <c r="M152" s="3">
        <v>41885</v>
      </c>
      <c r="N152" t="s">
        <v>734</v>
      </c>
      <c r="O152" t="s">
        <v>306</v>
      </c>
      <c r="P152" t="s">
        <v>751</v>
      </c>
    </row>
    <row r="153" spans="1:16" x14ac:dyDescent="0.2">
      <c r="A153" t="s">
        <v>1036</v>
      </c>
      <c r="B153" t="s">
        <v>16</v>
      </c>
      <c r="C153" t="s">
        <v>17</v>
      </c>
      <c r="D153" t="s">
        <v>130</v>
      </c>
      <c r="E153" t="s">
        <v>130</v>
      </c>
      <c r="F153" t="s">
        <v>131</v>
      </c>
      <c r="G153" t="s">
        <v>20</v>
      </c>
      <c r="H153" t="s">
        <v>1037</v>
      </c>
      <c r="I153" t="s">
        <v>22</v>
      </c>
      <c r="J153" s="8">
        <v>3</v>
      </c>
      <c r="K153" s="2">
        <v>1250694</v>
      </c>
      <c r="L153" t="s">
        <v>806</v>
      </c>
      <c r="M153" s="3">
        <v>42380</v>
      </c>
      <c r="N153" t="s">
        <v>806</v>
      </c>
      <c r="O153" t="s">
        <v>133</v>
      </c>
      <c r="P153" t="s">
        <v>864</v>
      </c>
    </row>
    <row r="154" spans="1:16" x14ac:dyDescent="0.2">
      <c r="A154" t="s">
        <v>1042</v>
      </c>
      <c r="B154" t="s">
        <v>16</v>
      </c>
      <c r="C154" t="s">
        <v>17</v>
      </c>
      <c r="D154" t="s">
        <v>1043</v>
      </c>
      <c r="E154" t="s">
        <v>1043</v>
      </c>
      <c r="F154" t="s">
        <v>1044</v>
      </c>
      <c r="G154" t="s">
        <v>20</v>
      </c>
      <c r="H154" t="s">
        <v>1045</v>
      </c>
      <c r="I154" t="s">
        <v>22</v>
      </c>
      <c r="J154" s="8">
        <v>2</v>
      </c>
      <c r="K154" s="2">
        <v>35213.199999999997</v>
      </c>
      <c r="L154" t="s">
        <v>806</v>
      </c>
      <c r="M154" s="3">
        <v>42380</v>
      </c>
      <c r="N154" t="s">
        <v>806</v>
      </c>
      <c r="O154" t="s">
        <v>1046</v>
      </c>
      <c r="P154" t="s">
        <v>864</v>
      </c>
    </row>
    <row r="155" spans="1:16" x14ac:dyDescent="0.2">
      <c r="A155" t="s">
        <v>1057</v>
      </c>
      <c r="B155" t="s">
        <v>16</v>
      </c>
      <c r="C155" t="s">
        <v>17</v>
      </c>
      <c r="D155" t="s">
        <v>447</v>
      </c>
      <c r="E155" t="s">
        <v>447</v>
      </c>
      <c r="F155" t="s">
        <v>448</v>
      </c>
      <c r="G155" t="s">
        <v>20</v>
      </c>
      <c r="H155" t="s">
        <v>1058</v>
      </c>
      <c r="I155" t="s">
        <v>22</v>
      </c>
      <c r="J155" s="8">
        <v>1</v>
      </c>
      <c r="K155" s="2">
        <v>22556.799999999999</v>
      </c>
      <c r="L155" t="s">
        <v>806</v>
      </c>
      <c r="M155" s="3">
        <v>42260</v>
      </c>
      <c r="N155" t="s">
        <v>806</v>
      </c>
      <c r="O155" t="s">
        <v>450</v>
      </c>
      <c r="P155" t="s">
        <v>864</v>
      </c>
    </row>
    <row r="156" spans="1:16" x14ac:dyDescent="0.2">
      <c r="A156" t="s">
        <v>1077</v>
      </c>
      <c r="B156" t="s">
        <v>16</v>
      </c>
      <c r="C156" t="s">
        <v>17</v>
      </c>
      <c r="D156" t="s">
        <v>1078</v>
      </c>
      <c r="E156" t="s">
        <v>1078</v>
      </c>
      <c r="F156" t="s">
        <v>1079</v>
      </c>
      <c r="G156" t="s">
        <v>20</v>
      </c>
      <c r="H156" t="s">
        <v>1080</v>
      </c>
      <c r="I156" t="s">
        <v>22</v>
      </c>
      <c r="J156" s="8">
        <v>1</v>
      </c>
      <c r="K156" s="2">
        <v>3994.25</v>
      </c>
      <c r="L156" t="s">
        <v>806</v>
      </c>
      <c r="M156" s="3">
        <v>42164</v>
      </c>
      <c r="N156" t="s">
        <v>806</v>
      </c>
      <c r="O156" t="s">
        <v>1081</v>
      </c>
      <c r="P156" t="s">
        <v>864</v>
      </c>
    </row>
    <row r="157" spans="1:16" x14ac:dyDescent="0.2">
      <c r="A157" t="s">
        <v>1109</v>
      </c>
      <c r="B157" t="s">
        <v>16</v>
      </c>
      <c r="C157" t="s">
        <v>17</v>
      </c>
      <c r="D157" t="s">
        <v>1110</v>
      </c>
      <c r="E157" t="s">
        <v>1110</v>
      </c>
      <c r="F157" t="s">
        <v>1111</v>
      </c>
      <c r="G157" t="s">
        <v>20</v>
      </c>
      <c r="H157" t="s">
        <v>1112</v>
      </c>
      <c r="I157" t="s">
        <v>22</v>
      </c>
      <c r="J157" s="8">
        <v>2</v>
      </c>
      <c r="K157" s="2">
        <v>10000</v>
      </c>
      <c r="L157" t="s">
        <v>806</v>
      </c>
      <c r="M157" s="3">
        <v>42308</v>
      </c>
      <c r="N157" t="s">
        <v>806</v>
      </c>
      <c r="O157" t="s">
        <v>1113</v>
      </c>
      <c r="P157" t="s">
        <v>864</v>
      </c>
    </row>
    <row r="158" spans="1:16" x14ac:dyDescent="0.2">
      <c r="A158" t="s">
        <v>1146</v>
      </c>
      <c r="B158" t="s">
        <v>16</v>
      </c>
      <c r="C158" t="s">
        <v>17</v>
      </c>
      <c r="D158" t="s">
        <v>883</v>
      </c>
      <c r="E158" t="s">
        <v>883</v>
      </c>
      <c r="F158" t="s">
        <v>884</v>
      </c>
      <c r="G158" t="s">
        <v>20</v>
      </c>
      <c r="H158" t="s">
        <v>1147</v>
      </c>
      <c r="I158" t="s">
        <v>22</v>
      </c>
      <c r="J158" s="8">
        <v>4</v>
      </c>
      <c r="K158" s="2">
        <v>24950</v>
      </c>
      <c r="L158" t="s">
        <v>806</v>
      </c>
      <c r="M158" s="3">
        <v>42297</v>
      </c>
      <c r="N158" t="s">
        <v>806</v>
      </c>
      <c r="O158" t="s">
        <v>886</v>
      </c>
      <c r="P158" t="s">
        <v>864</v>
      </c>
    </row>
    <row r="159" spans="1:16" x14ac:dyDescent="0.2">
      <c r="A159" t="s">
        <v>1160</v>
      </c>
      <c r="B159" t="s">
        <v>16</v>
      </c>
      <c r="C159" t="s">
        <v>17</v>
      </c>
      <c r="D159" t="s">
        <v>765</v>
      </c>
      <c r="E159" t="s">
        <v>765</v>
      </c>
      <c r="F159" t="s">
        <v>766</v>
      </c>
      <c r="G159" t="s">
        <v>20</v>
      </c>
      <c r="H159" t="s">
        <v>1161</v>
      </c>
      <c r="I159" t="s">
        <v>22</v>
      </c>
      <c r="J159" s="8">
        <v>10</v>
      </c>
      <c r="K159" s="2">
        <v>5500</v>
      </c>
      <c r="L159" t="s">
        <v>806</v>
      </c>
      <c r="M159" s="3">
        <v>42016</v>
      </c>
      <c r="N159" t="s">
        <v>806</v>
      </c>
      <c r="O159" t="s">
        <v>768</v>
      </c>
      <c r="P159" t="s">
        <v>751</v>
      </c>
    </row>
    <row r="160" spans="1:16" x14ac:dyDescent="0.2">
      <c r="A160" t="s">
        <v>1171</v>
      </c>
      <c r="B160" t="s">
        <v>16</v>
      </c>
      <c r="C160" t="s">
        <v>17</v>
      </c>
      <c r="D160" t="s">
        <v>385</v>
      </c>
      <c r="E160" t="s">
        <v>385</v>
      </c>
      <c r="F160" t="s">
        <v>386</v>
      </c>
      <c r="G160" t="s">
        <v>20</v>
      </c>
      <c r="H160" t="s">
        <v>1172</v>
      </c>
      <c r="I160" t="s">
        <v>22</v>
      </c>
      <c r="J160" s="8">
        <v>1656</v>
      </c>
      <c r="K160" s="2">
        <v>2352402.19</v>
      </c>
      <c r="L160" t="s">
        <v>806</v>
      </c>
      <c r="M160" s="3">
        <v>42093</v>
      </c>
      <c r="N160" t="s">
        <v>806</v>
      </c>
      <c r="O160" t="s">
        <v>387</v>
      </c>
      <c r="P160" t="s">
        <v>864</v>
      </c>
    </row>
    <row r="161" spans="1:16" x14ac:dyDescent="0.2">
      <c r="A161" t="s">
        <v>1173</v>
      </c>
      <c r="B161" t="s">
        <v>16</v>
      </c>
      <c r="C161" t="s">
        <v>17</v>
      </c>
      <c r="D161" t="s">
        <v>385</v>
      </c>
      <c r="E161" t="s">
        <v>385</v>
      </c>
      <c r="F161" t="s">
        <v>386</v>
      </c>
      <c r="G161" t="s">
        <v>20</v>
      </c>
      <c r="H161" t="s">
        <v>1174</v>
      </c>
      <c r="I161" t="s">
        <v>22</v>
      </c>
      <c r="J161" s="8">
        <v>1656</v>
      </c>
      <c r="K161" s="2">
        <v>3500323.65</v>
      </c>
      <c r="L161" t="s">
        <v>806</v>
      </c>
      <c r="M161" s="3">
        <v>42093</v>
      </c>
      <c r="N161" t="s">
        <v>806</v>
      </c>
      <c r="O161" t="s">
        <v>387</v>
      </c>
      <c r="P161" t="s">
        <v>864</v>
      </c>
    </row>
    <row r="162" spans="1:16" x14ac:dyDescent="0.2">
      <c r="A162" t="s">
        <v>1175</v>
      </c>
      <c r="B162" t="s">
        <v>16</v>
      </c>
      <c r="C162" t="s">
        <v>17</v>
      </c>
      <c r="D162" t="s">
        <v>385</v>
      </c>
      <c r="E162" t="s">
        <v>385</v>
      </c>
      <c r="F162" t="s">
        <v>386</v>
      </c>
      <c r="G162" t="s">
        <v>20</v>
      </c>
      <c r="H162" t="s">
        <v>1172</v>
      </c>
      <c r="I162" t="s">
        <v>22</v>
      </c>
      <c r="J162" s="8">
        <v>1657</v>
      </c>
      <c r="K162" s="2">
        <v>2352402.19</v>
      </c>
      <c r="L162" t="s">
        <v>806</v>
      </c>
      <c r="M162" s="3">
        <v>42164</v>
      </c>
      <c r="N162" t="s">
        <v>806</v>
      </c>
      <c r="O162" t="s">
        <v>387</v>
      </c>
      <c r="P162" t="s">
        <v>864</v>
      </c>
    </row>
    <row r="163" spans="1:16" x14ac:dyDescent="0.2">
      <c r="A163" t="s">
        <v>1176</v>
      </c>
      <c r="B163" t="s">
        <v>16</v>
      </c>
      <c r="C163" t="s">
        <v>17</v>
      </c>
      <c r="D163" t="s">
        <v>385</v>
      </c>
      <c r="E163" t="s">
        <v>385</v>
      </c>
      <c r="F163" t="s">
        <v>386</v>
      </c>
      <c r="G163" t="s">
        <v>20</v>
      </c>
      <c r="H163" t="s">
        <v>1174</v>
      </c>
      <c r="I163" t="s">
        <v>22</v>
      </c>
      <c r="J163" s="8">
        <v>1657</v>
      </c>
      <c r="K163" s="2">
        <v>3500323.65</v>
      </c>
      <c r="L163" t="s">
        <v>806</v>
      </c>
      <c r="M163" s="3">
        <v>42164</v>
      </c>
      <c r="N163" t="s">
        <v>806</v>
      </c>
      <c r="O163" t="s">
        <v>387</v>
      </c>
      <c r="P163" t="s">
        <v>864</v>
      </c>
    </row>
    <row r="164" spans="1:16" x14ac:dyDescent="0.2">
      <c r="A164" t="s">
        <v>1204</v>
      </c>
      <c r="B164" t="s">
        <v>16</v>
      </c>
      <c r="C164" t="s">
        <v>17</v>
      </c>
      <c r="D164" t="s">
        <v>297</v>
      </c>
      <c r="E164" t="s">
        <v>297</v>
      </c>
      <c r="F164" t="s">
        <v>298</v>
      </c>
      <c r="G164" t="s">
        <v>20</v>
      </c>
      <c r="H164" t="s">
        <v>1205</v>
      </c>
      <c r="I164" t="s">
        <v>22</v>
      </c>
      <c r="J164" s="8">
        <v>2</v>
      </c>
      <c r="K164" s="2">
        <v>31800</v>
      </c>
      <c r="L164" t="s">
        <v>806</v>
      </c>
      <c r="M164" s="3">
        <v>42227</v>
      </c>
      <c r="N164" t="s">
        <v>806</v>
      </c>
      <c r="O164" t="s">
        <v>301</v>
      </c>
      <c r="P164" t="s">
        <v>1066</v>
      </c>
    </row>
    <row r="165" spans="1:16" x14ac:dyDescent="0.2">
      <c r="A165" t="s">
        <v>1206</v>
      </c>
      <c r="B165" t="s">
        <v>16</v>
      </c>
      <c r="C165" t="s">
        <v>17</v>
      </c>
      <c r="D165" t="s">
        <v>303</v>
      </c>
      <c r="E165" t="s">
        <v>303</v>
      </c>
      <c r="F165" t="s">
        <v>304</v>
      </c>
      <c r="G165" t="s">
        <v>20</v>
      </c>
      <c r="H165" t="s">
        <v>1207</v>
      </c>
      <c r="I165" t="s">
        <v>22</v>
      </c>
      <c r="J165" s="8">
        <v>40</v>
      </c>
      <c r="K165" s="2">
        <v>94297.600000000006</v>
      </c>
      <c r="L165" t="s">
        <v>806</v>
      </c>
      <c r="M165" s="3">
        <v>42169</v>
      </c>
      <c r="N165" t="s">
        <v>806</v>
      </c>
      <c r="O165" t="s">
        <v>306</v>
      </c>
      <c r="P165" t="s">
        <v>751</v>
      </c>
    </row>
    <row r="166" spans="1:16" x14ac:dyDescent="0.2">
      <c r="A166" t="s">
        <v>1208</v>
      </c>
      <c r="B166" t="s">
        <v>16</v>
      </c>
      <c r="C166" t="s">
        <v>17</v>
      </c>
      <c r="D166" t="s">
        <v>303</v>
      </c>
      <c r="E166" t="s">
        <v>303</v>
      </c>
      <c r="F166" t="s">
        <v>304</v>
      </c>
      <c r="G166" t="s">
        <v>20</v>
      </c>
      <c r="H166" t="s">
        <v>1209</v>
      </c>
      <c r="I166" t="s">
        <v>22</v>
      </c>
      <c r="J166" s="8">
        <v>1</v>
      </c>
      <c r="K166" s="2">
        <v>2750</v>
      </c>
      <c r="L166" t="s">
        <v>806</v>
      </c>
      <c r="M166" s="3">
        <v>42169</v>
      </c>
      <c r="N166" t="s">
        <v>806</v>
      </c>
      <c r="O166" t="s">
        <v>306</v>
      </c>
      <c r="P166" t="s">
        <v>751</v>
      </c>
    </row>
    <row r="167" spans="1:16" x14ac:dyDescent="0.2">
      <c r="A167" t="s">
        <v>1295</v>
      </c>
      <c r="B167" t="s">
        <v>16</v>
      </c>
      <c r="C167" t="s">
        <v>17</v>
      </c>
      <c r="D167" t="s">
        <v>18</v>
      </c>
      <c r="E167" t="s">
        <v>18</v>
      </c>
      <c r="F167" t="s">
        <v>19</v>
      </c>
      <c r="G167" t="s">
        <v>20</v>
      </c>
      <c r="H167" t="s">
        <v>1296</v>
      </c>
      <c r="I167" t="s">
        <v>22</v>
      </c>
      <c r="J167" s="8">
        <v>1</v>
      </c>
      <c r="K167" s="2">
        <v>29828.400000000001</v>
      </c>
      <c r="L167" t="s">
        <v>1065</v>
      </c>
      <c r="M167" s="3">
        <v>42526</v>
      </c>
      <c r="N167" t="s">
        <v>1065</v>
      </c>
      <c r="O167" t="s">
        <v>25</v>
      </c>
      <c r="P167" t="s">
        <v>864</v>
      </c>
    </row>
    <row r="168" spans="1:16" x14ac:dyDescent="0.2">
      <c r="A168" t="s">
        <v>1297</v>
      </c>
      <c r="B168" t="s">
        <v>16</v>
      </c>
      <c r="C168" t="s">
        <v>17</v>
      </c>
      <c r="D168" t="s">
        <v>18</v>
      </c>
      <c r="E168" t="s">
        <v>18</v>
      </c>
      <c r="F168" t="s">
        <v>19</v>
      </c>
      <c r="G168" t="s">
        <v>20</v>
      </c>
      <c r="H168" t="s">
        <v>1298</v>
      </c>
      <c r="I168" t="s">
        <v>22</v>
      </c>
      <c r="J168" s="8">
        <v>1</v>
      </c>
      <c r="K168" s="2">
        <v>58125.1</v>
      </c>
      <c r="L168" t="s">
        <v>1065</v>
      </c>
      <c r="M168" s="3">
        <v>42526</v>
      </c>
      <c r="N168" t="s">
        <v>1065</v>
      </c>
      <c r="O168" t="s">
        <v>25</v>
      </c>
      <c r="P168" t="s">
        <v>864</v>
      </c>
    </row>
    <row r="169" spans="1:16" x14ac:dyDescent="0.2">
      <c r="A169" t="s">
        <v>1307</v>
      </c>
      <c r="B169" t="s">
        <v>16</v>
      </c>
      <c r="C169" t="s">
        <v>17</v>
      </c>
      <c r="D169" t="s">
        <v>29</v>
      </c>
      <c r="E169" t="s">
        <v>29</v>
      </c>
      <c r="F169" t="s">
        <v>30</v>
      </c>
      <c r="G169" t="s">
        <v>20</v>
      </c>
      <c r="H169" t="s">
        <v>1308</v>
      </c>
      <c r="I169" t="s">
        <v>22</v>
      </c>
      <c r="J169" s="8">
        <v>2</v>
      </c>
      <c r="K169" s="2">
        <v>4703851.63</v>
      </c>
      <c r="L169" t="s">
        <v>1065</v>
      </c>
      <c r="M169" s="3">
        <v>44193</v>
      </c>
      <c r="N169" t="s">
        <v>76</v>
      </c>
      <c r="O169" t="s">
        <v>32</v>
      </c>
      <c r="P169" t="s">
        <v>1309</v>
      </c>
    </row>
    <row r="170" spans="1:16" x14ac:dyDescent="0.2">
      <c r="A170" t="s">
        <v>1310</v>
      </c>
      <c r="B170" t="s">
        <v>16</v>
      </c>
      <c r="C170" t="s">
        <v>17</v>
      </c>
      <c r="D170" t="s">
        <v>29</v>
      </c>
      <c r="E170" t="s">
        <v>29</v>
      </c>
      <c r="F170" t="s">
        <v>30</v>
      </c>
      <c r="G170" t="s">
        <v>20</v>
      </c>
      <c r="H170" t="s">
        <v>1308</v>
      </c>
      <c r="I170" t="s">
        <v>22</v>
      </c>
      <c r="J170" s="8">
        <v>2</v>
      </c>
      <c r="K170" s="2">
        <v>4703851.63</v>
      </c>
      <c r="L170" t="s">
        <v>1065</v>
      </c>
      <c r="M170" s="3">
        <v>44193</v>
      </c>
      <c r="N170" t="s">
        <v>76</v>
      </c>
      <c r="O170" t="s">
        <v>32</v>
      </c>
      <c r="P170" t="s">
        <v>1309</v>
      </c>
    </row>
    <row r="171" spans="1:16" x14ac:dyDescent="0.2">
      <c r="A171" t="s">
        <v>1311</v>
      </c>
      <c r="B171" t="s">
        <v>16</v>
      </c>
      <c r="C171" t="s">
        <v>17</v>
      </c>
      <c r="D171" t="s">
        <v>29</v>
      </c>
      <c r="E171" t="s">
        <v>29</v>
      </c>
      <c r="F171" t="s">
        <v>30</v>
      </c>
      <c r="G171" t="s">
        <v>20</v>
      </c>
      <c r="H171" t="s">
        <v>1308</v>
      </c>
      <c r="I171" t="s">
        <v>22</v>
      </c>
      <c r="J171" s="8">
        <v>2</v>
      </c>
      <c r="K171" s="2">
        <v>4703851.6500000004</v>
      </c>
      <c r="L171" t="s">
        <v>1065</v>
      </c>
      <c r="M171" s="3">
        <v>44194</v>
      </c>
      <c r="N171" t="s">
        <v>76</v>
      </c>
      <c r="O171" t="s">
        <v>32</v>
      </c>
      <c r="P171" t="s">
        <v>1312</v>
      </c>
    </row>
    <row r="172" spans="1:16" x14ac:dyDescent="0.2">
      <c r="A172" t="s">
        <v>1323</v>
      </c>
      <c r="B172" t="s">
        <v>16</v>
      </c>
      <c r="C172" t="s">
        <v>17</v>
      </c>
      <c r="D172" t="s">
        <v>130</v>
      </c>
      <c r="E172" t="s">
        <v>130</v>
      </c>
      <c r="F172" t="s">
        <v>131</v>
      </c>
      <c r="G172" t="s">
        <v>20</v>
      </c>
      <c r="H172" t="s">
        <v>1324</v>
      </c>
      <c r="I172" t="s">
        <v>22</v>
      </c>
      <c r="J172" s="8">
        <v>200</v>
      </c>
      <c r="K172" s="2">
        <v>340896</v>
      </c>
      <c r="L172" t="s">
        <v>1065</v>
      </c>
      <c r="M172" s="3">
        <v>42529</v>
      </c>
      <c r="N172" t="s">
        <v>1065</v>
      </c>
      <c r="O172" t="s">
        <v>133</v>
      </c>
      <c r="P172" t="s">
        <v>864</v>
      </c>
    </row>
    <row r="173" spans="1:16" x14ac:dyDescent="0.2">
      <c r="A173" t="s">
        <v>1344</v>
      </c>
      <c r="B173" t="s">
        <v>16</v>
      </c>
      <c r="C173" t="s">
        <v>17</v>
      </c>
      <c r="D173" t="s">
        <v>442</v>
      </c>
      <c r="E173" t="s">
        <v>442</v>
      </c>
      <c r="F173" t="s">
        <v>443</v>
      </c>
      <c r="G173" t="s">
        <v>20</v>
      </c>
      <c r="H173" t="s">
        <v>1345</v>
      </c>
      <c r="I173" t="s">
        <v>22</v>
      </c>
      <c r="J173" s="8">
        <v>1</v>
      </c>
      <c r="K173" s="2">
        <v>3700</v>
      </c>
      <c r="L173" t="s">
        <v>1065</v>
      </c>
      <c r="M173" s="3">
        <v>42477</v>
      </c>
      <c r="N173" t="s">
        <v>1065</v>
      </c>
      <c r="O173" t="s">
        <v>445</v>
      </c>
      <c r="P173" t="s">
        <v>864</v>
      </c>
    </row>
    <row r="174" spans="1:16" x14ac:dyDescent="0.2">
      <c r="A174" t="s">
        <v>1415</v>
      </c>
      <c r="B174" t="s">
        <v>16</v>
      </c>
      <c r="C174" t="s">
        <v>17</v>
      </c>
      <c r="D174" t="s">
        <v>206</v>
      </c>
      <c r="E174" t="s">
        <v>206</v>
      </c>
      <c r="F174" t="s">
        <v>207</v>
      </c>
      <c r="G174" t="s">
        <v>20</v>
      </c>
      <c r="H174" t="s">
        <v>1416</v>
      </c>
      <c r="I174" t="s">
        <v>22</v>
      </c>
      <c r="J174" s="8">
        <v>2</v>
      </c>
      <c r="K174" s="2">
        <v>56731.199999999997</v>
      </c>
      <c r="L174" t="s">
        <v>1065</v>
      </c>
      <c r="M174" s="3">
        <v>42527</v>
      </c>
      <c r="N174" t="s">
        <v>1065</v>
      </c>
      <c r="O174" t="s">
        <v>209</v>
      </c>
      <c r="P174" t="s">
        <v>864</v>
      </c>
    </row>
    <row r="175" spans="1:16" x14ac:dyDescent="0.2">
      <c r="A175" t="s">
        <v>1423</v>
      </c>
      <c r="B175" t="s">
        <v>16</v>
      </c>
      <c r="C175" t="s">
        <v>17</v>
      </c>
      <c r="D175" t="s">
        <v>206</v>
      </c>
      <c r="E175" t="s">
        <v>206</v>
      </c>
      <c r="F175" t="s">
        <v>207</v>
      </c>
      <c r="G175" t="s">
        <v>20</v>
      </c>
      <c r="H175" t="s">
        <v>1424</v>
      </c>
      <c r="I175" t="s">
        <v>22</v>
      </c>
      <c r="J175" s="8">
        <v>2</v>
      </c>
      <c r="K175" s="2">
        <v>13356</v>
      </c>
      <c r="L175" t="s">
        <v>1065</v>
      </c>
      <c r="M175" s="3">
        <v>42730</v>
      </c>
      <c r="N175" t="s">
        <v>1065</v>
      </c>
      <c r="O175" t="s">
        <v>209</v>
      </c>
      <c r="P175" t="s">
        <v>751</v>
      </c>
    </row>
    <row r="176" spans="1:16" x14ac:dyDescent="0.2">
      <c r="A176" t="s">
        <v>1475</v>
      </c>
      <c r="B176" t="s">
        <v>16</v>
      </c>
      <c r="C176" t="s">
        <v>17</v>
      </c>
      <c r="D176" t="s">
        <v>385</v>
      </c>
      <c r="E176" t="s">
        <v>385</v>
      </c>
      <c r="F176" t="s">
        <v>386</v>
      </c>
      <c r="G176" t="s">
        <v>20</v>
      </c>
      <c r="H176" t="s">
        <v>1308</v>
      </c>
      <c r="I176" t="s">
        <v>22</v>
      </c>
      <c r="J176" s="8">
        <v>2</v>
      </c>
      <c r="K176" s="2">
        <v>2519920.52</v>
      </c>
      <c r="L176" t="s">
        <v>1065</v>
      </c>
      <c r="M176" s="3">
        <v>42526</v>
      </c>
      <c r="N176" t="s">
        <v>1065</v>
      </c>
      <c r="O176" t="s">
        <v>387</v>
      </c>
      <c r="P176" t="s">
        <v>864</v>
      </c>
    </row>
    <row r="177" spans="1:16" x14ac:dyDescent="0.2">
      <c r="A177" t="s">
        <v>1475</v>
      </c>
      <c r="B177" t="s">
        <v>353</v>
      </c>
      <c r="C177" t="s">
        <v>17</v>
      </c>
      <c r="D177" t="s">
        <v>385</v>
      </c>
      <c r="E177" t="s">
        <v>385</v>
      </c>
      <c r="F177" t="s">
        <v>386</v>
      </c>
      <c r="G177" t="s">
        <v>20</v>
      </c>
      <c r="H177" t="s">
        <v>1308</v>
      </c>
      <c r="I177" t="s">
        <v>22</v>
      </c>
      <c r="J177" s="8">
        <v>0</v>
      </c>
      <c r="K177" s="2">
        <v>14111554.939999999</v>
      </c>
      <c r="L177" t="s">
        <v>1065</v>
      </c>
      <c r="M177" s="3">
        <v>42599</v>
      </c>
      <c r="N177" t="s">
        <v>1065</v>
      </c>
      <c r="O177" t="s">
        <v>387</v>
      </c>
      <c r="P177" t="s">
        <v>864</v>
      </c>
    </row>
    <row r="178" spans="1:16" x14ac:dyDescent="0.2">
      <c r="A178" t="s">
        <v>1576</v>
      </c>
      <c r="B178" t="s">
        <v>16</v>
      </c>
      <c r="C178" t="s">
        <v>17</v>
      </c>
      <c r="D178" t="s">
        <v>551</v>
      </c>
      <c r="E178" t="s">
        <v>551</v>
      </c>
      <c r="F178" t="s">
        <v>552</v>
      </c>
      <c r="G178" t="s">
        <v>20</v>
      </c>
      <c r="H178" t="s">
        <v>1577</v>
      </c>
      <c r="I178" t="s">
        <v>22</v>
      </c>
      <c r="J178" s="8">
        <v>64</v>
      </c>
      <c r="K178" s="2">
        <v>226909.88</v>
      </c>
      <c r="L178" t="s">
        <v>1402</v>
      </c>
      <c r="M178" s="3">
        <v>42772</v>
      </c>
      <c r="N178" t="s">
        <v>1065</v>
      </c>
      <c r="O178" t="s">
        <v>554</v>
      </c>
      <c r="P178" t="s">
        <v>1384</v>
      </c>
    </row>
    <row r="179" spans="1:16" x14ac:dyDescent="0.2">
      <c r="A179" t="s">
        <v>1578</v>
      </c>
      <c r="B179" t="s">
        <v>16</v>
      </c>
      <c r="C179" t="s">
        <v>17</v>
      </c>
      <c r="D179" t="s">
        <v>551</v>
      </c>
      <c r="E179" t="s">
        <v>551</v>
      </c>
      <c r="F179" t="s">
        <v>552</v>
      </c>
      <c r="G179" t="s">
        <v>20</v>
      </c>
      <c r="H179" t="s">
        <v>1579</v>
      </c>
      <c r="I179" t="s">
        <v>22</v>
      </c>
      <c r="J179" s="8">
        <v>8</v>
      </c>
      <c r="K179" s="2">
        <v>64448</v>
      </c>
      <c r="L179" t="s">
        <v>1402</v>
      </c>
      <c r="M179" s="3">
        <v>42778</v>
      </c>
      <c r="N179" t="s">
        <v>1065</v>
      </c>
      <c r="O179" t="s">
        <v>554</v>
      </c>
      <c r="P179" t="s">
        <v>1384</v>
      </c>
    </row>
    <row r="180" spans="1:16" x14ac:dyDescent="0.2">
      <c r="A180" t="s">
        <v>1590</v>
      </c>
      <c r="B180" t="s">
        <v>16</v>
      </c>
      <c r="C180" t="s">
        <v>17</v>
      </c>
      <c r="D180" t="s">
        <v>1338</v>
      </c>
      <c r="E180" t="s">
        <v>1338</v>
      </c>
      <c r="F180" t="s">
        <v>1339</v>
      </c>
      <c r="G180" t="s">
        <v>20</v>
      </c>
      <c r="H180" t="s">
        <v>1591</v>
      </c>
      <c r="I180" t="s">
        <v>22</v>
      </c>
      <c r="J180" s="8">
        <v>2</v>
      </c>
      <c r="K180" s="2">
        <v>3000</v>
      </c>
      <c r="L180" t="s">
        <v>1402</v>
      </c>
      <c r="M180" s="3">
        <v>43010</v>
      </c>
      <c r="N180" t="s">
        <v>1402</v>
      </c>
      <c r="O180" t="s">
        <v>1341</v>
      </c>
      <c r="P180" t="s">
        <v>904</v>
      </c>
    </row>
    <row r="181" spans="1:16" x14ac:dyDescent="0.2">
      <c r="A181" t="s">
        <v>1592</v>
      </c>
      <c r="B181" t="s">
        <v>16</v>
      </c>
      <c r="C181" t="s">
        <v>17</v>
      </c>
      <c r="D181" t="s">
        <v>1338</v>
      </c>
      <c r="E181" t="s">
        <v>1338</v>
      </c>
      <c r="F181" t="s">
        <v>1339</v>
      </c>
      <c r="G181" t="s">
        <v>20</v>
      </c>
      <c r="H181" t="s">
        <v>1593</v>
      </c>
      <c r="I181" t="s">
        <v>22</v>
      </c>
      <c r="J181" s="8">
        <v>3</v>
      </c>
      <c r="K181" s="2">
        <v>6000</v>
      </c>
      <c r="L181" t="s">
        <v>1402</v>
      </c>
      <c r="M181" s="3">
        <v>43016</v>
      </c>
      <c r="N181" t="s">
        <v>1402</v>
      </c>
      <c r="O181" t="s">
        <v>1341</v>
      </c>
      <c r="P181" t="s">
        <v>1573</v>
      </c>
    </row>
    <row r="182" spans="1:16" x14ac:dyDescent="0.2">
      <c r="A182" t="s">
        <v>1475</v>
      </c>
      <c r="B182" t="s">
        <v>1618</v>
      </c>
      <c r="C182" t="s">
        <v>17</v>
      </c>
      <c r="D182" t="s">
        <v>385</v>
      </c>
      <c r="E182" t="s">
        <v>385</v>
      </c>
      <c r="F182" t="s">
        <v>386</v>
      </c>
      <c r="G182" t="s">
        <v>20</v>
      </c>
      <c r="H182" t="s">
        <v>1308</v>
      </c>
      <c r="I182" t="s">
        <v>22</v>
      </c>
      <c r="J182" s="8">
        <v>2</v>
      </c>
      <c r="K182" s="2">
        <v>16631475.460000001</v>
      </c>
      <c r="L182" t="s">
        <v>1402</v>
      </c>
      <c r="M182" s="3">
        <v>42754</v>
      </c>
      <c r="N182" t="s">
        <v>1402</v>
      </c>
      <c r="O182" t="s">
        <v>387</v>
      </c>
      <c r="P182" t="s">
        <v>1066</v>
      </c>
    </row>
    <row r="183" spans="1:16" x14ac:dyDescent="0.2">
      <c r="A183" t="s">
        <v>1704</v>
      </c>
      <c r="B183" t="s">
        <v>16</v>
      </c>
      <c r="C183" t="s">
        <v>17</v>
      </c>
      <c r="D183" t="s">
        <v>1555</v>
      </c>
      <c r="E183" t="s">
        <v>1555</v>
      </c>
      <c r="F183" t="s">
        <v>1556</v>
      </c>
      <c r="G183" t="s">
        <v>20</v>
      </c>
      <c r="H183" t="s">
        <v>1705</v>
      </c>
      <c r="I183" t="s">
        <v>22</v>
      </c>
      <c r="J183" s="8">
        <v>4</v>
      </c>
      <c r="K183" s="2">
        <v>5000</v>
      </c>
      <c r="L183" t="s">
        <v>1402</v>
      </c>
      <c r="M183" s="3">
        <v>43045</v>
      </c>
      <c r="N183" t="s">
        <v>1402</v>
      </c>
      <c r="O183" t="s">
        <v>1558</v>
      </c>
      <c r="P183" t="s">
        <v>1573</v>
      </c>
    </row>
    <row r="184" spans="1:16" x14ac:dyDescent="0.2">
      <c r="A184" t="s">
        <v>1758</v>
      </c>
      <c r="B184" t="s">
        <v>16</v>
      </c>
      <c r="C184" t="s">
        <v>17</v>
      </c>
      <c r="D184" t="s">
        <v>912</v>
      </c>
      <c r="E184" t="s">
        <v>912</v>
      </c>
      <c r="F184" t="s">
        <v>913</v>
      </c>
      <c r="G184" t="s">
        <v>20</v>
      </c>
      <c r="H184" t="s">
        <v>1759</v>
      </c>
      <c r="I184" t="s">
        <v>22</v>
      </c>
      <c r="J184" s="8">
        <v>1</v>
      </c>
      <c r="K184" s="2">
        <v>1499.99</v>
      </c>
      <c r="L184" t="s">
        <v>38</v>
      </c>
      <c r="M184" s="3">
        <v>43227</v>
      </c>
      <c r="N184" t="s">
        <v>38</v>
      </c>
      <c r="O184" t="s">
        <v>915</v>
      </c>
      <c r="P184" t="s">
        <v>904</v>
      </c>
    </row>
    <row r="185" spans="1:16" x14ac:dyDescent="0.2">
      <c r="A185" t="s">
        <v>1767</v>
      </c>
      <c r="B185" t="s">
        <v>16</v>
      </c>
      <c r="C185" t="s">
        <v>17</v>
      </c>
      <c r="D185" t="s">
        <v>385</v>
      </c>
      <c r="E185" t="s">
        <v>385</v>
      </c>
      <c r="F185" t="s">
        <v>386</v>
      </c>
      <c r="G185" t="s">
        <v>20</v>
      </c>
      <c r="H185" t="s">
        <v>1768</v>
      </c>
      <c r="I185" t="s">
        <v>22</v>
      </c>
      <c r="J185" s="8">
        <v>2</v>
      </c>
      <c r="K185" s="2">
        <v>16631475.460000001</v>
      </c>
      <c r="L185" t="s">
        <v>38</v>
      </c>
      <c r="M185" s="3">
        <v>43116</v>
      </c>
      <c r="N185" t="s">
        <v>38</v>
      </c>
      <c r="O185" t="s">
        <v>387</v>
      </c>
      <c r="P185" t="s">
        <v>1573</v>
      </c>
    </row>
    <row r="186" spans="1:16" x14ac:dyDescent="0.2">
      <c r="A186" t="s">
        <v>1767</v>
      </c>
      <c r="B186" t="s">
        <v>1941</v>
      </c>
      <c r="C186" t="s">
        <v>17</v>
      </c>
      <c r="D186" t="s">
        <v>385</v>
      </c>
      <c r="E186" t="s">
        <v>385</v>
      </c>
      <c r="F186" t="s">
        <v>386</v>
      </c>
      <c r="G186" t="s">
        <v>20</v>
      </c>
      <c r="H186" t="s">
        <v>1768</v>
      </c>
      <c r="I186" t="s">
        <v>22</v>
      </c>
      <c r="J186" s="8">
        <v>2</v>
      </c>
      <c r="K186" s="2">
        <v>16631475.460000001</v>
      </c>
      <c r="L186" t="s">
        <v>24</v>
      </c>
      <c r="M186" s="3">
        <v>43556</v>
      </c>
      <c r="N186" t="s">
        <v>24</v>
      </c>
      <c r="O186" t="s">
        <v>387</v>
      </c>
      <c r="P186" t="s">
        <v>1312</v>
      </c>
    </row>
    <row r="187" spans="1:16" x14ac:dyDescent="0.2">
      <c r="A187" t="s">
        <v>1976</v>
      </c>
      <c r="B187" t="s">
        <v>16</v>
      </c>
      <c r="C187" t="s">
        <v>17</v>
      </c>
      <c r="D187" t="s">
        <v>510</v>
      </c>
      <c r="E187" t="s">
        <v>510</v>
      </c>
      <c r="F187" t="s">
        <v>511</v>
      </c>
      <c r="G187" t="s">
        <v>20</v>
      </c>
      <c r="H187" t="s">
        <v>1977</v>
      </c>
      <c r="I187" t="s">
        <v>22</v>
      </c>
      <c r="J187" s="8">
        <v>1</v>
      </c>
      <c r="K187" s="2">
        <v>590812.19999999995</v>
      </c>
      <c r="L187" t="s">
        <v>24</v>
      </c>
      <c r="M187" s="3">
        <v>43598</v>
      </c>
      <c r="N187" t="s">
        <v>24</v>
      </c>
      <c r="O187" t="s">
        <v>513</v>
      </c>
      <c r="P187" t="s">
        <v>1312</v>
      </c>
    </row>
    <row r="188" spans="1:16" x14ac:dyDescent="0.2">
      <c r="A188" t="s">
        <v>2088</v>
      </c>
      <c r="B188" t="s">
        <v>16</v>
      </c>
      <c r="C188" t="s">
        <v>17</v>
      </c>
      <c r="D188" t="s">
        <v>1750</v>
      </c>
      <c r="E188" t="s">
        <v>1750</v>
      </c>
      <c r="F188" t="s">
        <v>1751</v>
      </c>
      <c r="G188" t="s">
        <v>20</v>
      </c>
      <c r="H188" t="s">
        <v>2089</v>
      </c>
      <c r="I188" t="s">
        <v>68</v>
      </c>
      <c r="J188" s="8">
        <v>2</v>
      </c>
      <c r="K188" s="2">
        <v>993173.89</v>
      </c>
      <c r="L188" t="s">
        <v>76</v>
      </c>
      <c r="M188" s="3">
        <v>44123</v>
      </c>
      <c r="N188" t="s">
        <v>76</v>
      </c>
      <c r="O188" t="s">
        <v>1753</v>
      </c>
      <c r="P188" t="s">
        <v>2087</v>
      </c>
    </row>
    <row r="189" spans="1:16" x14ac:dyDescent="0.2">
      <c r="A189" t="s">
        <v>2166</v>
      </c>
      <c r="B189" t="s">
        <v>16</v>
      </c>
      <c r="C189" t="s">
        <v>17</v>
      </c>
      <c r="D189" t="s">
        <v>230</v>
      </c>
      <c r="E189" t="s">
        <v>230</v>
      </c>
      <c r="F189" t="s">
        <v>231</v>
      </c>
      <c r="G189" t="s">
        <v>20</v>
      </c>
      <c r="H189" t="s">
        <v>2167</v>
      </c>
      <c r="I189" t="s">
        <v>22</v>
      </c>
      <c r="J189" s="8">
        <v>1</v>
      </c>
      <c r="K189" s="2">
        <v>925</v>
      </c>
      <c r="L189" t="s">
        <v>76</v>
      </c>
      <c r="M189" s="3">
        <v>44227</v>
      </c>
      <c r="N189" t="s">
        <v>76</v>
      </c>
      <c r="O189" t="s">
        <v>2168</v>
      </c>
      <c r="P189" t="s">
        <v>2169</v>
      </c>
    </row>
    <row r="190" spans="1:16" x14ac:dyDescent="0.2">
      <c r="A190" t="s">
        <v>2170</v>
      </c>
      <c r="B190" t="s">
        <v>16</v>
      </c>
      <c r="C190" t="s">
        <v>17</v>
      </c>
      <c r="D190" t="s">
        <v>230</v>
      </c>
      <c r="E190" t="s">
        <v>230</v>
      </c>
      <c r="F190" t="s">
        <v>231</v>
      </c>
      <c r="G190" t="s">
        <v>20</v>
      </c>
      <c r="H190" t="s">
        <v>2167</v>
      </c>
      <c r="I190" t="s">
        <v>22</v>
      </c>
      <c r="J190" s="8">
        <v>1</v>
      </c>
      <c r="K190" s="2">
        <v>925</v>
      </c>
      <c r="L190" t="s">
        <v>76</v>
      </c>
      <c r="M190" s="3">
        <v>44227</v>
      </c>
      <c r="N190" t="s">
        <v>76</v>
      </c>
      <c r="O190" t="s">
        <v>2168</v>
      </c>
      <c r="P190" t="s">
        <v>2169</v>
      </c>
    </row>
    <row r="191" spans="1:16" x14ac:dyDescent="0.2">
      <c r="A191" t="s">
        <v>2171</v>
      </c>
      <c r="B191" t="s">
        <v>16</v>
      </c>
      <c r="C191" t="s">
        <v>17</v>
      </c>
      <c r="D191" t="s">
        <v>230</v>
      </c>
      <c r="E191" t="s">
        <v>230</v>
      </c>
      <c r="F191" t="s">
        <v>231</v>
      </c>
      <c r="G191" t="s">
        <v>20</v>
      </c>
      <c r="H191" t="s">
        <v>2167</v>
      </c>
      <c r="I191" t="s">
        <v>22</v>
      </c>
      <c r="J191" s="8">
        <v>1</v>
      </c>
      <c r="K191" s="2">
        <v>925</v>
      </c>
      <c r="L191" t="s">
        <v>76</v>
      </c>
      <c r="M191" s="3">
        <v>44227</v>
      </c>
      <c r="N191" t="s">
        <v>76</v>
      </c>
      <c r="O191" t="s">
        <v>2168</v>
      </c>
      <c r="P191" t="s">
        <v>2169</v>
      </c>
    </row>
    <row r="192" spans="1:16" x14ac:dyDescent="0.2">
      <c r="A192" t="s">
        <v>2172</v>
      </c>
      <c r="B192" t="s">
        <v>16</v>
      </c>
      <c r="C192" t="s">
        <v>17</v>
      </c>
      <c r="D192" t="s">
        <v>230</v>
      </c>
      <c r="E192" t="s">
        <v>230</v>
      </c>
      <c r="F192" t="s">
        <v>231</v>
      </c>
      <c r="G192" t="s">
        <v>20</v>
      </c>
      <c r="H192" t="s">
        <v>2167</v>
      </c>
      <c r="I192" t="s">
        <v>22</v>
      </c>
      <c r="J192" s="8">
        <v>1</v>
      </c>
      <c r="K192" s="2">
        <v>925</v>
      </c>
      <c r="L192" t="s">
        <v>76</v>
      </c>
      <c r="M192" s="3">
        <v>44227</v>
      </c>
      <c r="N192" t="s">
        <v>76</v>
      </c>
      <c r="O192" t="s">
        <v>2168</v>
      </c>
      <c r="P192" t="s">
        <v>2169</v>
      </c>
    </row>
    <row r="193" spans="1:16" x14ac:dyDescent="0.2">
      <c r="A193" t="s">
        <v>2173</v>
      </c>
      <c r="B193" t="s">
        <v>16</v>
      </c>
      <c r="C193" t="s">
        <v>17</v>
      </c>
      <c r="D193" t="s">
        <v>230</v>
      </c>
      <c r="E193" t="s">
        <v>230</v>
      </c>
      <c r="F193" t="s">
        <v>231</v>
      </c>
      <c r="G193" t="s">
        <v>20</v>
      </c>
      <c r="H193" t="s">
        <v>2167</v>
      </c>
      <c r="I193" t="s">
        <v>22</v>
      </c>
      <c r="J193" s="8">
        <v>1</v>
      </c>
      <c r="K193" s="2">
        <v>925</v>
      </c>
      <c r="L193" t="s">
        <v>76</v>
      </c>
      <c r="M193" s="3">
        <v>44227</v>
      </c>
      <c r="N193" t="s">
        <v>76</v>
      </c>
      <c r="O193" t="s">
        <v>2168</v>
      </c>
      <c r="P193" t="s">
        <v>2169</v>
      </c>
    </row>
    <row r="194" spans="1:16" x14ac:dyDescent="0.2">
      <c r="A194" t="s">
        <v>2174</v>
      </c>
      <c r="B194" t="s">
        <v>16</v>
      </c>
      <c r="C194" t="s">
        <v>17</v>
      </c>
      <c r="D194" t="s">
        <v>230</v>
      </c>
      <c r="E194" t="s">
        <v>230</v>
      </c>
      <c r="F194" t="s">
        <v>231</v>
      </c>
      <c r="G194" t="s">
        <v>20</v>
      </c>
      <c r="H194" t="s">
        <v>2167</v>
      </c>
      <c r="I194" t="s">
        <v>22</v>
      </c>
      <c r="J194" s="8">
        <v>1</v>
      </c>
      <c r="K194" s="2">
        <v>925</v>
      </c>
      <c r="L194" t="s">
        <v>76</v>
      </c>
      <c r="M194" s="3">
        <v>44227</v>
      </c>
      <c r="N194" t="s">
        <v>76</v>
      </c>
      <c r="O194" t="s">
        <v>2168</v>
      </c>
      <c r="P194" t="s">
        <v>2169</v>
      </c>
    </row>
    <row r="195" spans="1:16" x14ac:dyDescent="0.2">
      <c r="A195" t="s">
        <v>2175</v>
      </c>
      <c r="B195" t="s">
        <v>16</v>
      </c>
      <c r="C195" t="s">
        <v>17</v>
      </c>
      <c r="D195" t="s">
        <v>230</v>
      </c>
      <c r="E195" t="s">
        <v>230</v>
      </c>
      <c r="F195" t="s">
        <v>231</v>
      </c>
      <c r="G195" t="s">
        <v>20</v>
      </c>
      <c r="H195" t="s">
        <v>2167</v>
      </c>
      <c r="I195" t="s">
        <v>22</v>
      </c>
      <c r="J195" s="8">
        <v>1</v>
      </c>
      <c r="K195" s="2">
        <v>925</v>
      </c>
      <c r="L195" t="s">
        <v>76</v>
      </c>
      <c r="M195" s="3">
        <v>44227</v>
      </c>
      <c r="N195" t="s">
        <v>76</v>
      </c>
      <c r="O195" t="s">
        <v>2168</v>
      </c>
      <c r="P195" t="s">
        <v>2169</v>
      </c>
    </row>
    <row r="196" spans="1:16" x14ac:dyDescent="0.2">
      <c r="A196" t="s">
        <v>2176</v>
      </c>
      <c r="B196" t="s">
        <v>16</v>
      </c>
      <c r="C196" t="s">
        <v>17</v>
      </c>
      <c r="D196" t="s">
        <v>230</v>
      </c>
      <c r="E196" t="s">
        <v>230</v>
      </c>
      <c r="F196" t="s">
        <v>231</v>
      </c>
      <c r="G196" t="s">
        <v>20</v>
      </c>
      <c r="H196" t="s">
        <v>2167</v>
      </c>
      <c r="I196" t="s">
        <v>22</v>
      </c>
      <c r="J196" s="8">
        <v>1</v>
      </c>
      <c r="K196" s="2">
        <v>925</v>
      </c>
      <c r="L196" t="s">
        <v>76</v>
      </c>
      <c r="M196" s="3">
        <v>44227</v>
      </c>
      <c r="N196" t="s">
        <v>76</v>
      </c>
      <c r="O196" t="s">
        <v>2168</v>
      </c>
      <c r="P196" t="s">
        <v>2169</v>
      </c>
    </row>
    <row r="197" spans="1:16" x14ac:dyDescent="0.2">
      <c r="A197" t="s">
        <v>2177</v>
      </c>
      <c r="B197" t="s">
        <v>16</v>
      </c>
      <c r="C197" t="s">
        <v>17</v>
      </c>
      <c r="D197" t="s">
        <v>230</v>
      </c>
      <c r="E197" t="s">
        <v>230</v>
      </c>
      <c r="F197" t="s">
        <v>231</v>
      </c>
      <c r="G197" t="s">
        <v>20</v>
      </c>
      <c r="H197" t="s">
        <v>2167</v>
      </c>
      <c r="I197" t="s">
        <v>22</v>
      </c>
      <c r="J197" s="8">
        <v>1</v>
      </c>
      <c r="K197" s="2">
        <v>925</v>
      </c>
      <c r="L197" t="s">
        <v>76</v>
      </c>
      <c r="M197" s="3">
        <v>44227</v>
      </c>
      <c r="N197" t="s">
        <v>76</v>
      </c>
      <c r="O197" t="s">
        <v>2168</v>
      </c>
      <c r="P197" t="s">
        <v>2169</v>
      </c>
    </row>
    <row r="198" spans="1:16" x14ac:dyDescent="0.2">
      <c r="A198" t="s">
        <v>2178</v>
      </c>
      <c r="B198" t="s">
        <v>16</v>
      </c>
      <c r="C198" t="s">
        <v>17</v>
      </c>
      <c r="D198" t="s">
        <v>230</v>
      </c>
      <c r="E198" t="s">
        <v>230</v>
      </c>
      <c r="F198" t="s">
        <v>231</v>
      </c>
      <c r="G198" t="s">
        <v>20</v>
      </c>
      <c r="H198" t="s">
        <v>2167</v>
      </c>
      <c r="I198" t="s">
        <v>22</v>
      </c>
      <c r="J198" s="8">
        <v>1</v>
      </c>
      <c r="K198" s="2">
        <v>925</v>
      </c>
      <c r="L198" t="s">
        <v>76</v>
      </c>
      <c r="M198" s="3">
        <v>44227</v>
      </c>
      <c r="N198" t="s">
        <v>76</v>
      </c>
      <c r="O198" t="s">
        <v>2168</v>
      </c>
      <c r="P198" t="s">
        <v>2169</v>
      </c>
    </row>
    <row r="199" spans="1:16" x14ac:dyDescent="0.2">
      <c r="A199" t="s">
        <v>2179</v>
      </c>
      <c r="B199" t="s">
        <v>16</v>
      </c>
      <c r="C199" t="s">
        <v>17</v>
      </c>
      <c r="D199" t="s">
        <v>230</v>
      </c>
      <c r="E199" t="s">
        <v>230</v>
      </c>
      <c r="F199" t="s">
        <v>231</v>
      </c>
      <c r="G199" t="s">
        <v>20</v>
      </c>
      <c r="H199" t="s">
        <v>2167</v>
      </c>
      <c r="I199" t="s">
        <v>22</v>
      </c>
      <c r="J199" s="8">
        <v>1</v>
      </c>
      <c r="K199" s="2">
        <v>925</v>
      </c>
      <c r="L199" t="s">
        <v>76</v>
      </c>
      <c r="M199" s="3">
        <v>44227</v>
      </c>
      <c r="N199" t="s">
        <v>76</v>
      </c>
      <c r="O199" t="s">
        <v>2168</v>
      </c>
      <c r="P199" t="s">
        <v>2169</v>
      </c>
    </row>
    <row r="200" spans="1:16" x14ac:dyDescent="0.2">
      <c r="A200" t="s">
        <v>2180</v>
      </c>
      <c r="B200" t="s">
        <v>16</v>
      </c>
      <c r="C200" t="s">
        <v>17</v>
      </c>
      <c r="D200" t="s">
        <v>230</v>
      </c>
      <c r="E200" t="s">
        <v>230</v>
      </c>
      <c r="F200" t="s">
        <v>231</v>
      </c>
      <c r="G200" t="s">
        <v>20</v>
      </c>
      <c r="H200" t="s">
        <v>2167</v>
      </c>
      <c r="I200" t="s">
        <v>22</v>
      </c>
      <c r="J200" s="8">
        <v>1</v>
      </c>
      <c r="K200" s="2">
        <v>925</v>
      </c>
      <c r="L200" t="s">
        <v>76</v>
      </c>
      <c r="M200" s="3">
        <v>44227</v>
      </c>
      <c r="N200" t="s">
        <v>76</v>
      </c>
      <c r="O200" t="s">
        <v>2168</v>
      </c>
      <c r="P200" t="s">
        <v>2169</v>
      </c>
    </row>
    <row r="201" spans="1:16" x14ac:dyDescent="0.2">
      <c r="A201" t="s">
        <v>2181</v>
      </c>
      <c r="B201" t="s">
        <v>16</v>
      </c>
      <c r="C201" t="s">
        <v>17</v>
      </c>
      <c r="D201" t="s">
        <v>230</v>
      </c>
      <c r="E201" t="s">
        <v>230</v>
      </c>
      <c r="F201" t="s">
        <v>231</v>
      </c>
      <c r="G201" t="s">
        <v>20</v>
      </c>
      <c r="H201" t="s">
        <v>2167</v>
      </c>
      <c r="I201" t="s">
        <v>22</v>
      </c>
      <c r="J201" s="8">
        <v>1</v>
      </c>
      <c r="K201" s="2">
        <v>925</v>
      </c>
      <c r="L201" t="s">
        <v>76</v>
      </c>
      <c r="M201" s="3">
        <v>44227</v>
      </c>
      <c r="N201" t="s">
        <v>76</v>
      </c>
      <c r="O201" t="s">
        <v>2168</v>
      </c>
      <c r="P201" t="s">
        <v>2169</v>
      </c>
    </row>
    <row r="202" spans="1:16" x14ac:dyDescent="0.2">
      <c r="A202" t="s">
        <v>2182</v>
      </c>
      <c r="B202" t="s">
        <v>16</v>
      </c>
      <c r="C202" t="s">
        <v>17</v>
      </c>
      <c r="D202" t="s">
        <v>230</v>
      </c>
      <c r="E202" t="s">
        <v>230</v>
      </c>
      <c r="F202" t="s">
        <v>231</v>
      </c>
      <c r="G202" t="s">
        <v>20</v>
      </c>
      <c r="H202" t="s">
        <v>2167</v>
      </c>
      <c r="I202" t="s">
        <v>22</v>
      </c>
      <c r="J202" s="8">
        <v>1</v>
      </c>
      <c r="K202" s="2">
        <v>925</v>
      </c>
      <c r="L202" t="s">
        <v>76</v>
      </c>
      <c r="M202" s="3">
        <v>44227</v>
      </c>
      <c r="N202" t="s">
        <v>76</v>
      </c>
      <c r="O202" t="s">
        <v>2168</v>
      </c>
      <c r="P202" t="s">
        <v>2169</v>
      </c>
    </row>
    <row r="203" spans="1:16" x14ac:dyDescent="0.2">
      <c r="A203" t="s">
        <v>2183</v>
      </c>
      <c r="B203" t="s">
        <v>16</v>
      </c>
      <c r="C203" t="s">
        <v>17</v>
      </c>
      <c r="D203" t="s">
        <v>230</v>
      </c>
      <c r="E203" t="s">
        <v>230</v>
      </c>
      <c r="F203" t="s">
        <v>231</v>
      </c>
      <c r="G203" t="s">
        <v>20</v>
      </c>
      <c r="H203" t="s">
        <v>2167</v>
      </c>
      <c r="I203" t="s">
        <v>22</v>
      </c>
      <c r="J203" s="8">
        <v>1</v>
      </c>
      <c r="K203" s="2">
        <v>925</v>
      </c>
      <c r="L203" t="s">
        <v>76</v>
      </c>
      <c r="M203" s="3">
        <v>44227</v>
      </c>
      <c r="N203" t="s">
        <v>76</v>
      </c>
      <c r="O203" t="s">
        <v>2168</v>
      </c>
      <c r="P203" t="s">
        <v>2169</v>
      </c>
    </row>
    <row r="204" spans="1:16" x14ac:dyDescent="0.2">
      <c r="A204" t="s">
        <v>2184</v>
      </c>
      <c r="B204" t="s">
        <v>16</v>
      </c>
      <c r="C204" t="s">
        <v>17</v>
      </c>
      <c r="D204" t="s">
        <v>230</v>
      </c>
      <c r="E204" t="s">
        <v>230</v>
      </c>
      <c r="F204" t="s">
        <v>231</v>
      </c>
      <c r="G204" t="s">
        <v>20</v>
      </c>
      <c r="H204" t="s">
        <v>2167</v>
      </c>
      <c r="I204" t="s">
        <v>22</v>
      </c>
      <c r="J204" s="8">
        <v>1</v>
      </c>
      <c r="K204" s="2">
        <v>925</v>
      </c>
      <c r="L204" t="s">
        <v>76</v>
      </c>
      <c r="M204" s="3">
        <v>44227</v>
      </c>
      <c r="N204" t="s">
        <v>76</v>
      </c>
      <c r="O204" t="s">
        <v>2168</v>
      </c>
      <c r="P204" t="s">
        <v>2169</v>
      </c>
    </row>
    <row r="205" spans="1:16" x14ac:dyDescent="0.2">
      <c r="A205" t="s">
        <v>2185</v>
      </c>
      <c r="B205" t="s">
        <v>16</v>
      </c>
      <c r="C205" t="s">
        <v>17</v>
      </c>
      <c r="D205" t="s">
        <v>230</v>
      </c>
      <c r="E205" t="s">
        <v>230</v>
      </c>
      <c r="F205" t="s">
        <v>231</v>
      </c>
      <c r="G205" t="s">
        <v>20</v>
      </c>
      <c r="H205" t="s">
        <v>2167</v>
      </c>
      <c r="I205" t="s">
        <v>22</v>
      </c>
      <c r="J205" s="8">
        <v>1</v>
      </c>
      <c r="K205" s="2">
        <v>925</v>
      </c>
      <c r="L205" t="s">
        <v>76</v>
      </c>
      <c r="M205" s="3">
        <v>44227</v>
      </c>
      <c r="N205" t="s">
        <v>76</v>
      </c>
      <c r="O205" t="s">
        <v>2168</v>
      </c>
      <c r="P205" t="s">
        <v>2169</v>
      </c>
    </row>
    <row r="206" spans="1:16" x14ac:dyDescent="0.2">
      <c r="A206" t="s">
        <v>2186</v>
      </c>
      <c r="B206" t="s">
        <v>16</v>
      </c>
      <c r="C206" t="s">
        <v>17</v>
      </c>
      <c r="D206" t="s">
        <v>230</v>
      </c>
      <c r="E206" t="s">
        <v>230</v>
      </c>
      <c r="F206" t="s">
        <v>231</v>
      </c>
      <c r="G206" t="s">
        <v>20</v>
      </c>
      <c r="H206" t="s">
        <v>2167</v>
      </c>
      <c r="I206" t="s">
        <v>22</v>
      </c>
      <c r="J206" s="8">
        <v>1</v>
      </c>
      <c r="K206" s="2">
        <v>925</v>
      </c>
      <c r="L206" t="s">
        <v>76</v>
      </c>
      <c r="M206" s="3">
        <v>44227</v>
      </c>
      <c r="N206" t="s">
        <v>76</v>
      </c>
      <c r="O206" t="s">
        <v>2168</v>
      </c>
      <c r="P206" t="s">
        <v>2169</v>
      </c>
    </row>
    <row r="207" spans="1:16" x14ac:dyDescent="0.2">
      <c r="A207" t="s">
        <v>2187</v>
      </c>
      <c r="B207" t="s">
        <v>16</v>
      </c>
      <c r="C207" t="s">
        <v>17</v>
      </c>
      <c r="D207" t="s">
        <v>230</v>
      </c>
      <c r="E207" t="s">
        <v>230</v>
      </c>
      <c r="F207" t="s">
        <v>231</v>
      </c>
      <c r="G207" t="s">
        <v>20</v>
      </c>
      <c r="H207" t="s">
        <v>2167</v>
      </c>
      <c r="I207" t="s">
        <v>22</v>
      </c>
      <c r="J207" s="8">
        <v>2</v>
      </c>
      <c r="K207" s="2">
        <v>925</v>
      </c>
      <c r="L207" t="s">
        <v>76</v>
      </c>
      <c r="M207" s="3">
        <v>44227</v>
      </c>
      <c r="N207" t="s">
        <v>76</v>
      </c>
      <c r="O207" t="s">
        <v>2168</v>
      </c>
      <c r="P207" t="s">
        <v>2169</v>
      </c>
    </row>
    <row r="208" spans="1:16" x14ac:dyDescent="0.2">
      <c r="A208" t="s">
        <v>2188</v>
      </c>
      <c r="B208" t="s">
        <v>16</v>
      </c>
      <c r="C208" t="s">
        <v>17</v>
      </c>
      <c r="D208" t="s">
        <v>230</v>
      </c>
      <c r="E208" t="s">
        <v>230</v>
      </c>
      <c r="F208" t="s">
        <v>231</v>
      </c>
      <c r="G208" t="s">
        <v>20</v>
      </c>
      <c r="H208" t="s">
        <v>2167</v>
      </c>
      <c r="I208" t="s">
        <v>22</v>
      </c>
      <c r="J208" s="8">
        <v>2</v>
      </c>
      <c r="K208" s="2">
        <v>925</v>
      </c>
      <c r="L208" t="s">
        <v>76</v>
      </c>
      <c r="M208" s="3">
        <v>44227</v>
      </c>
      <c r="N208" t="s">
        <v>76</v>
      </c>
      <c r="O208" t="s">
        <v>2168</v>
      </c>
      <c r="P208" t="s">
        <v>2169</v>
      </c>
    </row>
    <row r="209" spans="1:16" x14ac:dyDescent="0.2">
      <c r="A209" t="s">
        <v>2189</v>
      </c>
      <c r="B209" t="s">
        <v>16</v>
      </c>
      <c r="C209" t="s">
        <v>17</v>
      </c>
      <c r="D209" t="s">
        <v>230</v>
      </c>
      <c r="E209" t="s">
        <v>230</v>
      </c>
      <c r="F209" t="s">
        <v>231</v>
      </c>
      <c r="G209" t="s">
        <v>20</v>
      </c>
      <c r="H209" t="s">
        <v>2167</v>
      </c>
      <c r="I209" t="s">
        <v>22</v>
      </c>
      <c r="J209" s="8">
        <v>1</v>
      </c>
      <c r="K209" s="2">
        <v>925</v>
      </c>
      <c r="L209" t="s">
        <v>76</v>
      </c>
      <c r="M209" s="3">
        <v>44227</v>
      </c>
      <c r="N209" t="s">
        <v>76</v>
      </c>
      <c r="O209" t="s">
        <v>2168</v>
      </c>
      <c r="P209" t="s">
        <v>2169</v>
      </c>
    </row>
    <row r="210" spans="1:16" x14ac:dyDescent="0.2">
      <c r="A210" t="s">
        <v>2190</v>
      </c>
      <c r="B210" t="s">
        <v>16</v>
      </c>
      <c r="C210" t="s">
        <v>17</v>
      </c>
      <c r="D210" t="s">
        <v>230</v>
      </c>
      <c r="E210" t="s">
        <v>230</v>
      </c>
      <c r="F210" t="s">
        <v>231</v>
      </c>
      <c r="G210" t="s">
        <v>20</v>
      </c>
      <c r="H210" t="s">
        <v>2167</v>
      </c>
      <c r="I210" t="s">
        <v>22</v>
      </c>
      <c r="J210" s="8">
        <v>1</v>
      </c>
      <c r="K210" s="2">
        <v>925</v>
      </c>
      <c r="L210" t="s">
        <v>76</v>
      </c>
      <c r="M210" s="3">
        <v>44227</v>
      </c>
      <c r="N210" t="s">
        <v>76</v>
      </c>
      <c r="O210" t="s">
        <v>2168</v>
      </c>
      <c r="P210" t="s">
        <v>2169</v>
      </c>
    </row>
    <row r="211" spans="1:16" x14ac:dyDescent="0.2">
      <c r="A211" t="s">
        <v>2191</v>
      </c>
      <c r="B211" t="s">
        <v>16</v>
      </c>
      <c r="C211" t="s">
        <v>17</v>
      </c>
      <c r="D211" t="s">
        <v>230</v>
      </c>
      <c r="E211" t="s">
        <v>230</v>
      </c>
      <c r="F211" t="s">
        <v>231</v>
      </c>
      <c r="G211" t="s">
        <v>20</v>
      </c>
      <c r="H211" t="s">
        <v>2167</v>
      </c>
      <c r="I211" t="s">
        <v>22</v>
      </c>
      <c r="J211" s="8">
        <v>1</v>
      </c>
      <c r="K211" s="2">
        <v>925</v>
      </c>
      <c r="L211" t="s">
        <v>76</v>
      </c>
      <c r="M211" s="3">
        <v>44227</v>
      </c>
      <c r="N211" t="s">
        <v>76</v>
      </c>
      <c r="O211" t="s">
        <v>2168</v>
      </c>
      <c r="P211" t="s">
        <v>2169</v>
      </c>
    </row>
    <row r="212" spans="1:16" x14ac:dyDescent="0.2">
      <c r="A212" t="s">
        <v>2192</v>
      </c>
      <c r="B212" t="s">
        <v>16</v>
      </c>
      <c r="C212" t="s">
        <v>17</v>
      </c>
      <c r="D212" t="s">
        <v>230</v>
      </c>
      <c r="E212" t="s">
        <v>230</v>
      </c>
      <c r="F212" t="s">
        <v>231</v>
      </c>
      <c r="G212" t="s">
        <v>20</v>
      </c>
      <c r="H212" t="s">
        <v>2167</v>
      </c>
      <c r="I212" t="s">
        <v>22</v>
      </c>
      <c r="J212" s="8">
        <v>1</v>
      </c>
      <c r="K212" s="2">
        <v>925</v>
      </c>
      <c r="L212" t="s">
        <v>76</v>
      </c>
      <c r="M212" s="3">
        <v>44227</v>
      </c>
      <c r="N212" t="s">
        <v>76</v>
      </c>
      <c r="O212" t="s">
        <v>2168</v>
      </c>
      <c r="P212" t="s">
        <v>2169</v>
      </c>
    </row>
    <row r="213" spans="1:16" x14ac:dyDescent="0.2">
      <c r="A213" t="s">
        <v>2193</v>
      </c>
      <c r="B213" t="s">
        <v>16</v>
      </c>
      <c r="C213" t="s">
        <v>17</v>
      </c>
      <c r="D213" t="s">
        <v>230</v>
      </c>
      <c r="E213" t="s">
        <v>230</v>
      </c>
      <c r="F213" t="s">
        <v>231</v>
      </c>
      <c r="G213" t="s">
        <v>20</v>
      </c>
      <c r="H213" t="s">
        <v>2167</v>
      </c>
      <c r="I213" t="s">
        <v>22</v>
      </c>
      <c r="J213" s="8">
        <v>1</v>
      </c>
      <c r="K213" s="2">
        <v>925</v>
      </c>
      <c r="L213" t="s">
        <v>76</v>
      </c>
      <c r="M213" s="3">
        <v>44227</v>
      </c>
      <c r="N213" t="s">
        <v>76</v>
      </c>
      <c r="O213" t="s">
        <v>2168</v>
      </c>
      <c r="P213" t="s">
        <v>2169</v>
      </c>
    </row>
    <row r="214" spans="1:16" x14ac:dyDescent="0.2">
      <c r="A214" t="s">
        <v>2194</v>
      </c>
      <c r="B214" t="s">
        <v>16</v>
      </c>
      <c r="C214" t="s">
        <v>17</v>
      </c>
      <c r="D214" t="s">
        <v>230</v>
      </c>
      <c r="E214" t="s">
        <v>230</v>
      </c>
      <c r="F214" t="s">
        <v>231</v>
      </c>
      <c r="G214" t="s">
        <v>20</v>
      </c>
      <c r="H214" t="s">
        <v>2167</v>
      </c>
      <c r="I214" t="s">
        <v>22</v>
      </c>
      <c r="J214" s="8">
        <v>1</v>
      </c>
      <c r="K214" s="2">
        <v>925</v>
      </c>
      <c r="L214" t="s">
        <v>76</v>
      </c>
      <c r="M214" s="3">
        <v>44227</v>
      </c>
      <c r="N214" t="s">
        <v>76</v>
      </c>
      <c r="O214" t="s">
        <v>2168</v>
      </c>
      <c r="P214" t="s">
        <v>2169</v>
      </c>
    </row>
    <row r="215" spans="1:16" x14ac:dyDescent="0.2">
      <c r="A215" t="s">
        <v>2195</v>
      </c>
      <c r="B215" t="s">
        <v>16</v>
      </c>
      <c r="C215" t="s">
        <v>17</v>
      </c>
      <c r="D215" t="s">
        <v>230</v>
      </c>
      <c r="E215" t="s">
        <v>230</v>
      </c>
      <c r="F215" t="s">
        <v>231</v>
      </c>
      <c r="G215" t="s">
        <v>20</v>
      </c>
      <c r="H215" t="s">
        <v>2167</v>
      </c>
      <c r="I215" t="s">
        <v>22</v>
      </c>
      <c r="J215" s="8">
        <v>1</v>
      </c>
      <c r="K215" s="2">
        <v>925</v>
      </c>
      <c r="L215" t="s">
        <v>76</v>
      </c>
      <c r="M215" s="3">
        <v>44227</v>
      </c>
      <c r="N215" t="s">
        <v>76</v>
      </c>
      <c r="O215" t="s">
        <v>2168</v>
      </c>
      <c r="P215" t="s">
        <v>2169</v>
      </c>
    </row>
    <row r="216" spans="1:16" x14ac:dyDescent="0.2">
      <c r="A216" t="s">
        <v>2196</v>
      </c>
      <c r="B216" t="s">
        <v>16</v>
      </c>
      <c r="C216" t="s">
        <v>17</v>
      </c>
      <c r="D216" t="s">
        <v>230</v>
      </c>
      <c r="E216" t="s">
        <v>230</v>
      </c>
      <c r="F216" t="s">
        <v>231</v>
      </c>
      <c r="G216" t="s">
        <v>20</v>
      </c>
      <c r="H216" t="s">
        <v>2167</v>
      </c>
      <c r="I216" t="s">
        <v>22</v>
      </c>
      <c r="J216" s="8">
        <v>1</v>
      </c>
      <c r="K216" s="2">
        <v>925</v>
      </c>
      <c r="L216" t="s">
        <v>76</v>
      </c>
      <c r="M216" s="3">
        <v>44227</v>
      </c>
      <c r="N216" t="s">
        <v>76</v>
      </c>
      <c r="O216" t="s">
        <v>2168</v>
      </c>
      <c r="P216" t="s">
        <v>2169</v>
      </c>
    </row>
    <row r="217" spans="1:16" x14ac:dyDescent="0.2">
      <c r="A217" t="s">
        <v>2197</v>
      </c>
      <c r="B217" t="s">
        <v>16</v>
      </c>
      <c r="C217" t="s">
        <v>17</v>
      </c>
      <c r="D217" t="s">
        <v>230</v>
      </c>
      <c r="E217" t="s">
        <v>230</v>
      </c>
      <c r="F217" t="s">
        <v>231</v>
      </c>
      <c r="G217" t="s">
        <v>20</v>
      </c>
      <c r="H217" t="s">
        <v>2167</v>
      </c>
      <c r="I217" t="s">
        <v>22</v>
      </c>
      <c r="J217" s="8">
        <v>1</v>
      </c>
      <c r="K217" s="2">
        <v>925</v>
      </c>
      <c r="L217" t="s">
        <v>76</v>
      </c>
      <c r="M217" s="3">
        <v>44227</v>
      </c>
      <c r="N217" t="s">
        <v>76</v>
      </c>
      <c r="O217" t="s">
        <v>2168</v>
      </c>
      <c r="P217" t="s">
        <v>2169</v>
      </c>
    </row>
    <row r="218" spans="1:16" x14ac:dyDescent="0.2">
      <c r="A218" t="s">
        <v>2198</v>
      </c>
      <c r="B218" t="s">
        <v>16</v>
      </c>
      <c r="C218" t="s">
        <v>17</v>
      </c>
      <c r="D218" t="s">
        <v>230</v>
      </c>
      <c r="E218" t="s">
        <v>230</v>
      </c>
      <c r="F218" t="s">
        <v>231</v>
      </c>
      <c r="G218" t="s">
        <v>20</v>
      </c>
      <c r="H218" t="s">
        <v>2167</v>
      </c>
      <c r="I218" t="s">
        <v>22</v>
      </c>
      <c r="J218" s="8">
        <v>1</v>
      </c>
      <c r="K218" s="2">
        <v>925</v>
      </c>
      <c r="L218" t="s">
        <v>76</v>
      </c>
      <c r="M218" s="3">
        <v>44227</v>
      </c>
      <c r="N218" t="s">
        <v>76</v>
      </c>
      <c r="O218" t="s">
        <v>2168</v>
      </c>
      <c r="P218" t="s">
        <v>2169</v>
      </c>
    </row>
    <row r="219" spans="1:16" x14ac:dyDescent="0.2">
      <c r="A219" t="s">
        <v>2199</v>
      </c>
      <c r="B219" t="s">
        <v>16</v>
      </c>
      <c r="C219" t="s">
        <v>17</v>
      </c>
      <c r="D219" t="s">
        <v>230</v>
      </c>
      <c r="E219" t="s">
        <v>230</v>
      </c>
      <c r="F219" t="s">
        <v>231</v>
      </c>
      <c r="G219" t="s">
        <v>20</v>
      </c>
      <c r="H219" t="s">
        <v>2167</v>
      </c>
      <c r="I219" t="s">
        <v>22</v>
      </c>
      <c r="J219" s="8">
        <v>1</v>
      </c>
      <c r="K219" s="2">
        <v>925</v>
      </c>
      <c r="L219" t="s">
        <v>76</v>
      </c>
      <c r="M219" s="3">
        <v>44227</v>
      </c>
      <c r="N219" t="s">
        <v>76</v>
      </c>
      <c r="O219" t="s">
        <v>2168</v>
      </c>
      <c r="P219" t="s">
        <v>2169</v>
      </c>
    </row>
    <row r="220" spans="1:16" x14ac:dyDescent="0.2">
      <c r="A220" t="s">
        <v>2200</v>
      </c>
      <c r="B220" t="s">
        <v>16</v>
      </c>
      <c r="C220" t="s">
        <v>17</v>
      </c>
      <c r="D220" t="s">
        <v>230</v>
      </c>
      <c r="E220" t="s">
        <v>230</v>
      </c>
      <c r="F220" t="s">
        <v>231</v>
      </c>
      <c r="G220" t="s">
        <v>20</v>
      </c>
      <c r="H220" t="s">
        <v>2167</v>
      </c>
      <c r="I220" t="s">
        <v>22</v>
      </c>
      <c r="J220" s="8">
        <v>1</v>
      </c>
      <c r="K220" s="2">
        <v>925</v>
      </c>
      <c r="L220" t="s">
        <v>76</v>
      </c>
      <c r="M220" s="3">
        <v>44227</v>
      </c>
      <c r="N220" t="s">
        <v>76</v>
      </c>
      <c r="O220" t="s">
        <v>2168</v>
      </c>
      <c r="P220" t="s">
        <v>2169</v>
      </c>
    </row>
    <row r="221" spans="1:16" x14ac:dyDescent="0.2">
      <c r="A221" t="s">
        <v>2201</v>
      </c>
      <c r="B221" t="s">
        <v>16</v>
      </c>
      <c r="C221" t="s">
        <v>17</v>
      </c>
      <c r="D221" t="s">
        <v>230</v>
      </c>
      <c r="E221" t="s">
        <v>230</v>
      </c>
      <c r="F221" t="s">
        <v>231</v>
      </c>
      <c r="G221" t="s">
        <v>20</v>
      </c>
      <c r="H221" t="s">
        <v>2167</v>
      </c>
      <c r="I221" t="s">
        <v>22</v>
      </c>
      <c r="J221" s="8">
        <v>1</v>
      </c>
      <c r="K221" s="2">
        <v>925</v>
      </c>
      <c r="L221" t="s">
        <v>76</v>
      </c>
      <c r="M221" s="3">
        <v>44227</v>
      </c>
      <c r="N221" t="s">
        <v>76</v>
      </c>
      <c r="O221" t="s">
        <v>2168</v>
      </c>
      <c r="P221" t="s">
        <v>2169</v>
      </c>
    </row>
    <row r="222" spans="1:16" x14ac:dyDescent="0.2">
      <c r="A222" t="s">
        <v>2202</v>
      </c>
      <c r="B222" t="s">
        <v>16</v>
      </c>
      <c r="C222" t="s">
        <v>17</v>
      </c>
      <c r="D222" t="s">
        <v>230</v>
      </c>
      <c r="E222" t="s">
        <v>230</v>
      </c>
      <c r="F222" t="s">
        <v>231</v>
      </c>
      <c r="G222" t="s">
        <v>20</v>
      </c>
      <c r="H222" t="s">
        <v>2167</v>
      </c>
      <c r="I222" t="s">
        <v>22</v>
      </c>
      <c r="J222" s="8">
        <v>1</v>
      </c>
      <c r="K222" s="2">
        <v>925</v>
      </c>
      <c r="L222" t="s">
        <v>76</v>
      </c>
      <c r="M222" s="3">
        <v>44227</v>
      </c>
      <c r="N222" t="s">
        <v>76</v>
      </c>
      <c r="O222" t="s">
        <v>2168</v>
      </c>
      <c r="P222" t="s">
        <v>2169</v>
      </c>
    </row>
    <row r="223" spans="1:16" x14ac:dyDescent="0.2">
      <c r="A223" t="s">
        <v>2203</v>
      </c>
      <c r="B223" t="s">
        <v>16</v>
      </c>
      <c r="C223" t="s">
        <v>17</v>
      </c>
      <c r="D223" t="s">
        <v>230</v>
      </c>
      <c r="E223" t="s">
        <v>230</v>
      </c>
      <c r="F223" t="s">
        <v>231</v>
      </c>
      <c r="G223" t="s">
        <v>20</v>
      </c>
      <c r="H223" t="s">
        <v>2167</v>
      </c>
      <c r="I223" t="s">
        <v>22</v>
      </c>
      <c r="J223" s="8">
        <v>1</v>
      </c>
      <c r="K223" s="2">
        <v>925</v>
      </c>
      <c r="L223" t="s">
        <v>76</v>
      </c>
      <c r="M223" s="3">
        <v>44227</v>
      </c>
      <c r="N223" t="s">
        <v>76</v>
      </c>
      <c r="O223" t="s">
        <v>2168</v>
      </c>
      <c r="P223" t="s">
        <v>2169</v>
      </c>
    </row>
    <row r="224" spans="1:16" x14ac:dyDescent="0.2">
      <c r="A224" t="s">
        <v>2204</v>
      </c>
      <c r="B224" t="s">
        <v>16</v>
      </c>
      <c r="C224" t="s">
        <v>17</v>
      </c>
      <c r="D224" t="s">
        <v>230</v>
      </c>
      <c r="E224" t="s">
        <v>230</v>
      </c>
      <c r="F224" t="s">
        <v>231</v>
      </c>
      <c r="G224" t="s">
        <v>20</v>
      </c>
      <c r="H224" t="s">
        <v>2167</v>
      </c>
      <c r="I224" t="s">
        <v>22</v>
      </c>
      <c r="J224" s="8">
        <v>1</v>
      </c>
      <c r="K224" s="2">
        <v>925</v>
      </c>
      <c r="L224" t="s">
        <v>76</v>
      </c>
      <c r="M224" s="3">
        <v>44227</v>
      </c>
      <c r="N224" t="s">
        <v>76</v>
      </c>
      <c r="O224" t="s">
        <v>2168</v>
      </c>
      <c r="P224" t="s">
        <v>2169</v>
      </c>
    </row>
    <row r="225" spans="1:16" x14ac:dyDescent="0.2">
      <c r="A225" t="s">
        <v>2205</v>
      </c>
      <c r="B225" t="s">
        <v>16</v>
      </c>
      <c r="C225" t="s">
        <v>17</v>
      </c>
      <c r="D225" t="s">
        <v>230</v>
      </c>
      <c r="E225" t="s">
        <v>230</v>
      </c>
      <c r="F225" t="s">
        <v>231</v>
      </c>
      <c r="G225" t="s">
        <v>20</v>
      </c>
      <c r="H225" t="s">
        <v>2167</v>
      </c>
      <c r="I225" t="s">
        <v>22</v>
      </c>
      <c r="J225" s="8">
        <v>1</v>
      </c>
      <c r="K225" s="2">
        <v>925</v>
      </c>
      <c r="L225" t="s">
        <v>76</v>
      </c>
      <c r="M225" s="3">
        <v>44227</v>
      </c>
      <c r="N225" t="s">
        <v>76</v>
      </c>
      <c r="O225" t="s">
        <v>2168</v>
      </c>
      <c r="P225" t="s">
        <v>2169</v>
      </c>
    </row>
    <row r="226" spans="1:16" x14ac:dyDescent="0.2">
      <c r="A226" t="s">
        <v>2206</v>
      </c>
      <c r="B226" t="s">
        <v>16</v>
      </c>
      <c r="C226" t="s">
        <v>17</v>
      </c>
      <c r="D226" t="s">
        <v>230</v>
      </c>
      <c r="E226" t="s">
        <v>230</v>
      </c>
      <c r="F226" t="s">
        <v>231</v>
      </c>
      <c r="G226" t="s">
        <v>20</v>
      </c>
      <c r="H226" t="s">
        <v>2167</v>
      </c>
      <c r="I226" t="s">
        <v>22</v>
      </c>
      <c r="J226" s="8">
        <v>1</v>
      </c>
      <c r="K226" s="2">
        <v>925</v>
      </c>
      <c r="L226" t="s">
        <v>76</v>
      </c>
      <c r="M226" s="3">
        <v>44227</v>
      </c>
      <c r="N226" t="s">
        <v>76</v>
      </c>
      <c r="O226" t="s">
        <v>2168</v>
      </c>
      <c r="P226" t="s">
        <v>2169</v>
      </c>
    </row>
    <row r="227" spans="1:16" x14ac:dyDescent="0.2">
      <c r="A227" t="s">
        <v>2207</v>
      </c>
      <c r="B227" t="s">
        <v>16</v>
      </c>
      <c r="C227" t="s">
        <v>17</v>
      </c>
      <c r="D227" t="s">
        <v>230</v>
      </c>
      <c r="E227" t="s">
        <v>230</v>
      </c>
      <c r="F227" t="s">
        <v>231</v>
      </c>
      <c r="G227" t="s">
        <v>20</v>
      </c>
      <c r="H227" t="s">
        <v>2167</v>
      </c>
      <c r="I227" t="s">
        <v>22</v>
      </c>
      <c r="J227" s="8">
        <v>1</v>
      </c>
      <c r="K227" s="2">
        <v>925</v>
      </c>
      <c r="L227" t="s">
        <v>76</v>
      </c>
      <c r="M227" s="3">
        <v>44227</v>
      </c>
      <c r="N227" t="s">
        <v>76</v>
      </c>
      <c r="O227" t="s">
        <v>2168</v>
      </c>
      <c r="P227" t="s">
        <v>2169</v>
      </c>
    </row>
    <row r="228" spans="1:16" x14ac:dyDescent="0.2">
      <c r="A228" t="s">
        <v>2208</v>
      </c>
      <c r="B228" t="s">
        <v>16</v>
      </c>
      <c r="C228" t="s">
        <v>17</v>
      </c>
      <c r="D228" t="s">
        <v>230</v>
      </c>
      <c r="E228" t="s">
        <v>230</v>
      </c>
      <c r="F228" t="s">
        <v>231</v>
      </c>
      <c r="G228" t="s">
        <v>20</v>
      </c>
      <c r="H228" t="s">
        <v>2167</v>
      </c>
      <c r="I228" t="s">
        <v>22</v>
      </c>
      <c r="J228" s="8">
        <v>1</v>
      </c>
      <c r="K228" s="2">
        <v>925</v>
      </c>
      <c r="L228" t="s">
        <v>76</v>
      </c>
      <c r="M228" s="3">
        <v>44227</v>
      </c>
      <c r="N228" t="s">
        <v>76</v>
      </c>
      <c r="O228" t="s">
        <v>2168</v>
      </c>
      <c r="P228" t="s">
        <v>2169</v>
      </c>
    </row>
    <row r="229" spans="1:16" x14ac:dyDescent="0.2">
      <c r="A229" t="s">
        <v>2209</v>
      </c>
      <c r="B229" t="s">
        <v>16</v>
      </c>
      <c r="C229" t="s">
        <v>17</v>
      </c>
      <c r="D229" t="s">
        <v>230</v>
      </c>
      <c r="E229" t="s">
        <v>230</v>
      </c>
      <c r="F229" t="s">
        <v>231</v>
      </c>
      <c r="G229" t="s">
        <v>20</v>
      </c>
      <c r="H229" t="s">
        <v>2210</v>
      </c>
      <c r="I229" t="s">
        <v>22</v>
      </c>
      <c r="J229" s="8">
        <v>1</v>
      </c>
      <c r="K229" s="2">
        <v>925</v>
      </c>
      <c r="L229" t="s">
        <v>76</v>
      </c>
      <c r="M229" s="3">
        <v>44227</v>
      </c>
      <c r="N229" t="s">
        <v>76</v>
      </c>
      <c r="O229" t="s">
        <v>2168</v>
      </c>
      <c r="P229" t="s">
        <v>2169</v>
      </c>
    </row>
    <row r="230" spans="1:16" x14ac:dyDescent="0.2">
      <c r="A230" t="s">
        <v>2211</v>
      </c>
      <c r="B230" t="s">
        <v>16</v>
      </c>
      <c r="C230" t="s">
        <v>17</v>
      </c>
      <c r="D230" t="s">
        <v>230</v>
      </c>
      <c r="E230" t="s">
        <v>230</v>
      </c>
      <c r="F230" t="s">
        <v>231</v>
      </c>
      <c r="G230" t="s">
        <v>20</v>
      </c>
      <c r="H230" t="s">
        <v>2210</v>
      </c>
      <c r="I230" t="s">
        <v>22</v>
      </c>
      <c r="J230" s="8">
        <v>1</v>
      </c>
      <c r="K230" s="2">
        <v>925</v>
      </c>
      <c r="L230" t="s">
        <v>76</v>
      </c>
      <c r="M230" s="3">
        <v>44227</v>
      </c>
      <c r="N230" t="s">
        <v>76</v>
      </c>
      <c r="O230" t="s">
        <v>2168</v>
      </c>
      <c r="P230" t="s">
        <v>2169</v>
      </c>
    </row>
    <row r="231" spans="1:16" x14ac:dyDescent="0.2">
      <c r="A231" t="s">
        <v>2218</v>
      </c>
      <c r="B231" t="s">
        <v>16</v>
      </c>
      <c r="C231" t="s">
        <v>17</v>
      </c>
      <c r="D231" t="s">
        <v>385</v>
      </c>
      <c r="E231" t="s">
        <v>385</v>
      </c>
      <c r="F231" t="s">
        <v>386</v>
      </c>
      <c r="G231" t="s">
        <v>20</v>
      </c>
      <c r="H231" t="s">
        <v>2219</v>
      </c>
      <c r="I231" t="s">
        <v>22</v>
      </c>
      <c r="J231" s="8">
        <v>1</v>
      </c>
      <c r="K231" s="2">
        <v>16631475.460000001</v>
      </c>
      <c r="L231" t="s">
        <v>76</v>
      </c>
      <c r="M231" s="3">
        <v>44062</v>
      </c>
      <c r="N231" t="s">
        <v>76</v>
      </c>
      <c r="O231" t="s">
        <v>387</v>
      </c>
      <c r="P231" t="s">
        <v>1946</v>
      </c>
    </row>
    <row r="232" spans="1:16" x14ac:dyDescent="0.2">
      <c r="A232" t="s">
        <v>2290</v>
      </c>
      <c r="B232" t="s">
        <v>16</v>
      </c>
      <c r="C232" t="s">
        <v>17</v>
      </c>
      <c r="D232" t="s">
        <v>59</v>
      </c>
      <c r="E232" t="s">
        <v>59</v>
      </c>
      <c r="F232" t="s">
        <v>60</v>
      </c>
      <c r="G232" t="s">
        <v>20</v>
      </c>
      <c r="H232" t="s">
        <v>2291</v>
      </c>
      <c r="I232" t="s">
        <v>22</v>
      </c>
      <c r="J232" s="8">
        <v>1</v>
      </c>
      <c r="K232" s="2">
        <v>34768</v>
      </c>
      <c r="L232" t="s">
        <v>76</v>
      </c>
      <c r="M232" s="3">
        <v>44116</v>
      </c>
      <c r="N232" t="s">
        <v>76</v>
      </c>
      <c r="O232" t="s">
        <v>62</v>
      </c>
      <c r="P232" t="s">
        <v>63</v>
      </c>
    </row>
    <row r="233" spans="1:16" x14ac:dyDescent="0.2">
      <c r="A233" t="s">
        <v>2389</v>
      </c>
      <c r="B233" t="s">
        <v>16</v>
      </c>
      <c r="C233" t="s">
        <v>17</v>
      </c>
      <c r="D233" t="s">
        <v>2390</v>
      </c>
      <c r="E233" t="s">
        <v>2390</v>
      </c>
      <c r="F233" t="s">
        <v>2391</v>
      </c>
      <c r="G233" t="s">
        <v>20</v>
      </c>
      <c r="H233" t="s">
        <v>2392</v>
      </c>
      <c r="I233" t="s">
        <v>22</v>
      </c>
      <c r="J233" s="8">
        <v>1</v>
      </c>
      <c r="K233" s="2">
        <v>4928.32</v>
      </c>
      <c r="L233" t="s">
        <v>83</v>
      </c>
      <c r="M233" s="3">
        <v>44607</v>
      </c>
      <c r="N233" t="s">
        <v>83</v>
      </c>
      <c r="O233" t="s">
        <v>2393</v>
      </c>
      <c r="P233" t="s">
        <v>2388</v>
      </c>
    </row>
    <row r="234" spans="1:16" x14ac:dyDescent="0.2">
      <c r="A234" t="s">
        <v>2403</v>
      </c>
      <c r="B234" t="s">
        <v>16</v>
      </c>
      <c r="C234" t="s">
        <v>17</v>
      </c>
      <c r="D234" t="s">
        <v>1133</v>
      </c>
      <c r="E234" t="s">
        <v>1133</v>
      </c>
      <c r="F234" t="s">
        <v>1134</v>
      </c>
      <c r="G234" t="s">
        <v>20</v>
      </c>
      <c r="H234" t="s">
        <v>2404</v>
      </c>
      <c r="I234" t="s">
        <v>22</v>
      </c>
      <c r="J234" s="8">
        <v>2</v>
      </c>
      <c r="K234" s="2">
        <v>85194.34</v>
      </c>
      <c r="L234" t="s">
        <v>83</v>
      </c>
      <c r="M234" s="3">
        <v>44343</v>
      </c>
      <c r="N234" t="s">
        <v>83</v>
      </c>
      <c r="O234" t="s">
        <v>1136</v>
      </c>
      <c r="P234" t="s">
        <v>2405</v>
      </c>
    </row>
    <row r="235" spans="1:16" x14ac:dyDescent="0.2">
      <c r="A235" t="s">
        <v>2406</v>
      </c>
      <c r="B235" t="s">
        <v>16</v>
      </c>
      <c r="C235" t="s">
        <v>17</v>
      </c>
      <c r="D235" t="s">
        <v>1133</v>
      </c>
      <c r="E235" t="s">
        <v>1133</v>
      </c>
      <c r="F235" t="s">
        <v>1134</v>
      </c>
      <c r="G235" t="s">
        <v>20</v>
      </c>
      <c r="H235" t="s">
        <v>2407</v>
      </c>
      <c r="I235" t="s">
        <v>22</v>
      </c>
      <c r="J235" s="8">
        <v>2</v>
      </c>
      <c r="K235" s="2">
        <v>37867.93</v>
      </c>
      <c r="L235" t="s">
        <v>83</v>
      </c>
      <c r="M235" s="3">
        <v>44343</v>
      </c>
      <c r="N235" t="s">
        <v>83</v>
      </c>
      <c r="O235" t="s">
        <v>1136</v>
      </c>
      <c r="P235" t="s">
        <v>2405</v>
      </c>
    </row>
    <row r="236" spans="1:16" x14ac:dyDescent="0.2">
      <c r="A236" t="s">
        <v>2424</v>
      </c>
      <c r="B236" t="s">
        <v>16</v>
      </c>
      <c r="C236" t="s">
        <v>17</v>
      </c>
      <c r="D236" t="s">
        <v>912</v>
      </c>
      <c r="E236" t="s">
        <v>912</v>
      </c>
      <c r="F236" t="s">
        <v>913</v>
      </c>
      <c r="G236" t="s">
        <v>20</v>
      </c>
      <c r="H236" t="s">
        <v>2425</v>
      </c>
      <c r="I236" t="s">
        <v>22</v>
      </c>
      <c r="J236" s="8">
        <v>1</v>
      </c>
      <c r="K236" s="2">
        <v>496499.76</v>
      </c>
      <c r="L236" t="s">
        <v>83</v>
      </c>
      <c r="M236" s="3">
        <v>44223</v>
      </c>
      <c r="N236" t="s">
        <v>83</v>
      </c>
      <c r="O236" t="s">
        <v>915</v>
      </c>
      <c r="P236" t="s">
        <v>2426</v>
      </c>
    </row>
    <row r="237" spans="1:16" x14ac:dyDescent="0.2">
      <c r="A237" t="s">
        <v>2443</v>
      </c>
      <c r="B237" t="s">
        <v>16</v>
      </c>
      <c r="C237" t="s">
        <v>17</v>
      </c>
      <c r="D237" t="s">
        <v>912</v>
      </c>
      <c r="E237" t="s">
        <v>912</v>
      </c>
      <c r="F237" t="s">
        <v>913</v>
      </c>
      <c r="G237" t="s">
        <v>20</v>
      </c>
      <c r="H237" t="s">
        <v>2444</v>
      </c>
      <c r="I237" t="s">
        <v>22</v>
      </c>
      <c r="J237" s="8">
        <v>1</v>
      </c>
      <c r="K237" s="2">
        <v>397357.54</v>
      </c>
      <c r="L237" t="s">
        <v>83</v>
      </c>
      <c r="M237" s="3">
        <v>44528</v>
      </c>
      <c r="N237" t="s">
        <v>83</v>
      </c>
      <c r="O237" t="s">
        <v>915</v>
      </c>
      <c r="P237" t="s">
        <v>2426</v>
      </c>
    </row>
    <row r="238" spans="1:16" x14ac:dyDescent="0.2">
      <c r="A238" t="s">
        <v>2470</v>
      </c>
      <c r="B238" t="s">
        <v>16</v>
      </c>
      <c r="C238" t="s">
        <v>17</v>
      </c>
      <c r="D238" t="s">
        <v>1455</v>
      </c>
      <c r="E238" t="s">
        <v>1455</v>
      </c>
      <c r="F238" t="s">
        <v>1456</v>
      </c>
      <c r="G238" t="s">
        <v>20</v>
      </c>
      <c r="H238" t="s">
        <v>2471</v>
      </c>
      <c r="I238" t="s">
        <v>22</v>
      </c>
      <c r="J238" s="8">
        <v>1</v>
      </c>
      <c r="K238" s="2">
        <v>313866</v>
      </c>
      <c r="L238" t="s">
        <v>83</v>
      </c>
      <c r="M238" s="3">
        <v>44560</v>
      </c>
      <c r="N238" t="s">
        <v>83</v>
      </c>
      <c r="O238" t="s">
        <v>1457</v>
      </c>
      <c r="P238" t="s">
        <v>2453</v>
      </c>
    </row>
    <row r="239" spans="1:16" x14ac:dyDescent="0.2">
      <c r="A239" t="s">
        <v>2481</v>
      </c>
      <c r="B239" t="s">
        <v>16</v>
      </c>
      <c r="C239" t="s">
        <v>17</v>
      </c>
      <c r="D239" t="s">
        <v>242</v>
      </c>
      <c r="E239" t="s">
        <v>242</v>
      </c>
      <c r="F239" t="s">
        <v>243</v>
      </c>
      <c r="G239" t="s">
        <v>20</v>
      </c>
      <c r="H239" t="s">
        <v>2482</v>
      </c>
      <c r="I239" t="s">
        <v>22</v>
      </c>
      <c r="J239" s="8">
        <v>1</v>
      </c>
      <c r="K239" s="2">
        <v>3250</v>
      </c>
      <c r="L239" t="s">
        <v>83</v>
      </c>
      <c r="M239" s="3">
        <v>44441</v>
      </c>
      <c r="N239" t="s">
        <v>83</v>
      </c>
      <c r="O239" t="s">
        <v>245</v>
      </c>
      <c r="P239" t="s">
        <v>1766</v>
      </c>
    </row>
    <row r="240" spans="1:16" x14ac:dyDescent="0.2">
      <c r="A240" t="s">
        <v>2483</v>
      </c>
      <c r="B240" t="s">
        <v>16</v>
      </c>
      <c r="C240" t="s">
        <v>17</v>
      </c>
      <c r="D240" t="s">
        <v>242</v>
      </c>
      <c r="E240" t="s">
        <v>242</v>
      </c>
      <c r="F240" t="s">
        <v>243</v>
      </c>
      <c r="G240" t="s">
        <v>20</v>
      </c>
      <c r="H240" t="s">
        <v>2482</v>
      </c>
      <c r="I240" t="s">
        <v>22</v>
      </c>
      <c r="J240" s="8">
        <v>1</v>
      </c>
      <c r="K240" s="2">
        <v>3250</v>
      </c>
      <c r="L240" t="s">
        <v>83</v>
      </c>
      <c r="M240" s="3">
        <v>44441</v>
      </c>
      <c r="N240" t="s">
        <v>83</v>
      </c>
      <c r="O240" t="s">
        <v>245</v>
      </c>
      <c r="P240" t="s">
        <v>1766</v>
      </c>
    </row>
    <row r="241" spans="1:16" x14ac:dyDescent="0.2">
      <c r="A241" t="s">
        <v>2486</v>
      </c>
      <c r="B241" t="s">
        <v>16</v>
      </c>
      <c r="C241" t="s">
        <v>17</v>
      </c>
      <c r="D241" t="s">
        <v>385</v>
      </c>
      <c r="E241" t="s">
        <v>385</v>
      </c>
      <c r="F241" t="s">
        <v>386</v>
      </c>
      <c r="G241" t="s">
        <v>20</v>
      </c>
      <c r="H241" t="s">
        <v>2487</v>
      </c>
      <c r="I241" t="s">
        <v>22</v>
      </c>
      <c r="J241" s="8">
        <v>20000</v>
      </c>
      <c r="K241" s="2">
        <v>42419542.909999996</v>
      </c>
      <c r="L241" t="s">
        <v>83</v>
      </c>
      <c r="M241" s="3">
        <v>44371</v>
      </c>
      <c r="N241" t="s">
        <v>83</v>
      </c>
      <c r="O241" t="s">
        <v>387</v>
      </c>
      <c r="P241" t="s">
        <v>1946</v>
      </c>
    </row>
    <row r="242" spans="1:16" x14ac:dyDescent="0.2">
      <c r="A242" t="s">
        <v>2518</v>
      </c>
      <c r="B242" t="s">
        <v>16</v>
      </c>
      <c r="C242" t="s">
        <v>17</v>
      </c>
      <c r="D242" t="s">
        <v>407</v>
      </c>
      <c r="E242" t="s">
        <v>407</v>
      </c>
      <c r="F242" t="s">
        <v>408</v>
      </c>
      <c r="G242" t="s">
        <v>20</v>
      </c>
      <c r="H242" t="s">
        <v>2519</v>
      </c>
      <c r="I242" t="s">
        <v>22</v>
      </c>
      <c r="J242" s="8">
        <v>90</v>
      </c>
      <c r="K242" s="2">
        <v>586.4</v>
      </c>
      <c r="L242" t="s">
        <v>83</v>
      </c>
      <c r="M242" s="3">
        <v>44362</v>
      </c>
      <c r="N242" t="s">
        <v>83</v>
      </c>
      <c r="O242" t="s">
        <v>409</v>
      </c>
      <c r="P242" t="s">
        <v>2520</v>
      </c>
    </row>
    <row r="243" spans="1:16" x14ac:dyDescent="0.2">
      <c r="A243" t="s">
        <v>2521</v>
      </c>
      <c r="B243" t="s">
        <v>16</v>
      </c>
      <c r="C243" t="s">
        <v>17</v>
      </c>
      <c r="D243" t="s">
        <v>407</v>
      </c>
      <c r="E243" t="s">
        <v>407</v>
      </c>
      <c r="F243" t="s">
        <v>408</v>
      </c>
      <c r="G243" t="s">
        <v>20</v>
      </c>
      <c r="H243" t="s">
        <v>2519</v>
      </c>
      <c r="I243" t="s">
        <v>22</v>
      </c>
      <c r="J243" s="8">
        <v>90</v>
      </c>
      <c r="K243" s="2">
        <v>586.4</v>
      </c>
      <c r="L243" t="s">
        <v>83</v>
      </c>
      <c r="M243" s="3">
        <v>44362</v>
      </c>
      <c r="N243" t="s">
        <v>83</v>
      </c>
      <c r="O243" t="s">
        <v>409</v>
      </c>
      <c r="P243" t="s">
        <v>2520</v>
      </c>
    </row>
    <row r="244" spans="1:16" x14ac:dyDescent="0.2">
      <c r="A244" t="s">
        <v>2522</v>
      </c>
      <c r="B244" t="s">
        <v>16</v>
      </c>
      <c r="C244" t="s">
        <v>17</v>
      </c>
      <c r="D244" t="s">
        <v>407</v>
      </c>
      <c r="E244" t="s">
        <v>407</v>
      </c>
      <c r="F244" t="s">
        <v>408</v>
      </c>
      <c r="G244" t="s">
        <v>20</v>
      </c>
      <c r="H244" t="s">
        <v>2519</v>
      </c>
      <c r="I244" t="s">
        <v>22</v>
      </c>
      <c r="J244" s="8">
        <v>90</v>
      </c>
      <c r="K244" s="2">
        <v>586.4</v>
      </c>
      <c r="L244" t="s">
        <v>83</v>
      </c>
      <c r="M244" s="3">
        <v>44362</v>
      </c>
      <c r="N244" t="s">
        <v>83</v>
      </c>
      <c r="O244" t="s">
        <v>409</v>
      </c>
      <c r="P244" t="s">
        <v>2520</v>
      </c>
    </row>
    <row r="245" spans="1:16" x14ac:dyDescent="0.2">
      <c r="A245" t="s">
        <v>2523</v>
      </c>
      <c r="B245" t="s">
        <v>16</v>
      </c>
      <c r="C245" t="s">
        <v>17</v>
      </c>
      <c r="D245" t="s">
        <v>407</v>
      </c>
      <c r="E245" t="s">
        <v>407</v>
      </c>
      <c r="F245" t="s">
        <v>408</v>
      </c>
      <c r="G245" t="s">
        <v>20</v>
      </c>
      <c r="H245" t="s">
        <v>2519</v>
      </c>
      <c r="I245" t="s">
        <v>22</v>
      </c>
      <c r="J245" s="8">
        <v>90</v>
      </c>
      <c r="K245" s="2">
        <v>586.4</v>
      </c>
      <c r="L245" t="s">
        <v>83</v>
      </c>
      <c r="M245" s="3">
        <v>44362</v>
      </c>
      <c r="N245" t="s">
        <v>83</v>
      </c>
      <c r="O245" t="s">
        <v>409</v>
      </c>
      <c r="P245" t="s">
        <v>2520</v>
      </c>
    </row>
    <row r="246" spans="1:16" x14ac:dyDescent="0.2">
      <c r="A246" t="s">
        <v>2524</v>
      </c>
      <c r="B246" t="s">
        <v>16</v>
      </c>
      <c r="C246" t="s">
        <v>17</v>
      </c>
      <c r="D246" t="s">
        <v>407</v>
      </c>
      <c r="E246" t="s">
        <v>407</v>
      </c>
      <c r="F246" t="s">
        <v>408</v>
      </c>
      <c r="G246" t="s">
        <v>20</v>
      </c>
      <c r="H246" t="s">
        <v>2519</v>
      </c>
      <c r="I246" t="s">
        <v>22</v>
      </c>
      <c r="J246" s="8">
        <v>90</v>
      </c>
      <c r="K246" s="2">
        <v>586.4</v>
      </c>
      <c r="L246" t="s">
        <v>83</v>
      </c>
      <c r="M246" s="3">
        <v>44362</v>
      </c>
      <c r="N246" t="s">
        <v>83</v>
      </c>
      <c r="O246" t="s">
        <v>409</v>
      </c>
      <c r="P246" t="s">
        <v>2520</v>
      </c>
    </row>
    <row r="247" spans="1:16" x14ac:dyDescent="0.2">
      <c r="A247" t="s">
        <v>2525</v>
      </c>
      <c r="B247" t="s">
        <v>16</v>
      </c>
      <c r="C247" t="s">
        <v>17</v>
      </c>
      <c r="D247" t="s">
        <v>407</v>
      </c>
      <c r="E247" t="s">
        <v>407</v>
      </c>
      <c r="F247" t="s">
        <v>408</v>
      </c>
      <c r="G247" t="s">
        <v>20</v>
      </c>
      <c r="H247" t="s">
        <v>2519</v>
      </c>
      <c r="I247" t="s">
        <v>22</v>
      </c>
      <c r="J247" s="8">
        <v>90</v>
      </c>
      <c r="K247" s="2">
        <v>586.4</v>
      </c>
      <c r="L247" t="s">
        <v>83</v>
      </c>
      <c r="M247" s="3">
        <v>44362</v>
      </c>
      <c r="N247" t="s">
        <v>83</v>
      </c>
      <c r="O247" t="s">
        <v>409</v>
      </c>
      <c r="P247" t="s">
        <v>2520</v>
      </c>
    </row>
    <row r="248" spans="1:16" x14ac:dyDescent="0.2">
      <c r="A248" t="s">
        <v>2526</v>
      </c>
      <c r="B248" t="s">
        <v>16</v>
      </c>
      <c r="C248" t="s">
        <v>17</v>
      </c>
      <c r="D248" t="s">
        <v>407</v>
      </c>
      <c r="E248" t="s">
        <v>407</v>
      </c>
      <c r="F248" t="s">
        <v>408</v>
      </c>
      <c r="G248" t="s">
        <v>20</v>
      </c>
      <c r="H248" t="s">
        <v>2519</v>
      </c>
      <c r="I248" t="s">
        <v>22</v>
      </c>
      <c r="J248" s="8">
        <v>90</v>
      </c>
      <c r="K248" s="2">
        <v>586.4</v>
      </c>
      <c r="L248" t="s">
        <v>83</v>
      </c>
      <c r="M248" s="3">
        <v>44362</v>
      </c>
      <c r="N248" t="s">
        <v>83</v>
      </c>
      <c r="O248" t="s">
        <v>409</v>
      </c>
      <c r="P248" t="s">
        <v>2520</v>
      </c>
    </row>
    <row r="249" spans="1:16" x14ac:dyDescent="0.2">
      <c r="A249" t="s">
        <v>2527</v>
      </c>
      <c r="B249" t="s">
        <v>16</v>
      </c>
      <c r="C249" t="s">
        <v>17</v>
      </c>
      <c r="D249" t="s">
        <v>407</v>
      </c>
      <c r="E249" t="s">
        <v>407</v>
      </c>
      <c r="F249" t="s">
        <v>408</v>
      </c>
      <c r="G249" t="s">
        <v>20</v>
      </c>
      <c r="H249" t="s">
        <v>2519</v>
      </c>
      <c r="I249" t="s">
        <v>22</v>
      </c>
      <c r="J249" s="8">
        <v>90</v>
      </c>
      <c r="K249" s="2">
        <v>586.4</v>
      </c>
      <c r="L249" t="s">
        <v>83</v>
      </c>
      <c r="M249" s="3">
        <v>44362</v>
      </c>
      <c r="N249" t="s">
        <v>83</v>
      </c>
      <c r="O249" t="s">
        <v>409</v>
      </c>
      <c r="P249" t="s">
        <v>2520</v>
      </c>
    </row>
    <row r="250" spans="1:16" x14ac:dyDescent="0.2">
      <c r="A250" t="s">
        <v>2528</v>
      </c>
      <c r="B250" t="s">
        <v>16</v>
      </c>
      <c r="C250" t="s">
        <v>17</v>
      </c>
      <c r="D250" t="s">
        <v>407</v>
      </c>
      <c r="E250" t="s">
        <v>407</v>
      </c>
      <c r="F250" t="s">
        <v>408</v>
      </c>
      <c r="G250" t="s">
        <v>20</v>
      </c>
      <c r="H250" t="s">
        <v>2519</v>
      </c>
      <c r="I250" t="s">
        <v>22</v>
      </c>
      <c r="J250" s="8">
        <v>90</v>
      </c>
      <c r="K250" s="2">
        <v>586.4</v>
      </c>
      <c r="L250" t="s">
        <v>83</v>
      </c>
      <c r="M250" s="3">
        <v>44362</v>
      </c>
      <c r="N250" t="s">
        <v>83</v>
      </c>
      <c r="O250" t="s">
        <v>409</v>
      </c>
      <c r="P250" t="s">
        <v>2520</v>
      </c>
    </row>
    <row r="251" spans="1:16" x14ac:dyDescent="0.2">
      <c r="A251" t="s">
        <v>2529</v>
      </c>
      <c r="B251" t="s">
        <v>16</v>
      </c>
      <c r="C251" t="s">
        <v>17</v>
      </c>
      <c r="D251" t="s">
        <v>407</v>
      </c>
      <c r="E251" t="s">
        <v>407</v>
      </c>
      <c r="F251" t="s">
        <v>408</v>
      </c>
      <c r="G251" t="s">
        <v>20</v>
      </c>
      <c r="H251" t="s">
        <v>2519</v>
      </c>
      <c r="I251" t="s">
        <v>22</v>
      </c>
      <c r="J251" s="8">
        <v>90</v>
      </c>
      <c r="K251" s="2">
        <v>586.4</v>
      </c>
      <c r="L251" t="s">
        <v>83</v>
      </c>
      <c r="M251" s="3">
        <v>44362</v>
      </c>
      <c r="N251" t="s">
        <v>83</v>
      </c>
      <c r="O251" t="s">
        <v>409</v>
      </c>
      <c r="P251" t="s">
        <v>2520</v>
      </c>
    </row>
    <row r="252" spans="1:16" x14ac:dyDescent="0.2">
      <c r="A252" t="s">
        <v>2530</v>
      </c>
      <c r="B252" t="s">
        <v>16</v>
      </c>
      <c r="C252" t="s">
        <v>17</v>
      </c>
      <c r="D252" t="s">
        <v>407</v>
      </c>
      <c r="E252" t="s">
        <v>407</v>
      </c>
      <c r="F252" t="s">
        <v>408</v>
      </c>
      <c r="G252" t="s">
        <v>20</v>
      </c>
      <c r="H252" t="s">
        <v>2519</v>
      </c>
      <c r="I252" t="s">
        <v>22</v>
      </c>
      <c r="J252" s="8">
        <v>90</v>
      </c>
      <c r="K252" s="2">
        <v>586.4</v>
      </c>
      <c r="L252" t="s">
        <v>83</v>
      </c>
      <c r="M252" s="3">
        <v>44362</v>
      </c>
      <c r="N252" t="s">
        <v>83</v>
      </c>
      <c r="O252" t="s">
        <v>409</v>
      </c>
      <c r="P252" t="s">
        <v>2520</v>
      </c>
    </row>
    <row r="253" spans="1:16" x14ac:dyDescent="0.2">
      <c r="A253" t="s">
        <v>2531</v>
      </c>
      <c r="B253" t="s">
        <v>16</v>
      </c>
      <c r="C253" t="s">
        <v>17</v>
      </c>
      <c r="D253" t="s">
        <v>407</v>
      </c>
      <c r="E253" t="s">
        <v>407</v>
      </c>
      <c r="F253" t="s">
        <v>408</v>
      </c>
      <c r="G253" t="s">
        <v>20</v>
      </c>
      <c r="H253" t="s">
        <v>2519</v>
      </c>
      <c r="I253" t="s">
        <v>22</v>
      </c>
      <c r="J253" s="8">
        <v>90</v>
      </c>
      <c r="K253" s="2">
        <v>586.4</v>
      </c>
      <c r="L253" t="s">
        <v>83</v>
      </c>
      <c r="M253" s="3">
        <v>44362</v>
      </c>
      <c r="N253" t="s">
        <v>83</v>
      </c>
      <c r="O253" t="s">
        <v>409</v>
      </c>
      <c r="P253" t="s">
        <v>2520</v>
      </c>
    </row>
    <row r="254" spans="1:16" x14ac:dyDescent="0.2">
      <c r="A254" t="s">
        <v>2532</v>
      </c>
      <c r="B254" t="s">
        <v>16</v>
      </c>
      <c r="C254" t="s">
        <v>17</v>
      </c>
      <c r="D254" t="s">
        <v>407</v>
      </c>
      <c r="E254" t="s">
        <v>407</v>
      </c>
      <c r="F254" t="s">
        <v>408</v>
      </c>
      <c r="G254" t="s">
        <v>20</v>
      </c>
      <c r="H254" t="s">
        <v>2519</v>
      </c>
      <c r="I254" t="s">
        <v>22</v>
      </c>
      <c r="J254" s="8">
        <v>90</v>
      </c>
      <c r="K254" s="2">
        <v>586.4</v>
      </c>
      <c r="L254" t="s">
        <v>83</v>
      </c>
      <c r="M254" s="3">
        <v>44362</v>
      </c>
      <c r="N254" t="s">
        <v>83</v>
      </c>
      <c r="O254" t="s">
        <v>409</v>
      </c>
      <c r="P254" t="s">
        <v>2520</v>
      </c>
    </row>
    <row r="255" spans="1:16" x14ac:dyDescent="0.2">
      <c r="A255" t="s">
        <v>2533</v>
      </c>
      <c r="B255" t="s">
        <v>16</v>
      </c>
      <c r="C255" t="s">
        <v>17</v>
      </c>
      <c r="D255" t="s">
        <v>407</v>
      </c>
      <c r="E255" t="s">
        <v>407</v>
      </c>
      <c r="F255" t="s">
        <v>408</v>
      </c>
      <c r="G255" t="s">
        <v>20</v>
      </c>
      <c r="H255" t="s">
        <v>2519</v>
      </c>
      <c r="I255" t="s">
        <v>22</v>
      </c>
      <c r="J255" s="8">
        <v>90</v>
      </c>
      <c r="K255" s="2">
        <v>586.4</v>
      </c>
      <c r="L255" t="s">
        <v>83</v>
      </c>
      <c r="M255" s="3">
        <v>44362</v>
      </c>
      <c r="N255" t="s">
        <v>83</v>
      </c>
      <c r="O255" t="s">
        <v>409</v>
      </c>
      <c r="P255" t="s">
        <v>2520</v>
      </c>
    </row>
    <row r="256" spans="1:16" x14ac:dyDescent="0.2">
      <c r="A256" t="s">
        <v>2534</v>
      </c>
      <c r="B256" t="s">
        <v>16</v>
      </c>
      <c r="C256" t="s">
        <v>17</v>
      </c>
      <c r="D256" t="s">
        <v>407</v>
      </c>
      <c r="E256" t="s">
        <v>407</v>
      </c>
      <c r="F256" t="s">
        <v>408</v>
      </c>
      <c r="G256" t="s">
        <v>20</v>
      </c>
      <c r="H256" t="s">
        <v>2519</v>
      </c>
      <c r="I256" t="s">
        <v>22</v>
      </c>
      <c r="J256" s="8">
        <v>90</v>
      </c>
      <c r="K256" s="2">
        <v>586.4</v>
      </c>
      <c r="L256" t="s">
        <v>83</v>
      </c>
      <c r="M256" s="3">
        <v>44362</v>
      </c>
      <c r="N256" t="s">
        <v>83</v>
      </c>
      <c r="O256" t="s">
        <v>409</v>
      </c>
      <c r="P256" t="s">
        <v>2520</v>
      </c>
    </row>
    <row r="257" spans="1:16" x14ac:dyDescent="0.2">
      <c r="A257" t="s">
        <v>2535</v>
      </c>
      <c r="B257" t="s">
        <v>16</v>
      </c>
      <c r="C257" t="s">
        <v>17</v>
      </c>
      <c r="D257" t="s">
        <v>407</v>
      </c>
      <c r="E257" t="s">
        <v>407</v>
      </c>
      <c r="F257" t="s">
        <v>408</v>
      </c>
      <c r="G257" t="s">
        <v>20</v>
      </c>
      <c r="H257" t="s">
        <v>2519</v>
      </c>
      <c r="I257" t="s">
        <v>22</v>
      </c>
      <c r="J257" s="8">
        <v>90</v>
      </c>
      <c r="K257" s="2">
        <v>586.4</v>
      </c>
      <c r="L257" t="s">
        <v>83</v>
      </c>
      <c r="M257" s="3">
        <v>44362</v>
      </c>
      <c r="N257" t="s">
        <v>83</v>
      </c>
      <c r="O257" t="s">
        <v>409</v>
      </c>
      <c r="P257" t="s">
        <v>2520</v>
      </c>
    </row>
    <row r="258" spans="1:16" x14ac:dyDescent="0.2">
      <c r="A258" t="s">
        <v>2536</v>
      </c>
      <c r="B258" t="s">
        <v>16</v>
      </c>
      <c r="C258" t="s">
        <v>17</v>
      </c>
      <c r="D258" t="s">
        <v>407</v>
      </c>
      <c r="E258" t="s">
        <v>407</v>
      </c>
      <c r="F258" t="s">
        <v>408</v>
      </c>
      <c r="G258" t="s">
        <v>20</v>
      </c>
      <c r="H258" t="s">
        <v>2519</v>
      </c>
      <c r="I258" t="s">
        <v>22</v>
      </c>
      <c r="J258" s="8">
        <v>90</v>
      </c>
      <c r="K258" s="2">
        <v>586.4</v>
      </c>
      <c r="L258" t="s">
        <v>83</v>
      </c>
      <c r="M258" s="3">
        <v>44362</v>
      </c>
      <c r="N258" t="s">
        <v>83</v>
      </c>
      <c r="O258" t="s">
        <v>409</v>
      </c>
      <c r="P258" t="s">
        <v>2520</v>
      </c>
    </row>
    <row r="259" spans="1:16" x14ac:dyDescent="0.2">
      <c r="A259" t="s">
        <v>2537</v>
      </c>
      <c r="B259" t="s">
        <v>16</v>
      </c>
      <c r="C259" t="s">
        <v>17</v>
      </c>
      <c r="D259" t="s">
        <v>407</v>
      </c>
      <c r="E259" t="s">
        <v>407</v>
      </c>
      <c r="F259" t="s">
        <v>408</v>
      </c>
      <c r="G259" t="s">
        <v>20</v>
      </c>
      <c r="H259" t="s">
        <v>2519</v>
      </c>
      <c r="I259" t="s">
        <v>22</v>
      </c>
      <c r="J259" s="8">
        <v>90</v>
      </c>
      <c r="K259" s="2">
        <v>586.4</v>
      </c>
      <c r="L259" t="s">
        <v>83</v>
      </c>
      <c r="M259" s="3">
        <v>44362</v>
      </c>
      <c r="N259" t="s">
        <v>83</v>
      </c>
      <c r="O259" t="s">
        <v>409</v>
      </c>
      <c r="P259" t="s">
        <v>2520</v>
      </c>
    </row>
    <row r="260" spans="1:16" x14ac:dyDescent="0.2">
      <c r="A260" t="s">
        <v>2538</v>
      </c>
      <c r="B260" t="s">
        <v>16</v>
      </c>
      <c r="C260" t="s">
        <v>17</v>
      </c>
      <c r="D260" t="s">
        <v>407</v>
      </c>
      <c r="E260" t="s">
        <v>407</v>
      </c>
      <c r="F260" t="s">
        <v>408</v>
      </c>
      <c r="G260" t="s">
        <v>20</v>
      </c>
      <c r="H260" t="s">
        <v>2519</v>
      </c>
      <c r="I260" t="s">
        <v>22</v>
      </c>
      <c r="J260" s="8">
        <v>90</v>
      </c>
      <c r="K260" s="2">
        <v>586.4</v>
      </c>
      <c r="L260" t="s">
        <v>83</v>
      </c>
      <c r="M260" s="3">
        <v>44362</v>
      </c>
      <c r="N260" t="s">
        <v>83</v>
      </c>
      <c r="O260" t="s">
        <v>409</v>
      </c>
      <c r="P260" t="s">
        <v>2520</v>
      </c>
    </row>
    <row r="261" spans="1:16" x14ac:dyDescent="0.2">
      <c r="A261" t="s">
        <v>2539</v>
      </c>
      <c r="B261" t="s">
        <v>16</v>
      </c>
      <c r="C261" t="s">
        <v>17</v>
      </c>
      <c r="D261" t="s">
        <v>407</v>
      </c>
      <c r="E261" t="s">
        <v>407</v>
      </c>
      <c r="F261" t="s">
        <v>408</v>
      </c>
      <c r="G261" t="s">
        <v>20</v>
      </c>
      <c r="H261" t="s">
        <v>2519</v>
      </c>
      <c r="I261" t="s">
        <v>22</v>
      </c>
      <c r="J261" s="8">
        <v>90</v>
      </c>
      <c r="K261" s="2">
        <v>586.4</v>
      </c>
      <c r="L261" t="s">
        <v>83</v>
      </c>
      <c r="M261" s="3">
        <v>44362</v>
      </c>
      <c r="N261" t="s">
        <v>83</v>
      </c>
      <c r="O261" t="s">
        <v>409</v>
      </c>
      <c r="P261" t="s">
        <v>2520</v>
      </c>
    </row>
    <row r="262" spans="1:16" x14ac:dyDescent="0.2">
      <c r="A262" t="s">
        <v>2540</v>
      </c>
      <c r="B262" t="s">
        <v>16</v>
      </c>
      <c r="C262" t="s">
        <v>17</v>
      </c>
      <c r="D262" t="s">
        <v>407</v>
      </c>
      <c r="E262" t="s">
        <v>407</v>
      </c>
      <c r="F262" t="s">
        <v>408</v>
      </c>
      <c r="G262" t="s">
        <v>20</v>
      </c>
      <c r="H262" t="s">
        <v>2519</v>
      </c>
      <c r="I262" t="s">
        <v>22</v>
      </c>
      <c r="J262" s="8">
        <v>90</v>
      </c>
      <c r="K262" s="2">
        <v>586.4</v>
      </c>
      <c r="L262" t="s">
        <v>83</v>
      </c>
      <c r="M262" s="3">
        <v>44362</v>
      </c>
      <c r="N262" t="s">
        <v>83</v>
      </c>
      <c r="O262" t="s">
        <v>409</v>
      </c>
      <c r="P262" t="s">
        <v>2520</v>
      </c>
    </row>
    <row r="263" spans="1:16" x14ac:dyDescent="0.2">
      <c r="A263" t="s">
        <v>2541</v>
      </c>
      <c r="B263" t="s">
        <v>16</v>
      </c>
      <c r="C263" t="s">
        <v>17</v>
      </c>
      <c r="D263" t="s">
        <v>407</v>
      </c>
      <c r="E263" t="s">
        <v>407</v>
      </c>
      <c r="F263" t="s">
        <v>408</v>
      </c>
      <c r="G263" t="s">
        <v>20</v>
      </c>
      <c r="H263" t="s">
        <v>2519</v>
      </c>
      <c r="I263" t="s">
        <v>22</v>
      </c>
      <c r="J263" s="8">
        <v>90</v>
      </c>
      <c r="K263" s="2">
        <v>586.4</v>
      </c>
      <c r="L263" t="s">
        <v>83</v>
      </c>
      <c r="M263" s="3">
        <v>44362</v>
      </c>
      <c r="N263" t="s">
        <v>83</v>
      </c>
      <c r="O263" t="s">
        <v>409</v>
      </c>
      <c r="P263" t="s">
        <v>2520</v>
      </c>
    </row>
    <row r="264" spans="1:16" x14ac:dyDescent="0.2">
      <c r="A264" t="s">
        <v>2542</v>
      </c>
      <c r="B264" t="s">
        <v>16</v>
      </c>
      <c r="C264" t="s">
        <v>17</v>
      </c>
      <c r="D264" t="s">
        <v>407</v>
      </c>
      <c r="E264" t="s">
        <v>407</v>
      </c>
      <c r="F264" t="s">
        <v>408</v>
      </c>
      <c r="G264" t="s">
        <v>20</v>
      </c>
      <c r="H264" t="s">
        <v>2519</v>
      </c>
      <c r="I264" t="s">
        <v>22</v>
      </c>
      <c r="J264" s="8">
        <v>90</v>
      </c>
      <c r="K264" s="2">
        <v>586.4</v>
      </c>
      <c r="L264" t="s">
        <v>83</v>
      </c>
      <c r="M264" s="3">
        <v>44362</v>
      </c>
      <c r="N264" t="s">
        <v>83</v>
      </c>
      <c r="O264" t="s">
        <v>409</v>
      </c>
      <c r="P264" t="s">
        <v>2520</v>
      </c>
    </row>
    <row r="265" spans="1:16" x14ac:dyDescent="0.2">
      <c r="A265" t="s">
        <v>2543</v>
      </c>
      <c r="B265" t="s">
        <v>16</v>
      </c>
      <c r="C265" t="s">
        <v>17</v>
      </c>
      <c r="D265" t="s">
        <v>407</v>
      </c>
      <c r="E265" t="s">
        <v>407</v>
      </c>
      <c r="F265" t="s">
        <v>408</v>
      </c>
      <c r="G265" t="s">
        <v>20</v>
      </c>
      <c r="H265" t="s">
        <v>2519</v>
      </c>
      <c r="I265" t="s">
        <v>22</v>
      </c>
      <c r="J265" s="8">
        <v>90</v>
      </c>
      <c r="K265" s="2">
        <v>586.4</v>
      </c>
      <c r="L265" t="s">
        <v>83</v>
      </c>
      <c r="M265" s="3">
        <v>44362</v>
      </c>
      <c r="N265" t="s">
        <v>83</v>
      </c>
      <c r="O265" t="s">
        <v>409</v>
      </c>
      <c r="P265" t="s">
        <v>2520</v>
      </c>
    </row>
    <row r="266" spans="1:16" x14ac:dyDescent="0.2">
      <c r="A266" t="s">
        <v>2544</v>
      </c>
      <c r="B266" t="s">
        <v>16</v>
      </c>
      <c r="C266" t="s">
        <v>17</v>
      </c>
      <c r="D266" t="s">
        <v>407</v>
      </c>
      <c r="E266" t="s">
        <v>407</v>
      </c>
      <c r="F266" t="s">
        <v>408</v>
      </c>
      <c r="G266" t="s">
        <v>20</v>
      </c>
      <c r="H266" t="s">
        <v>2519</v>
      </c>
      <c r="I266" t="s">
        <v>22</v>
      </c>
      <c r="J266" s="8">
        <v>90</v>
      </c>
      <c r="K266" s="2">
        <v>586.4</v>
      </c>
      <c r="L266" t="s">
        <v>83</v>
      </c>
      <c r="M266" s="3">
        <v>44362</v>
      </c>
      <c r="N266" t="s">
        <v>83</v>
      </c>
      <c r="O266" t="s">
        <v>409</v>
      </c>
      <c r="P266" t="s">
        <v>2520</v>
      </c>
    </row>
    <row r="267" spans="1:16" x14ac:dyDescent="0.2">
      <c r="A267" t="s">
        <v>2545</v>
      </c>
      <c r="B267" t="s">
        <v>16</v>
      </c>
      <c r="C267" t="s">
        <v>17</v>
      </c>
      <c r="D267" t="s">
        <v>407</v>
      </c>
      <c r="E267" t="s">
        <v>407</v>
      </c>
      <c r="F267" t="s">
        <v>408</v>
      </c>
      <c r="G267" t="s">
        <v>20</v>
      </c>
      <c r="H267" t="s">
        <v>2519</v>
      </c>
      <c r="I267" t="s">
        <v>22</v>
      </c>
      <c r="J267" s="8">
        <v>90</v>
      </c>
      <c r="K267" s="2">
        <v>586.4</v>
      </c>
      <c r="L267" t="s">
        <v>83</v>
      </c>
      <c r="M267" s="3">
        <v>44362</v>
      </c>
      <c r="N267" t="s">
        <v>83</v>
      </c>
      <c r="O267" t="s">
        <v>409</v>
      </c>
      <c r="P267" t="s">
        <v>2520</v>
      </c>
    </row>
    <row r="268" spans="1:16" x14ac:dyDescent="0.2">
      <c r="A268" t="s">
        <v>2546</v>
      </c>
      <c r="B268" t="s">
        <v>16</v>
      </c>
      <c r="C268" t="s">
        <v>17</v>
      </c>
      <c r="D268" t="s">
        <v>407</v>
      </c>
      <c r="E268" t="s">
        <v>407</v>
      </c>
      <c r="F268" t="s">
        <v>408</v>
      </c>
      <c r="G268" t="s">
        <v>20</v>
      </c>
      <c r="H268" t="s">
        <v>2519</v>
      </c>
      <c r="I268" t="s">
        <v>22</v>
      </c>
      <c r="J268" s="8">
        <v>90</v>
      </c>
      <c r="K268" s="2">
        <v>586.4</v>
      </c>
      <c r="L268" t="s">
        <v>83</v>
      </c>
      <c r="M268" s="3">
        <v>44362</v>
      </c>
      <c r="N268" t="s">
        <v>83</v>
      </c>
      <c r="O268" t="s">
        <v>409</v>
      </c>
      <c r="P268" t="s">
        <v>2520</v>
      </c>
    </row>
    <row r="269" spans="1:16" x14ac:dyDescent="0.2">
      <c r="A269" t="s">
        <v>2547</v>
      </c>
      <c r="B269" t="s">
        <v>16</v>
      </c>
      <c r="C269" t="s">
        <v>17</v>
      </c>
      <c r="D269" t="s">
        <v>407</v>
      </c>
      <c r="E269" t="s">
        <v>407</v>
      </c>
      <c r="F269" t="s">
        <v>408</v>
      </c>
      <c r="G269" t="s">
        <v>20</v>
      </c>
      <c r="H269" t="s">
        <v>2519</v>
      </c>
      <c r="I269" t="s">
        <v>22</v>
      </c>
      <c r="J269" s="8">
        <v>90</v>
      </c>
      <c r="K269" s="2">
        <v>586.4</v>
      </c>
      <c r="L269" t="s">
        <v>83</v>
      </c>
      <c r="M269" s="3">
        <v>44362</v>
      </c>
      <c r="N269" t="s">
        <v>83</v>
      </c>
      <c r="O269" t="s">
        <v>409</v>
      </c>
      <c r="P269" t="s">
        <v>2520</v>
      </c>
    </row>
    <row r="270" spans="1:16" x14ac:dyDescent="0.2">
      <c r="A270" t="s">
        <v>2548</v>
      </c>
      <c r="B270" t="s">
        <v>16</v>
      </c>
      <c r="C270" t="s">
        <v>17</v>
      </c>
      <c r="D270" t="s">
        <v>407</v>
      </c>
      <c r="E270" t="s">
        <v>407</v>
      </c>
      <c r="F270" t="s">
        <v>408</v>
      </c>
      <c r="G270" t="s">
        <v>20</v>
      </c>
      <c r="H270" t="s">
        <v>2519</v>
      </c>
      <c r="I270" t="s">
        <v>22</v>
      </c>
      <c r="J270" s="8">
        <v>90</v>
      </c>
      <c r="K270" s="2">
        <v>586.4</v>
      </c>
      <c r="L270" t="s">
        <v>83</v>
      </c>
      <c r="M270" s="3">
        <v>44362</v>
      </c>
      <c r="N270" t="s">
        <v>83</v>
      </c>
      <c r="O270" t="s">
        <v>409</v>
      </c>
      <c r="P270" t="s">
        <v>2520</v>
      </c>
    </row>
    <row r="271" spans="1:16" x14ac:dyDescent="0.2">
      <c r="A271" t="s">
        <v>2549</v>
      </c>
      <c r="B271" t="s">
        <v>16</v>
      </c>
      <c r="C271" t="s">
        <v>17</v>
      </c>
      <c r="D271" t="s">
        <v>407</v>
      </c>
      <c r="E271" t="s">
        <v>407</v>
      </c>
      <c r="F271" t="s">
        <v>408</v>
      </c>
      <c r="G271" t="s">
        <v>20</v>
      </c>
      <c r="H271" t="s">
        <v>2519</v>
      </c>
      <c r="I271" t="s">
        <v>22</v>
      </c>
      <c r="J271" s="8">
        <v>90</v>
      </c>
      <c r="K271" s="2">
        <v>586.4</v>
      </c>
      <c r="L271" t="s">
        <v>83</v>
      </c>
      <c r="M271" s="3">
        <v>44362</v>
      </c>
      <c r="N271" t="s">
        <v>83</v>
      </c>
      <c r="O271" t="s">
        <v>409</v>
      </c>
      <c r="P271" t="s">
        <v>2520</v>
      </c>
    </row>
    <row r="272" spans="1:16" x14ac:dyDescent="0.2">
      <c r="A272" t="s">
        <v>2550</v>
      </c>
      <c r="B272" t="s">
        <v>16</v>
      </c>
      <c r="C272" t="s">
        <v>17</v>
      </c>
      <c r="D272" t="s">
        <v>407</v>
      </c>
      <c r="E272" t="s">
        <v>407</v>
      </c>
      <c r="F272" t="s">
        <v>408</v>
      </c>
      <c r="G272" t="s">
        <v>20</v>
      </c>
      <c r="H272" t="s">
        <v>2519</v>
      </c>
      <c r="I272" t="s">
        <v>22</v>
      </c>
      <c r="J272" s="8">
        <v>90</v>
      </c>
      <c r="K272" s="2">
        <v>586.4</v>
      </c>
      <c r="L272" t="s">
        <v>83</v>
      </c>
      <c r="M272" s="3">
        <v>44362</v>
      </c>
      <c r="N272" t="s">
        <v>83</v>
      </c>
      <c r="O272" t="s">
        <v>409</v>
      </c>
      <c r="P272" t="s">
        <v>2520</v>
      </c>
    </row>
    <row r="273" spans="1:16" x14ac:dyDescent="0.2">
      <c r="A273" t="s">
        <v>2551</v>
      </c>
      <c r="B273" t="s">
        <v>16</v>
      </c>
      <c r="C273" t="s">
        <v>17</v>
      </c>
      <c r="D273" t="s">
        <v>407</v>
      </c>
      <c r="E273" t="s">
        <v>407</v>
      </c>
      <c r="F273" t="s">
        <v>408</v>
      </c>
      <c r="G273" t="s">
        <v>20</v>
      </c>
      <c r="H273" t="s">
        <v>2519</v>
      </c>
      <c r="I273" t="s">
        <v>22</v>
      </c>
      <c r="J273" s="8">
        <v>90</v>
      </c>
      <c r="K273" s="2">
        <v>586.4</v>
      </c>
      <c r="L273" t="s">
        <v>83</v>
      </c>
      <c r="M273" s="3">
        <v>44362</v>
      </c>
      <c r="N273" t="s">
        <v>83</v>
      </c>
      <c r="O273" t="s">
        <v>409</v>
      </c>
      <c r="P273" t="s">
        <v>2520</v>
      </c>
    </row>
    <row r="274" spans="1:16" x14ac:dyDescent="0.2">
      <c r="A274" t="s">
        <v>2552</v>
      </c>
      <c r="B274" t="s">
        <v>16</v>
      </c>
      <c r="C274" t="s">
        <v>17</v>
      </c>
      <c r="D274" t="s">
        <v>407</v>
      </c>
      <c r="E274" t="s">
        <v>407</v>
      </c>
      <c r="F274" t="s">
        <v>408</v>
      </c>
      <c r="G274" t="s">
        <v>20</v>
      </c>
      <c r="H274" t="s">
        <v>2519</v>
      </c>
      <c r="I274" t="s">
        <v>22</v>
      </c>
      <c r="J274" s="8">
        <v>90</v>
      </c>
      <c r="K274" s="2">
        <v>586.4</v>
      </c>
      <c r="L274" t="s">
        <v>83</v>
      </c>
      <c r="M274" s="3">
        <v>44362</v>
      </c>
      <c r="N274" t="s">
        <v>83</v>
      </c>
      <c r="O274" t="s">
        <v>409</v>
      </c>
      <c r="P274" t="s">
        <v>2520</v>
      </c>
    </row>
    <row r="275" spans="1:16" x14ac:dyDescent="0.2">
      <c r="A275" t="s">
        <v>2553</v>
      </c>
      <c r="B275" t="s">
        <v>16</v>
      </c>
      <c r="C275" t="s">
        <v>17</v>
      </c>
      <c r="D275" t="s">
        <v>407</v>
      </c>
      <c r="E275" t="s">
        <v>407</v>
      </c>
      <c r="F275" t="s">
        <v>408</v>
      </c>
      <c r="G275" t="s">
        <v>20</v>
      </c>
      <c r="H275" t="s">
        <v>2519</v>
      </c>
      <c r="I275" t="s">
        <v>22</v>
      </c>
      <c r="J275" s="8">
        <v>90</v>
      </c>
      <c r="K275" s="2">
        <v>586.4</v>
      </c>
      <c r="L275" t="s">
        <v>83</v>
      </c>
      <c r="M275" s="3">
        <v>44362</v>
      </c>
      <c r="N275" t="s">
        <v>83</v>
      </c>
      <c r="O275" t="s">
        <v>409</v>
      </c>
      <c r="P275" t="s">
        <v>2520</v>
      </c>
    </row>
    <row r="276" spans="1:16" x14ac:dyDescent="0.2">
      <c r="A276" t="s">
        <v>2554</v>
      </c>
      <c r="B276" t="s">
        <v>16</v>
      </c>
      <c r="C276" t="s">
        <v>17</v>
      </c>
      <c r="D276" t="s">
        <v>407</v>
      </c>
      <c r="E276" t="s">
        <v>407</v>
      </c>
      <c r="F276" t="s">
        <v>408</v>
      </c>
      <c r="G276" t="s">
        <v>20</v>
      </c>
      <c r="H276" t="s">
        <v>2519</v>
      </c>
      <c r="I276" t="s">
        <v>22</v>
      </c>
      <c r="J276" s="8">
        <v>90</v>
      </c>
      <c r="K276" s="2">
        <v>586.4</v>
      </c>
      <c r="L276" t="s">
        <v>83</v>
      </c>
      <c r="M276" s="3">
        <v>44362</v>
      </c>
      <c r="N276" t="s">
        <v>83</v>
      </c>
      <c r="O276" t="s">
        <v>409</v>
      </c>
      <c r="P276" t="s">
        <v>2520</v>
      </c>
    </row>
    <row r="277" spans="1:16" x14ac:dyDescent="0.2">
      <c r="A277" t="s">
        <v>2555</v>
      </c>
      <c r="B277" t="s">
        <v>16</v>
      </c>
      <c r="C277" t="s">
        <v>17</v>
      </c>
      <c r="D277" t="s">
        <v>407</v>
      </c>
      <c r="E277" t="s">
        <v>407</v>
      </c>
      <c r="F277" t="s">
        <v>408</v>
      </c>
      <c r="G277" t="s">
        <v>20</v>
      </c>
      <c r="H277" t="s">
        <v>2519</v>
      </c>
      <c r="I277" t="s">
        <v>22</v>
      </c>
      <c r="J277" s="8">
        <v>90</v>
      </c>
      <c r="K277" s="2">
        <v>586.4</v>
      </c>
      <c r="L277" t="s">
        <v>83</v>
      </c>
      <c r="M277" s="3">
        <v>44362</v>
      </c>
      <c r="N277" t="s">
        <v>83</v>
      </c>
      <c r="O277" t="s">
        <v>409</v>
      </c>
      <c r="P277" t="s">
        <v>2520</v>
      </c>
    </row>
    <row r="278" spans="1:16" x14ac:dyDescent="0.2">
      <c r="A278" t="s">
        <v>2556</v>
      </c>
      <c r="B278" t="s">
        <v>16</v>
      </c>
      <c r="C278" t="s">
        <v>17</v>
      </c>
      <c r="D278" t="s">
        <v>407</v>
      </c>
      <c r="E278" t="s">
        <v>407</v>
      </c>
      <c r="F278" t="s">
        <v>408</v>
      </c>
      <c r="G278" t="s">
        <v>20</v>
      </c>
      <c r="H278" t="s">
        <v>2519</v>
      </c>
      <c r="I278" t="s">
        <v>22</v>
      </c>
      <c r="J278" s="8">
        <v>90</v>
      </c>
      <c r="K278" s="2">
        <v>586.4</v>
      </c>
      <c r="L278" t="s">
        <v>83</v>
      </c>
      <c r="M278" s="3">
        <v>44362</v>
      </c>
      <c r="N278" t="s">
        <v>83</v>
      </c>
      <c r="O278" t="s">
        <v>409</v>
      </c>
      <c r="P278" t="s">
        <v>2520</v>
      </c>
    </row>
    <row r="279" spans="1:16" x14ac:dyDescent="0.2">
      <c r="A279" t="s">
        <v>2557</v>
      </c>
      <c r="B279" t="s">
        <v>16</v>
      </c>
      <c r="C279" t="s">
        <v>17</v>
      </c>
      <c r="D279" t="s">
        <v>407</v>
      </c>
      <c r="E279" t="s">
        <v>407</v>
      </c>
      <c r="F279" t="s">
        <v>408</v>
      </c>
      <c r="G279" t="s">
        <v>20</v>
      </c>
      <c r="H279" t="s">
        <v>2519</v>
      </c>
      <c r="I279" t="s">
        <v>22</v>
      </c>
      <c r="J279" s="8">
        <v>90</v>
      </c>
      <c r="K279" s="2">
        <v>586.4</v>
      </c>
      <c r="L279" t="s">
        <v>83</v>
      </c>
      <c r="M279" s="3">
        <v>44362</v>
      </c>
      <c r="N279" t="s">
        <v>83</v>
      </c>
      <c r="O279" t="s">
        <v>409</v>
      </c>
      <c r="P279" t="s">
        <v>2520</v>
      </c>
    </row>
    <row r="280" spans="1:16" x14ac:dyDescent="0.2">
      <c r="A280" t="s">
        <v>2558</v>
      </c>
      <c r="B280" t="s">
        <v>16</v>
      </c>
      <c r="C280" t="s">
        <v>17</v>
      </c>
      <c r="D280" t="s">
        <v>407</v>
      </c>
      <c r="E280" t="s">
        <v>407</v>
      </c>
      <c r="F280" t="s">
        <v>408</v>
      </c>
      <c r="G280" t="s">
        <v>20</v>
      </c>
      <c r="H280" t="s">
        <v>2519</v>
      </c>
      <c r="I280" t="s">
        <v>22</v>
      </c>
      <c r="J280" s="8">
        <v>90</v>
      </c>
      <c r="K280" s="2">
        <v>586.4</v>
      </c>
      <c r="L280" t="s">
        <v>83</v>
      </c>
      <c r="M280" s="3">
        <v>44362</v>
      </c>
      <c r="N280" t="s">
        <v>83</v>
      </c>
      <c r="O280" t="s">
        <v>409</v>
      </c>
      <c r="P280" t="s">
        <v>2520</v>
      </c>
    </row>
    <row r="281" spans="1:16" x14ac:dyDescent="0.2">
      <c r="A281" t="s">
        <v>2559</v>
      </c>
      <c r="B281" t="s">
        <v>16</v>
      </c>
      <c r="C281" t="s">
        <v>17</v>
      </c>
      <c r="D281" t="s">
        <v>407</v>
      </c>
      <c r="E281" t="s">
        <v>407</v>
      </c>
      <c r="F281" t="s">
        <v>408</v>
      </c>
      <c r="G281" t="s">
        <v>20</v>
      </c>
      <c r="H281" t="s">
        <v>2519</v>
      </c>
      <c r="I281" t="s">
        <v>22</v>
      </c>
      <c r="J281" s="8">
        <v>1</v>
      </c>
      <c r="K281" s="2">
        <v>52777.4</v>
      </c>
      <c r="L281" t="s">
        <v>83</v>
      </c>
      <c r="M281" s="3">
        <v>44362</v>
      </c>
      <c r="N281" t="s">
        <v>83</v>
      </c>
      <c r="O281" t="s">
        <v>409</v>
      </c>
      <c r="P281" t="s">
        <v>2520</v>
      </c>
    </row>
    <row r="282" spans="1:16" x14ac:dyDescent="0.2">
      <c r="A282" t="s">
        <v>2560</v>
      </c>
      <c r="B282" t="s">
        <v>16</v>
      </c>
      <c r="C282" t="s">
        <v>17</v>
      </c>
      <c r="D282" t="s">
        <v>407</v>
      </c>
      <c r="E282" t="s">
        <v>407</v>
      </c>
      <c r="F282" t="s">
        <v>408</v>
      </c>
      <c r="G282" t="s">
        <v>20</v>
      </c>
      <c r="H282" t="s">
        <v>2519</v>
      </c>
      <c r="I282" t="s">
        <v>22</v>
      </c>
      <c r="J282" s="8">
        <v>1</v>
      </c>
      <c r="K282" s="2">
        <v>52777.4</v>
      </c>
      <c r="L282" t="s">
        <v>83</v>
      </c>
      <c r="M282" s="3">
        <v>44362</v>
      </c>
      <c r="N282" t="s">
        <v>83</v>
      </c>
      <c r="O282" t="s">
        <v>409</v>
      </c>
      <c r="P282" t="s">
        <v>2520</v>
      </c>
    </row>
    <row r="283" spans="1:16" x14ac:dyDescent="0.2">
      <c r="A283" t="s">
        <v>2561</v>
      </c>
      <c r="B283" t="s">
        <v>16</v>
      </c>
      <c r="C283" t="s">
        <v>17</v>
      </c>
      <c r="D283" t="s">
        <v>407</v>
      </c>
      <c r="E283" t="s">
        <v>407</v>
      </c>
      <c r="F283" t="s">
        <v>408</v>
      </c>
      <c r="G283" t="s">
        <v>20</v>
      </c>
      <c r="H283" t="s">
        <v>2519</v>
      </c>
      <c r="I283" t="s">
        <v>22</v>
      </c>
      <c r="J283" s="8">
        <v>1</v>
      </c>
      <c r="K283" s="2">
        <v>52777.4</v>
      </c>
      <c r="L283" t="s">
        <v>83</v>
      </c>
      <c r="M283" s="3">
        <v>44362</v>
      </c>
      <c r="N283" t="s">
        <v>83</v>
      </c>
      <c r="O283" t="s">
        <v>409</v>
      </c>
      <c r="P283" t="s">
        <v>2520</v>
      </c>
    </row>
    <row r="284" spans="1:16" x14ac:dyDescent="0.2">
      <c r="A284" t="s">
        <v>2562</v>
      </c>
      <c r="B284" t="s">
        <v>16</v>
      </c>
      <c r="C284" t="s">
        <v>17</v>
      </c>
      <c r="D284" t="s">
        <v>407</v>
      </c>
      <c r="E284" t="s">
        <v>407</v>
      </c>
      <c r="F284" t="s">
        <v>408</v>
      </c>
      <c r="G284" t="s">
        <v>20</v>
      </c>
      <c r="H284" t="s">
        <v>2519</v>
      </c>
      <c r="I284" t="s">
        <v>22</v>
      </c>
      <c r="J284" s="8">
        <v>1</v>
      </c>
      <c r="K284" s="2">
        <v>52777.4</v>
      </c>
      <c r="L284" t="s">
        <v>83</v>
      </c>
      <c r="M284" s="3">
        <v>44362</v>
      </c>
      <c r="N284" t="s">
        <v>83</v>
      </c>
      <c r="O284" t="s">
        <v>409</v>
      </c>
      <c r="P284" t="s">
        <v>2520</v>
      </c>
    </row>
    <row r="285" spans="1:16" x14ac:dyDescent="0.2">
      <c r="A285" t="s">
        <v>2563</v>
      </c>
      <c r="B285" t="s">
        <v>16</v>
      </c>
      <c r="C285" t="s">
        <v>17</v>
      </c>
      <c r="D285" t="s">
        <v>407</v>
      </c>
      <c r="E285" t="s">
        <v>407</v>
      </c>
      <c r="F285" t="s">
        <v>408</v>
      </c>
      <c r="G285" t="s">
        <v>20</v>
      </c>
      <c r="H285" t="s">
        <v>2519</v>
      </c>
      <c r="I285" t="s">
        <v>22</v>
      </c>
      <c r="J285" s="8">
        <v>1</v>
      </c>
      <c r="K285" s="2">
        <v>52777.4</v>
      </c>
      <c r="L285" t="s">
        <v>83</v>
      </c>
      <c r="M285" s="3">
        <v>44362</v>
      </c>
      <c r="N285" t="s">
        <v>83</v>
      </c>
      <c r="O285" t="s">
        <v>409</v>
      </c>
      <c r="P285" t="s">
        <v>2520</v>
      </c>
    </row>
    <row r="286" spans="1:16" x14ac:dyDescent="0.2">
      <c r="A286" t="s">
        <v>2564</v>
      </c>
      <c r="B286" t="s">
        <v>16</v>
      </c>
      <c r="C286" t="s">
        <v>17</v>
      </c>
      <c r="D286" t="s">
        <v>407</v>
      </c>
      <c r="E286" t="s">
        <v>407</v>
      </c>
      <c r="F286" t="s">
        <v>408</v>
      </c>
      <c r="G286" t="s">
        <v>20</v>
      </c>
      <c r="H286" t="s">
        <v>2519</v>
      </c>
      <c r="I286" t="s">
        <v>22</v>
      </c>
      <c r="J286" s="8">
        <v>1</v>
      </c>
      <c r="K286" s="2">
        <v>52777.4</v>
      </c>
      <c r="L286" t="s">
        <v>83</v>
      </c>
      <c r="M286" s="3">
        <v>44362</v>
      </c>
      <c r="N286" t="s">
        <v>83</v>
      </c>
      <c r="O286" t="s">
        <v>409</v>
      </c>
      <c r="P286" t="s">
        <v>2520</v>
      </c>
    </row>
    <row r="287" spans="1:16" x14ac:dyDescent="0.2">
      <c r="A287" t="s">
        <v>2565</v>
      </c>
      <c r="B287" t="s">
        <v>16</v>
      </c>
      <c r="C287" t="s">
        <v>17</v>
      </c>
      <c r="D287" t="s">
        <v>407</v>
      </c>
      <c r="E287" t="s">
        <v>407</v>
      </c>
      <c r="F287" t="s">
        <v>408</v>
      </c>
      <c r="G287" t="s">
        <v>20</v>
      </c>
      <c r="H287" t="s">
        <v>2519</v>
      </c>
      <c r="I287" t="s">
        <v>22</v>
      </c>
      <c r="J287" s="8">
        <v>1</v>
      </c>
      <c r="K287" s="2">
        <v>52777.4</v>
      </c>
      <c r="L287" t="s">
        <v>83</v>
      </c>
      <c r="M287" s="3">
        <v>44362</v>
      </c>
      <c r="N287" t="s">
        <v>83</v>
      </c>
      <c r="O287" t="s">
        <v>409</v>
      </c>
      <c r="P287" t="s">
        <v>2520</v>
      </c>
    </row>
    <row r="288" spans="1:16" x14ac:dyDescent="0.2">
      <c r="A288" t="s">
        <v>2566</v>
      </c>
      <c r="B288" t="s">
        <v>16</v>
      </c>
      <c r="C288" t="s">
        <v>17</v>
      </c>
      <c r="D288" t="s">
        <v>407</v>
      </c>
      <c r="E288" t="s">
        <v>407</v>
      </c>
      <c r="F288" t="s">
        <v>408</v>
      </c>
      <c r="G288" t="s">
        <v>20</v>
      </c>
      <c r="H288" t="s">
        <v>2519</v>
      </c>
      <c r="I288" t="s">
        <v>22</v>
      </c>
      <c r="J288" s="8">
        <v>1</v>
      </c>
      <c r="K288" s="2">
        <v>52777.4</v>
      </c>
      <c r="L288" t="s">
        <v>83</v>
      </c>
      <c r="M288" s="3">
        <v>44362</v>
      </c>
      <c r="N288" t="s">
        <v>83</v>
      </c>
      <c r="O288" t="s">
        <v>409</v>
      </c>
      <c r="P288" t="s">
        <v>2520</v>
      </c>
    </row>
    <row r="289" spans="1:16" x14ac:dyDescent="0.2">
      <c r="A289" t="s">
        <v>2567</v>
      </c>
      <c r="B289" t="s">
        <v>16</v>
      </c>
      <c r="C289" t="s">
        <v>17</v>
      </c>
      <c r="D289" t="s">
        <v>407</v>
      </c>
      <c r="E289" t="s">
        <v>407</v>
      </c>
      <c r="F289" t="s">
        <v>408</v>
      </c>
      <c r="G289" t="s">
        <v>20</v>
      </c>
      <c r="H289" t="s">
        <v>2519</v>
      </c>
      <c r="I289" t="s">
        <v>22</v>
      </c>
      <c r="J289" s="8">
        <v>1</v>
      </c>
      <c r="K289" s="2">
        <v>52777.4</v>
      </c>
      <c r="L289" t="s">
        <v>83</v>
      </c>
      <c r="M289" s="3">
        <v>44362</v>
      </c>
      <c r="N289" t="s">
        <v>83</v>
      </c>
      <c r="O289" t="s">
        <v>409</v>
      </c>
      <c r="P289" t="s">
        <v>2520</v>
      </c>
    </row>
    <row r="290" spans="1:16" x14ac:dyDescent="0.2">
      <c r="A290" t="s">
        <v>2568</v>
      </c>
      <c r="B290" t="s">
        <v>16</v>
      </c>
      <c r="C290" t="s">
        <v>17</v>
      </c>
      <c r="D290" t="s">
        <v>407</v>
      </c>
      <c r="E290" t="s">
        <v>407</v>
      </c>
      <c r="F290" t="s">
        <v>408</v>
      </c>
      <c r="G290" t="s">
        <v>20</v>
      </c>
      <c r="H290" t="s">
        <v>2519</v>
      </c>
      <c r="I290" t="s">
        <v>22</v>
      </c>
      <c r="J290" s="8">
        <v>1</v>
      </c>
      <c r="K290" s="2">
        <v>52777.4</v>
      </c>
      <c r="L290" t="s">
        <v>83</v>
      </c>
      <c r="M290" s="3">
        <v>44362</v>
      </c>
      <c r="N290" t="s">
        <v>83</v>
      </c>
      <c r="O290" t="s">
        <v>409</v>
      </c>
      <c r="P290" t="s">
        <v>2520</v>
      </c>
    </row>
    <row r="291" spans="1:16" x14ac:dyDescent="0.2">
      <c r="A291" t="s">
        <v>2569</v>
      </c>
      <c r="B291" t="s">
        <v>16</v>
      </c>
      <c r="C291" t="s">
        <v>17</v>
      </c>
      <c r="D291" t="s">
        <v>407</v>
      </c>
      <c r="E291" t="s">
        <v>407</v>
      </c>
      <c r="F291" t="s">
        <v>408</v>
      </c>
      <c r="G291" t="s">
        <v>20</v>
      </c>
      <c r="H291" t="s">
        <v>2519</v>
      </c>
      <c r="I291" t="s">
        <v>22</v>
      </c>
      <c r="J291" s="8">
        <v>1</v>
      </c>
      <c r="K291" s="2">
        <v>52777.4</v>
      </c>
      <c r="L291" t="s">
        <v>83</v>
      </c>
      <c r="M291" s="3">
        <v>44362</v>
      </c>
      <c r="N291" t="s">
        <v>83</v>
      </c>
      <c r="O291" t="s">
        <v>409</v>
      </c>
      <c r="P291" t="s">
        <v>2520</v>
      </c>
    </row>
    <row r="292" spans="1:16" x14ac:dyDescent="0.2">
      <c r="A292" t="s">
        <v>2570</v>
      </c>
      <c r="B292" t="s">
        <v>16</v>
      </c>
      <c r="C292" t="s">
        <v>17</v>
      </c>
      <c r="D292" t="s">
        <v>407</v>
      </c>
      <c r="E292" t="s">
        <v>407</v>
      </c>
      <c r="F292" t="s">
        <v>408</v>
      </c>
      <c r="G292" t="s">
        <v>20</v>
      </c>
      <c r="H292" t="s">
        <v>2519</v>
      </c>
      <c r="I292" t="s">
        <v>22</v>
      </c>
      <c r="J292" s="8">
        <v>1</v>
      </c>
      <c r="K292" s="2">
        <v>52777.4</v>
      </c>
      <c r="L292" t="s">
        <v>83</v>
      </c>
      <c r="M292" s="3">
        <v>44362</v>
      </c>
      <c r="N292" t="s">
        <v>83</v>
      </c>
      <c r="O292" t="s">
        <v>409</v>
      </c>
      <c r="P292" t="s">
        <v>2520</v>
      </c>
    </row>
    <row r="293" spans="1:16" x14ac:dyDescent="0.2">
      <c r="A293" t="s">
        <v>2571</v>
      </c>
      <c r="B293" t="s">
        <v>16</v>
      </c>
      <c r="C293" t="s">
        <v>17</v>
      </c>
      <c r="D293" t="s">
        <v>407</v>
      </c>
      <c r="E293" t="s">
        <v>407</v>
      </c>
      <c r="F293" t="s">
        <v>408</v>
      </c>
      <c r="G293" t="s">
        <v>20</v>
      </c>
      <c r="H293" t="s">
        <v>2519</v>
      </c>
      <c r="I293" t="s">
        <v>22</v>
      </c>
      <c r="J293" s="8">
        <v>1</v>
      </c>
      <c r="K293" s="2">
        <v>52777.4</v>
      </c>
      <c r="L293" t="s">
        <v>83</v>
      </c>
      <c r="M293" s="3">
        <v>44362</v>
      </c>
      <c r="N293" t="s">
        <v>83</v>
      </c>
      <c r="O293" t="s">
        <v>409</v>
      </c>
      <c r="P293" t="s">
        <v>2520</v>
      </c>
    </row>
    <row r="294" spans="1:16" x14ac:dyDescent="0.2">
      <c r="A294" t="s">
        <v>2572</v>
      </c>
      <c r="B294" t="s">
        <v>16</v>
      </c>
      <c r="C294" t="s">
        <v>17</v>
      </c>
      <c r="D294" t="s">
        <v>407</v>
      </c>
      <c r="E294" t="s">
        <v>407</v>
      </c>
      <c r="F294" t="s">
        <v>408</v>
      </c>
      <c r="G294" t="s">
        <v>20</v>
      </c>
      <c r="H294" t="s">
        <v>2519</v>
      </c>
      <c r="I294" t="s">
        <v>22</v>
      </c>
      <c r="J294" s="8">
        <v>1</v>
      </c>
      <c r="K294" s="2">
        <v>52777.4</v>
      </c>
      <c r="L294" t="s">
        <v>83</v>
      </c>
      <c r="M294" s="3">
        <v>44362</v>
      </c>
      <c r="N294" t="s">
        <v>83</v>
      </c>
      <c r="O294" t="s">
        <v>409</v>
      </c>
      <c r="P294" t="s">
        <v>2520</v>
      </c>
    </row>
    <row r="295" spans="1:16" x14ac:dyDescent="0.2">
      <c r="A295" t="s">
        <v>2573</v>
      </c>
      <c r="B295" t="s">
        <v>16</v>
      </c>
      <c r="C295" t="s">
        <v>17</v>
      </c>
      <c r="D295" t="s">
        <v>407</v>
      </c>
      <c r="E295" t="s">
        <v>407</v>
      </c>
      <c r="F295" t="s">
        <v>408</v>
      </c>
      <c r="G295" t="s">
        <v>20</v>
      </c>
      <c r="H295" t="s">
        <v>2519</v>
      </c>
      <c r="I295" t="s">
        <v>22</v>
      </c>
      <c r="J295" s="8">
        <v>1</v>
      </c>
      <c r="K295" s="2">
        <v>52777.4</v>
      </c>
      <c r="L295" t="s">
        <v>83</v>
      </c>
      <c r="M295" s="3">
        <v>44362</v>
      </c>
      <c r="N295" t="s">
        <v>83</v>
      </c>
      <c r="O295" t="s">
        <v>409</v>
      </c>
      <c r="P295" t="s">
        <v>2520</v>
      </c>
    </row>
    <row r="296" spans="1:16" x14ac:dyDescent="0.2">
      <c r="A296" t="s">
        <v>2574</v>
      </c>
      <c r="B296" t="s">
        <v>16</v>
      </c>
      <c r="C296" t="s">
        <v>17</v>
      </c>
      <c r="D296" t="s">
        <v>407</v>
      </c>
      <c r="E296" t="s">
        <v>407</v>
      </c>
      <c r="F296" t="s">
        <v>408</v>
      </c>
      <c r="G296" t="s">
        <v>20</v>
      </c>
      <c r="H296" t="s">
        <v>2519</v>
      </c>
      <c r="I296" t="s">
        <v>22</v>
      </c>
      <c r="J296" s="8">
        <v>1</v>
      </c>
      <c r="K296" s="2">
        <v>52777.4</v>
      </c>
      <c r="L296" t="s">
        <v>83</v>
      </c>
      <c r="M296" s="3">
        <v>44362</v>
      </c>
      <c r="N296" t="s">
        <v>83</v>
      </c>
      <c r="O296" t="s">
        <v>409</v>
      </c>
      <c r="P296" t="s">
        <v>2520</v>
      </c>
    </row>
    <row r="297" spans="1:16" x14ac:dyDescent="0.2">
      <c r="A297" t="s">
        <v>2575</v>
      </c>
      <c r="B297" t="s">
        <v>16</v>
      </c>
      <c r="C297" t="s">
        <v>17</v>
      </c>
      <c r="D297" t="s">
        <v>407</v>
      </c>
      <c r="E297" t="s">
        <v>407</v>
      </c>
      <c r="F297" t="s">
        <v>408</v>
      </c>
      <c r="G297" t="s">
        <v>20</v>
      </c>
      <c r="H297" t="s">
        <v>2519</v>
      </c>
      <c r="I297" t="s">
        <v>22</v>
      </c>
      <c r="J297" s="8">
        <v>1</v>
      </c>
      <c r="K297" s="2">
        <v>52777.4</v>
      </c>
      <c r="L297" t="s">
        <v>83</v>
      </c>
      <c r="M297" s="3">
        <v>44362</v>
      </c>
      <c r="N297" t="s">
        <v>83</v>
      </c>
      <c r="O297" t="s">
        <v>409</v>
      </c>
      <c r="P297" t="s">
        <v>2520</v>
      </c>
    </row>
    <row r="298" spans="1:16" x14ac:dyDescent="0.2">
      <c r="A298" t="s">
        <v>2576</v>
      </c>
      <c r="B298" t="s">
        <v>16</v>
      </c>
      <c r="C298" t="s">
        <v>17</v>
      </c>
      <c r="D298" t="s">
        <v>407</v>
      </c>
      <c r="E298" t="s">
        <v>407</v>
      </c>
      <c r="F298" t="s">
        <v>408</v>
      </c>
      <c r="G298" t="s">
        <v>20</v>
      </c>
      <c r="H298" t="s">
        <v>2519</v>
      </c>
      <c r="I298" t="s">
        <v>22</v>
      </c>
      <c r="J298" s="8">
        <v>1</v>
      </c>
      <c r="K298" s="2">
        <v>52777.4</v>
      </c>
      <c r="L298" t="s">
        <v>83</v>
      </c>
      <c r="M298" s="3">
        <v>44362</v>
      </c>
      <c r="N298" t="s">
        <v>83</v>
      </c>
      <c r="O298" t="s">
        <v>409</v>
      </c>
      <c r="P298" t="s">
        <v>2520</v>
      </c>
    </row>
    <row r="299" spans="1:16" x14ac:dyDescent="0.2">
      <c r="A299" t="s">
        <v>2577</v>
      </c>
      <c r="B299" t="s">
        <v>16</v>
      </c>
      <c r="C299" t="s">
        <v>17</v>
      </c>
      <c r="D299" t="s">
        <v>407</v>
      </c>
      <c r="E299" t="s">
        <v>407</v>
      </c>
      <c r="F299" t="s">
        <v>408</v>
      </c>
      <c r="G299" t="s">
        <v>20</v>
      </c>
      <c r="H299" t="s">
        <v>2519</v>
      </c>
      <c r="I299" t="s">
        <v>22</v>
      </c>
      <c r="J299" s="8">
        <v>1</v>
      </c>
      <c r="K299" s="2">
        <v>52777.4</v>
      </c>
      <c r="L299" t="s">
        <v>83</v>
      </c>
      <c r="M299" s="3">
        <v>44362</v>
      </c>
      <c r="N299" t="s">
        <v>83</v>
      </c>
      <c r="O299" t="s">
        <v>409</v>
      </c>
      <c r="P299" t="s">
        <v>2520</v>
      </c>
    </row>
    <row r="300" spans="1:16" x14ac:dyDescent="0.2">
      <c r="A300" t="s">
        <v>2578</v>
      </c>
      <c r="B300" t="s">
        <v>16</v>
      </c>
      <c r="C300" t="s">
        <v>17</v>
      </c>
      <c r="D300" t="s">
        <v>407</v>
      </c>
      <c r="E300" t="s">
        <v>407</v>
      </c>
      <c r="F300" t="s">
        <v>408</v>
      </c>
      <c r="G300" t="s">
        <v>20</v>
      </c>
      <c r="H300" t="s">
        <v>2519</v>
      </c>
      <c r="I300" t="s">
        <v>22</v>
      </c>
      <c r="J300" s="8">
        <v>1</v>
      </c>
      <c r="K300" s="2">
        <v>52777.4</v>
      </c>
      <c r="L300" t="s">
        <v>83</v>
      </c>
      <c r="M300" s="3">
        <v>44362</v>
      </c>
      <c r="N300" t="s">
        <v>83</v>
      </c>
      <c r="O300" t="s">
        <v>409</v>
      </c>
      <c r="P300" t="s">
        <v>2520</v>
      </c>
    </row>
    <row r="301" spans="1:16" x14ac:dyDescent="0.2">
      <c r="A301" t="s">
        <v>2579</v>
      </c>
      <c r="B301" t="s">
        <v>16</v>
      </c>
      <c r="C301" t="s">
        <v>17</v>
      </c>
      <c r="D301" t="s">
        <v>407</v>
      </c>
      <c r="E301" t="s">
        <v>407</v>
      </c>
      <c r="F301" t="s">
        <v>408</v>
      </c>
      <c r="G301" t="s">
        <v>20</v>
      </c>
      <c r="H301" t="s">
        <v>2519</v>
      </c>
      <c r="I301" t="s">
        <v>22</v>
      </c>
      <c r="J301" s="8">
        <v>1</v>
      </c>
      <c r="K301" s="2">
        <v>52777.4</v>
      </c>
      <c r="L301" t="s">
        <v>83</v>
      </c>
      <c r="M301" s="3">
        <v>44362</v>
      </c>
      <c r="N301" t="s">
        <v>83</v>
      </c>
      <c r="O301" t="s">
        <v>409</v>
      </c>
      <c r="P301" t="s">
        <v>2520</v>
      </c>
    </row>
    <row r="302" spans="1:16" x14ac:dyDescent="0.2">
      <c r="A302" t="s">
        <v>2580</v>
      </c>
      <c r="B302" t="s">
        <v>16</v>
      </c>
      <c r="C302" t="s">
        <v>17</v>
      </c>
      <c r="D302" t="s">
        <v>407</v>
      </c>
      <c r="E302" t="s">
        <v>407</v>
      </c>
      <c r="F302" t="s">
        <v>408</v>
      </c>
      <c r="G302" t="s">
        <v>20</v>
      </c>
      <c r="H302" t="s">
        <v>2519</v>
      </c>
      <c r="I302" t="s">
        <v>22</v>
      </c>
      <c r="J302" s="8">
        <v>1</v>
      </c>
      <c r="K302" s="2">
        <v>52777.4</v>
      </c>
      <c r="L302" t="s">
        <v>83</v>
      </c>
      <c r="M302" s="3">
        <v>44362</v>
      </c>
      <c r="N302" t="s">
        <v>83</v>
      </c>
      <c r="O302" t="s">
        <v>409</v>
      </c>
      <c r="P302" t="s">
        <v>2520</v>
      </c>
    </row>
    <row r="303" spans="1:16" x14ac:dyDescent="0.2">
      <c r="A303" t="s">
        <v>2581</v>
      </c>
      <c r="B303" t="s">
        <v>16</v>
      </c>
      <c r="C303" t="s">
        <v>17</v>
      </c>
      <c r="D303" t="s">
        <v>407</v>
      </c>
      <c r="E303" t="s">
        <v>407</v>
      </c>
      <c r="F303" t="s">
        <v>408</v>
      </c>
      <c r="G303" t="s">
        <v>20</v>
      </c>
      <c r="H303" t="s">
        <v>2519</v>
      </c>
      <c r="I303" t="s">
        <v>22</v>
      </c>
      <c r="J303" s="8">
        <v>1</v>
      </c>
      <c r="K303" s="2">
        <v>52777.4</v>
      </c>
      <c r="L303" t="s">
        <v>83</v>
      </c>
      <c r="M303" s="3">
        <v>44362</v>
      </c>
      <c r="N303" t="s">
        <v>83</v>
      </c>
      <c r="O303" t="s">
        <v>409</v>
      </c>
      <c r="P303" t="s">
        <v>2520</v>
      </c>
    </row>
    <row r="304" spans="1:16" x14ac:dyDescent="0.2">
      <c r="A304" t="s">
        <v>2582</v>
      </c>
      <c r="B304" t="s">
        <v>16</v>
      </c>
      <c r="C304" t="s">
        <v>17</v>
      </c>
      <c r="D304" t="s">
        <v>407</v>
      </c>
      <c r="E304" t="s">
        <v>407</v>
      </c>
      <c r="F304" t="s">
        <v>408</v>
      </c>
      <c r="G304" t="s">
        <v>20</v>
      </c>
      <c r="H304" t="s">
        <v>2519</v>
      </c>
      <c r="I304" t="s">
        <v>22</v>
      </c>
      <c r="J304" s="8">
        <v>1</v>
      </c>
      <c r="K304" s="2">
        <v>52777.4</v>
      </c>
      <c r="L304" t="s">
        <v>83</v>
      </c>
      <c r="M304" s="3">
        <v>44362</v>
      </c>
      <c r="N304" t="s">
        <v>83</v>
      </c>
      <c r="O304" t="s">
        <v>409</v>
      </c>
      <c r="P304" t="s">
        <v>2520</v>
      </c>
    </row>
    <row r="305" spans="1:16" x14ac:dyDescent="0.2">
      <c r="A305" t="s">
        <v>2583</v>
      </c>
      <c r="B305" t="s">
        <v>16</v>
      </c>
      <c r="C305" t="s">
        <v>17</v>
      </c>
      <c r="D305" t="s">
        <v>407</v>
      </c>
      <c r="E305" t="s">
        <v>407</v>
      </c>
      <c r="F305" t="s">
        <v>408</v>
      </c>
      <c r="G305" t="s">
        <v>20</v>
      </c>
      <c r="H305" t="s">
        <v>2519</v>
      </c>
      <c r="I305" t="s">
        <v>22</v>
      </c>
      <c r="J305" s="8">
        <v>1</v>
      </c>
      <c r="K305" s="2">
        <v>52777.4</v>
      </c>
      <c r="L305" t="s">
        <v>83</v>
      </c>
      <c r="M305" s="3">
        <v>44362</v>
      </c>
      <c r="N305" t="s">
        <v>83</v>
      </c>
      <c r="O305" t="s">
        <v>409</v>
      </c>
      <c r="P305" t="s">
        <v>2520</v>
      </c>
    </row>
    <row r="306" spans="1:16" x14ac:dyDescent="0.2">
      <c r="A306" t="s">
        <v>2584</v>
      </c>
      <c r="B306" t="s">
        <v>16</v>
      </c>
      <c r="C306" t="s">
        <v>17</v>
      </c>
      <c r="D306" t="s">
        <v>407</v>
      </c>
      <c r="E306" t="s">
        <v>407</v>
      </c>
      <c r="F306" t="s">
        <v>408</v>
      </c>
      <c r="G306" t="s">
        <v>20</v>
      </c>
      <c r="H306" t="s">
        <v>2519</v>
      </c>
      <c r="I306" t="s">
        <v>22</v>
      </c>
      <c r="J306" s="8">
        <v>1</v>
      </c>
      <c r="K306" s="2">
        <v>52777.4</v>
      </c>
      <c r="L306" t="s">
        <v>83</v>
      </c>
      <c r="M306" s="3">
        <v>44362</v>
      </c>
      <c r="N306" t="s">
        <v>83</v>
      </c>
      <c r="O306" t="s">
        <v>409</v>
      </c>
      <c r="P306" t="s">
        <v>2520</v>
      </c>
    </row>
    <row r="307" spans="1:16" x14ac:dyDescent="0.2">
      <c r="A307" t="s">
        <v>2585</v>
      </c>
      <c r="B307" t="s">
        <v>16</v>
      </c>
      <c r="C307" t="s">
        <v>17</v>
      </c>
      <c r="D307" t="s">
        <v>407</v>
      </c>
      <c r="E307" t="s">
        <v>407</v>
      </c>
      <c r="F307" t="s">
        <v>408</v>
      </c>
      <c r="G307" t="s">
        <v>20</v>
      </c>
      <c r="H307" t="s">
        <v>2519</v>
      </c>
      <c r="I307" t="s">
        <v>22</v>
      </c>
      <c r="J307" s="8">
        <v>1</v>
      </c>
      <c r="K307" s="2">
        <v>52777.4</v>
      </c>
      <c r="L307" t="s">
        <v>83</v>
      </c>
      <c r="M307" s="3">
        <v>44362</v>
      </c>
      <c r="N307" t="s">
        <v>83</v>
      </c>
      <c r="O307" t="s">
        <v>409</v>
      </c>
      <c r="P307" t="s">
        <v>2520</v>
      </c>
    </row>
    <row r="308" spans="1:16" x14ac:dyDescent="0.2">
      <c r="A308" t="s">
        <v>2586</v>
      </c>
      <c r="B308" t="s">
        <v>16</v>
      </c>
      <c r="C308" t="s">
        <v>17</v>
      </c>
      <c r="D308" t="s">
        <v>407</v>
      </c>
      <c r="E308" t="s">
        <v>407</v>
      </c>
      <c r="F308" t="s">
        <v>408</v>
      </c>
      <c r="G308" t="s">
        <v>20</v>
      </c>
      <c r="H308" t="s">
        <v>2519</v>
      </c>
      <c r="I308" t="s">
        <v>22</v>
      </c>
      <c r="J308" s="8">
        <v>1</v>
      </c>
      <c r="K308" s="2">
        <v>52777.4</v>
      </c>
      <c r="L308" t="s">
        <v>83</v>
      </c>
      <c r="M308" s="3">
        <v>44362</v>
      </c>
      <c r="N308" t="s">
        <v>83</v>
      </c>
      <c r="O308" t="s">
        <v>409</v>
      </c>
      <c r="P308" t="s">
        <v>2520</v>
      </c>
    </row>
    <row r="309" spans="1:16" x14ac:dyDescent="0.2">
      <c r="A309" t="s">
        <v>2587</v>
      </c>
      <c r="B309" t="s">
        <v>16</v>
      </c>
      <c r="C309" t="s">
        <v>17</v>
      </c>
      <c r="D309" t="s">
        <v>407</v>
      </c>
      <c r="E309" t="s">
        <v>407</v>
      </c>
      <c r="F309" t="s">
        <v>408</v>
      </c>
      <c r="G309" t="s">
        <v>20</v>
      </c>
      <c r="H309" t="s">
        <v>2519</v>
      </c>
      <c r="I309" t="s">
        <v>22</v>
      </c>
      <c r="J309" s="8">
        <v>1</v>
      </c>
      <c r="K309" s="2">
        <v>52777.4</v>
      </c>
      <c r="L309" t="s">
        <v>83</v>
      </c>
      <c r="M309" s="3">
        <v>44362</v>
      </c>
      <c r="N309" t="s">
        <v>83</v>
      </c>
      <c r="O309" t="s">
        <v>409</v>
      </c>
      <c r="P309" t="s">
        <v>2520</v>
      </c>
    </row>
    <row r="310" spans="1:16" x14ac:dyDescent="0.2">
      <c r="A310" t="s">
        <v>2588</v>
      </c>
      <c r="B310" t="s">
        <v>16</v>
      </c>
      <c r="C310" t="s">
        <v>17</v>
      </c>
      <c r="D310" t="s">
        <v>407</v>
      </c>
      <c r="E310" t="s">
        <v>407</v>
      </c>
      <c r="F310" t="s">
        <v>408</v>
      </c>
      <c r="G310" t="s">
        <v>20</v>
      </c>
      <c r="H310" t="s">
        <v>2519</v>
      </c>
      <c r="I310" t="s">
        <v>22</v>
      </c>
      <c r="J310" s="8">
        <v>1</v>
      </c>
      <c r="K310" s="2">
        <v>52777.4</v>
      </c>
      <c r="L310" t="s">
        <v>83</v>
      </c>
      <c r="M310" s="3">
        <v>44362</v>
      </c>
      <c r="N310" t="s">
        <v>83</v>
      </c>
      <c r="O310" t="s">
        <v>409</v>
      </c>
      <c r="P310" t="s">
        <v>2520</v>
      </c>
    </row>
    <row r="311" spans="1:16" x14ac:dyDescent="0.2">
      <c r="A311" t="s">
        <v>2589</v>
      </c>
      <c r="B311" t="s">
        <v>16</v>
      </c>
      <c r="C311" t="s">
        <v>17</v>
      </c>
      <c r="D311" t="s">
        <v>407</v>
      </c>
      <c r="E311" t="s">
        <v>407</v>
      </c>
      <c r="F311" t="s">
        <v>408</v>
      </c>
      <c r="G311" t="s">
        <v>20</v>
      </c>
      <c r="H311" t="s">
        <v>2519</v>
      </c>
      <c r="I311" t="s">
        <v>22</v>
      </c>
      <c r="J311" s="8">
        <v>1</v>
      </c>
      <c r="K311" s="2">
        <v>52777.4</v>
      </c>
      <c r="L311" t="s">
        <v>83</v>
      </c>
      <c r="M311" s="3">
        <v>44362</v>
      </c>
      <c r="N311" t="s">
        <v>83</v>
      </c>
      <c r="O311" t="s">
        <v>409</v>
      </c>
      <c r="P311" t="s">
        <v>2520</v>
      </c>
    </row>
    <row r="312" spans="1:16" x14ac:dyDescent="0.2">
      <c r="A312" t="s">
        <v>2590</v>
      </c>
      <c r="B312" t="s">
        <v>16</v>
      </c>
      <c r="C312" t="s">
        <v>17</v>
      </c>
      <c r="D312" t="s">
        <v>407</v>
      </c>
      <c r="E312" t="s">
        <v>407</v>
      </c>
      <c r="F312" t="s">
        <v>408</v>
      </c>
      <c r="G312" t="s">
        <v>20</v>
      </c>
      <c r="H312" t="s">
        <v>2519</v>
      </c>
      <c r="I312" t="s">
        <v>22</v>
      </c>
      <c r="J312" s="8">
        <v>1</v>
      </c>
      <c r="K312" s="2">
        <v>52777.4</v>
      </c>
      <c r="L312" t="s">
        <v>83</v>
      </c>
      <c r="M312" s="3">
        <v>44362</v>
      </c>
      <c r="N312" t="s">
        <v>83</v>
      </c>
      <c r="O312" t="s">
        <v>409</v>
      </c>
      <c r="P312" t="s">
        <v>2520</v>
      </c>
    </row>
    <row r="313" spans="1:16" x14ac:dyDescent="0.2">
      <c r="A313" t="s">
        <v>2591</v>
      </c>
      <c r="B313" t="s">
        <v>16</v>
      </c>
      <c r="C313" t="s">
        <v>17</v>
      </c>
      <c r="D313" t="s">
        <v>407</v>
      </c>
      <c r="E313" t="s">
        <v>407</v>
      </c>
      <c r="F313" t="s">
        <v>408</v>
      </c>
      <c r="G313" t="s">
        <v>20</v>
      </c>
      <c r="H313" t="s">
        <v>2519</v>
      </c>
      <c r="I313" t="s">
        <v>22</v>
      </c>
      <c r="J313" s="8">
        <v>1</v>
      </c>
      <c r="K313" s="2">
        <v>52777.4</v>
      </c>
      <c r="L313" t="s">
        <v>83</v>
      </c>
      <c r="M313" s="3">
        <v>44362</v>
      </c>
      <c r="N313" t="s">
        <v>83</v>
      </c>
      <c r="O313" t="s">
        <v>409</v>
      </c>
      <c r="P313" t="s">
        <v>2520</v>
      </c>
    </row>
    <row r="314" spans="1:16" x14ac:dyDescent="0.2">
      <c r="A314" t="s">
        <v>2592</v>
      </c>
      <c r="B314" t="s">
        <v>16</v>
      </c>
      <c r="C314" t="s">
        <v>17</v>
      </c>
      <c r="D314" t="s">
        <v>407</v>
      </c>
      <c r="E314" t="s">
        <v>407</v>
      </c>
      <c r="F314" t="s">
        <v>408</v>
      </c>
      <c r="G314" t="s">
        <v>20</v>
      </c>
      <c r="H314" t="s">
        <v>2519</v>
      </c>
      <c r="I314" t="s">
        <v>22</v>
      </c>
      <c r="J314" s="8">
        <v>1</v>
      </c>
      <c r="K314" s="2">
        <v>52777.4</v>
      </c>
      <c r="L314" t="s">
        <v>83</v>
      </c>
      <c r="M314" s="3">
        <v>44362</v>
      </c>
      <c r="N314" t="s">
        <v>83</v>
      </c>
      <c r="O314" t="s">
        <v>409</v>
      </c>
      <c r="P314" t="s">
        <v>2520</v>
      </c>
    </row>
    <row r="315" spans="1:16" x14ac:dyDescent="0.2">
      <c r="A315" t="s">
        <v>2593</v>
      </c>
      <c r="B315" t="s">
        <v>16</v>
      </c>
      <c r="C315" t="s">
        <v>17</v>
      </c>
      <c r="D315" t="s">
        <v>407</v>
      </c>
      <c r="E315" t="s">
        <v>407</v>
      </c>
      <c r="F315" t="s">
        <v>408</v>
      </c>
      <c r="G315" t="s">
        <v>20</v>
      </c>
      <c r="H315" t="s">
        <v>2519</v>
      </c>
      <c r="I315" t="s">
        <v>22</v>
      </c>
      <c r="J315" s="8">
        <v>1</v>
      </c>
      <c r="K315" s="2">
        <v>52777.4</v>
      </c>
      <c r="L315" t="s">
        <v>83</v>
      </c>
      <c r="M315" s="3">
        <v>44362</v>
      </c>
      <c r="N315" t="s">
        <v>83</v>
      </c>
      <c r="O315" t="s">
        <v>409</v>
      </c>
      <c r="P315" t="s">
        <v>2520</v>
      </c>
    </row>
    <row r="316" spans="1:16" x14ac:dyDescent="0.2">
      <c r="A316" t="s">
        <v>2594</v>
      </c>
      <c r="B316" t="s">
        <v>16</v>
      </c>
      <c r="C316" t="s">
        <v>17</v>
      </c>
      <c r="D316" t="s">
        <v>407</v>
      </c>
      <c r="E316" t="s">
        <v>407</v>
      </c>
      <c r="F316" t="s">
        <v>408</v>
      </c>
      <c r="G316" t="s">
        <v>20</v>
      </c>
      <c r="H316" t="s">
        <v>2519</v>
      </c>
      <c r="I316" t="s">
        <v>22</v>
      </c>
      <c r="J316" s="8">
        <v>1</v>
      </c>
      <c r="K316" s="2">
        <v>52777.4</v>
      </c>
      <c r="L316" t="s">
        <v>83</v>
      </c>
      <c r="M316" s="3">
        <v>44362</v>
      </c>
      <c r="N316" t="s">
        <v>83</v>
      </c>
      <c r="O316" t="s">
        <v>409</v>
      </c>
      <c r="P316" t="s">
        <v>2520</v>
      </c>
    </row>
    <row r="317" spans="1:16" x14ac:dyDescent="0.2">
      <c r="A317" t="s">
        <v>2595</v>
      </c>
      <c r="B317" t="s">
        <v>16</v>
      </c>
      <c r="C317" t="s">
        <v>17</v>
      </c>
      <c r="D317" t="s">
        <v>407</v>
      </c>
      <c r="E317" t="s">
        <v>407</v>
      </c>
      <c r="F317" t="s">
        <v>408</v>
      </c>
      <c r="G317" t="s">
        <v>20</v>
      </c>
      <c r="H317" t="s">
        <v>2519</v>
      </c>
      <c r="I317" t="s">
        <v>22</v>
      </c>
      <c r="J317" s="8">
        <v>1</v>
      </c>
      <c r="K317" s="2">
        <v>52777.4</v>
      </c>
      <c r="L317" t="s">
        <v>83</v>
      </c>
      <c r="M317" s="3">
        <v>44362</v>
      </c>
      <c r="N317" t="s">
        <v>83</v>
      </c>
      <c r="O317" t="s">
        <v>409</v>
      </c>
      <c r="P317" t="s">
        <v>2520</v>
      </c>
    </row>
    <row r="318" spans="1:16" x14ac:dyDescent="0.2">
      <c r="A318" t="s">
        <v>2596</v>
      </c>
      <c r="B318" t="s">
        <v>16</v>
      </c>
      <c r="C318" t="s">
        <v>17</v>
      </c>
      <c r="D318" t="s">
        <v>407</v>
      </c>
      <c r="E318" t="s">
        <v>407</v>
      </c>
      <c r="F318" t="s">
        <v>408</v>
      </c>
      <c r="G318" t="s">
        <v>20</v>
      </c>
      <c r="H318" t="s">
        <v>2519</v>
      </c>
      <c r="I318" t="s">
        <v>22</v>
      </c>
      <c r="J318" s="8">
        <v>1</v>
      </c>
      <c r="K318" s="2">
        <v>52777.4</v>
      </c>
      <c r="L318" t="s">
        <v>83</v>
      </c>
      <c r="M318" s="3">
        <v>44362</v>
      </c>
      <c r="N318" t="s">
        <v>83</v>
      </c>
      <c r="O318" t="s">
        <v>409</v>
      </c>
      <c r="P318" t="s">
        <v>2520</v>
      </c>
    </row>
    <row r="319" spans="1:16" x14ac:dyDescent="0.2">
      <c r="A319" t="s">
        <v>2597</v>
      </c>
      <c r="B319" t="s">
        <v>16</v>
      </c>
      <c r="C319" t="s">
        <v>17</v>
      </c>
      <c r="D319" t="s">
        <v>407</v>
      </c>
      <c r="E319" t="s">
        <v>407</v>
      </c>
      <c r="F319" t="s">
        <v>408</v>
      </c>
      <c r="G319" t="s">
        <v>20</v>
      </c>
      <c r="H319" t="s">
        <v>2519</v>
      </c>
      <c r="I319" t="s">
        <v>22</v>
      </c>
      <c r="J319" s="8">
        <v>1</v>
      </c>
      <c r="K319" s="2">
        <v>52777.4</v>
      </c>
      <c r="L319" t="s">
        <v>83</v>
      </c>
      <c r="M319" s="3">
        <v>44362</v>
      </c>
      <c r="N319" t="s">
        <v>83</v>
      </c>
      <c r="O319" t="s">
        <v>409</v>
      </c>
      <c r="P319" t="s">
        <v>2520</v>
      </c>
    </row>
    <row r="320" spans="1:16" x14ac:dyDescent="0.2">
      <c r="A320" t="s">
        <v>2598</v>
      </c>
      <c r="B320" t="s">
        <v>16</v>
      </c>
      <c r="C320" t="s">
        <v>17</v>
      </c>
      <c r="D320" t="s">
        <v>407</v>
      </c>
      <c r="E320" t="s">
        <v>407</v>
      </c>
      <c r="F320" t="s">
        <v>408</v>
      </c>
      <c r="G320" t="s">
        <v>20</v>
      </c>
      <c r="H320" t="s">
        <v>2519</v>
      </c>
      <c r="I320" t="s">
        <v>22</v>
      </c>
      <c r="J320" s="8">
        <v>1</v>
      </c>
      <c r="K320" s="2">
        <v>52777.4</v>
      </c>
      <c r="L320" t="s">
        <v>83</v>
      </c>
      <c r="M320" s="3">
        <v>44362</v>
      </c>
      <c r="N320" t="s">
        <v>83</v>
      </c>
      <c r="O320" t="s">
        <v>409</v>
      </c>
      <c r="P320" t="s">
        <v>2520</v>
      </c>
    </row>
    <row r="321" spans="1:16" x14ac:dyDescent="0.2">
      <c r="A321" t="s">
        <v>2599</v>
      </c>
      <c r="B321" t="s">
        <v>16</v>
      </c>
      <c r="C321" t="s">
        <v>17</v>
      </c>
      <c r="D321" t="s">
        <v>407</v>
      </c>
      <c r="E321" t="s">
        <v>407</v>
      </c>
      <c r="F321" t="s">
        <v>408</v>
      </c>
      <c r="G321" t="s">
        <v>20</v>
      </c>
      <c r="H321" t="s">
        <v>2519</v>
      </c>
      <c r="I321" t="s">
        <v>22</v>
      </c>
      <c r="J321" s="8">
        <v>1</v>
      </c>
      <c r="K321" s="2">
        <v>52777.4</v>
      </c>
      <c r="L321" t="s">
        <v>83</v>
      </c>
      <c r="M321" s="3">
        <v>44362</v>
      </c>
      <c r="N321" t="s">
        <v>83</v>
      </c>
      <c r="O321" t="s">
        <v>409</v>
      </c>
      <c r="P321" t="s">
        <v>2520</v>
      </c>
    </row>
    <row r="322" spans="1:16" x14ac:dyDescent="0.2">
      <c r="A322" t="s">
        <v>2600</v>
      </c>
      <c r="B322" t="s">
        <v>16</v>
      </c>
      <c r="C322" t="s">
        <v>17</v>
      </c>
      <c r="D322" t="s">
        <v>407</v>
      </c>
      <c r="E322" t="s">
        <v>407</v>
      </c>
      <c r="F322" t="s">
        <v>408</v>
      </c>
      <c r="G322" t="s">
        <v>20</v>
      </c>
      <c r="H322" t="s">
        <v>2519</v>
      </c>
      <c r="I322" t="s">
        <v>22</v>
      </c>
      <c r="J322" s="8">
        <v>1</v>
      </c>
      <c r="K322" s="2">
        <v>52777.4</v>
      </c>
      <c r="L322" t="s">
        <v>83</v>
      </c>
      <c r="M322" s="3">
        <v>44362</v>
      </c>
      <c r="N322" t="s">
        <v>83</v>
      </c>
      <c r="O322" t="s">
        <v>409</v>
      </c>
      <c r="P322" t="s">
        <v>2520</v>
      </c>
    </row>
    <row r="323" spans="1:16" x14ac:dyDescent="0.2">
      <c r="A323" t="s">
        <v>2601</v>
      </c>
      <c r="B323" t="s">
        <v>16</v>
      </c>
      <c r="C323" t="s">
        <v>17</v>
      </c>
      <c r="D323" t="s">
        <v>407</v>
      </c>
      <c r="E323" t="s">
        <v>407</v>
      </c>
      <c r="F323" t="s">
        <v>408</v>
      </c>
      <c r="G323" t="s">
        <v>20</v>
      </c>
      <c r="H323" t="s">
        <v>2519</v>
      </c>
      <c r="I323" t="s">
        <v>22</v>
      </c>
      <c r="J323" s="8">
        <v>1</v>
      </c>
      <c r="K323" s="2">
        <v>52777.4</v>
      </c>
      <c r="L323" t="s">
        <v>83</v>
      </c>
      <c r="M323" s="3">
        <v>44362</v>
      </c>
      <c r="N323" t="s">
        <v>83</v>
      </c>
      <c r="O323" t="s">
        <v>409</v>
      </c>
      <c r="P323" t="s">
        <v>2520</v>
      </c>
    </row>
    <row r="324" spans="1:16" x14ac:dyDescent="0.2">
      <c r="A324" t="s">
        <v>2602</v>
      </c>
      <c r="B324" t="s">
        <v>16</v>
      </c>
      <c r="C324" t="s">
        <v>17</v>
      </c>
      <c r="D324" t="s">
        <v>407</v>
      </c>
      <c r="E324" t="s">
        <v>407</v>
      </c>
      <c r="F324" t="s">
        <v>408</v>
      </c>
      <c r="G324" t="s">
        <v>20</v>
      </c>
      <c r="H324" t="s">
        <v>2519</v>
      </c>
      <c r="I324" t="s">
        <v>22</v>
      </c>
      <c r="J324" s="8">
        <v>1</v>
      </c>
      <c r="K324" s="2">
        <v>52777.4</v>
      </c>
      <c r="L324" t="s">
        <v>83</v>
      </c>
      <c r="M324" s="3">
        <v>44362</v>
      </c>
      <c r="N324" t="s">
        <v>83</v>
      </c>
      <c r="O324" t="s">
        <v>409</v>
      </c>
      <c r="P324" t="s">
        <v>2520</v>
      </c>
    </row>
    <row r="325" spans="1:16" x14ac:dyDescent="0.2">
      <c r="A325" t="s">
        <v>2603</v>
      </c>
      <c r="B325" t="s">
        <v>16</v>
      </c>
      <c r="C325" t="s">
        <v>17</v>
      </c>
      <c r="D325" t="s">
        <v>407</v>
      </c>
      <c r="E325" t="s">
        <v>407</v>
      </c>
      <c r="F325" t="s">
        <v>408</v>
      </c>
      <c r="G325" t="s">
        <v>20</v>
      </c>
      <c r="H325" t="s">
        <v>2519</v>
      </c>
      <c r="I325" t="s">
        <v>22</v>
      </c>
      <c r="J325" s="8">
        <v>1</v>
      </c>
      <c r="K325" s="2">
        <v>52777.4</v>
      </c>
      <c r="L325" t="s">
        <v>83</v>
      </c>
      <c r="M325" s="3">
        <v>44362</v>
      </c>
      <c r="N325" t="s">
        <v>83</v>
      </c>
      <c r="O325" t="s">
        <v>409</v>
      </c>
      <c r="P325" t="s">
        <v>2520</v>
      </c>
    </row>
    <row r="326" spans="1:16" x14ac:dyDescent="0.2">
      <c r="A326" t="s">
        <v>2604</v>
      </c>
      <c r="B326" t="s">
        <v>16</v>
      </c>
      <c r="C326" t="s">
        <v>17</v>
      </c>
      <c r="D326" t="s">
        <v>407</v>
      </c>
      <c r="E326" t="s">
        <v>407</v>
      </c>
      <c r="F326" t="s">
        <v>408</v>
      </c>
      <c r="G326" t="s">
        <v>20</v>
      </c>
      <c r="H326" t="s">
        <v>2519</v>
      </c>
      <c r="I326" t="s">
        <v>22</v>
      </c>
      <c r="J326" s="8">
        <v>1</v>
      </c>
      <c r="K326" s="2">
        <v>52777.4</v>
      </c>
      <c r="L326" t="s">
        <v>83</v>
      </c>
      <c r="M326" s="3">
        <v>44362</v>
      </c>
      <c r="N326" t="s">
        <v>83</v>
      </c>
      <c r="O326" t="s">
        <v>409</v>
      </c>
      <c r="P326" t="s">
        <v>2520</v>
      </c>
    </row>
    <row r="327" spans="1:16" x14ac:dyDescent="0.2">
      <c r="A327" t="s">
        <v>2605</v>
      </c>
      <c r="B327" t="s">
        <v>16</v>
      </c>
      <c r="C327" t="s">
        <v>17</v>
      </c>
      <c r="D327" t="s">
        <v>407</v>
      </c>
      <c r="E327" t="s">
        <v>407</v>
      </c>
      <c r="F327" t="s">
        <v>408</v>
      </c>
      <c r="G327" t="s">
        <v>20</v>
      </c>
      <c r="H327" t="s">
        <v>2519</v>
      </c>
      <c r="I327" t="s">
        <v>22</v>
      </c>
      <c r="J327" s="8">
        <v>1</v>
      </c>
      <c r="K327" s="2">
        <v>52777.4</v>
      </c>
      <c r="L327" t="s">
        <v>83</v>
      </c>
      <c r="M327" s="3">
        <v>44362</v>
      </c>
      <c r="N327" t="s">
        <v>83</v>
      </c>
      <c r="O327" t="s">
        <v>409</v>
      </c>
      <c r="P327" t="s">
        <v>2520</v>
      </c>
    </row>
    <row r="328" spans="1:16" x14ac:dyDescent="0.2">
      <c r="A328" t="s">
        <v>2606</v>
      </c>
      <c r="B328" t="s">
        <v>16</v>
      </c>
      <c r="C328" t="s">
        <v>17</v>
      </c>
      <c r="D328" t="s">
        <v>407</v>
      </c>
      <c r="E328" t="s">
        <v>407</v>
      </c>
      <c r="F328" t="s">
        <v>408</v>
      </c>
      <c r="G328" t="s">
        <v>20</v>
      </c>
      <c r="H328" t="s">
        <v>2519</v>
      </c>
      <c r="I328" t="s">
        <v>22</v>
      </c>
      <c r="J328" s="8">
        <v>1</v>
      </c>
      <c r="K328" s="2">
        <v>52777.4</v>
      </c>
      <c r="L328" t="s">
        <v>83</v>
      </c>
      <c r="M328" s="3">
        <v>44362</v>
      </c>
      <c r="N328" t="s">
        <v>83</v>
      </c>
      <c r="O328" t="s">
        <v>409</v>
      </c>
      <c r="P328" t="s">
        <v>2520</v>
      </c>
    </row>
    <row r="329" spans="1:16" x14ac:dyDescent="0.2">
      <c r="A329" t="s">
        <v>2607</v>
      </c>
      <c r="B329" t="s">
        <v>16</v>
      </c>
      <c r="C329" t="s">
        <v>17</v>
      </c>
      <c r="D329" t="s">
        <v>407</v>
      </c>
      <c r="E329" t="s">
        <v>407</v>
      </c>
      <c r="F329" t="s">
        <v>408</v>
      </c>
      <c r="G329" t="s">
        <v>20</v>
      </c>
      <c r="H329" t="s">
        <v>2519</v>
      </c>
      <c r="I329" t="s">
        <v>22</v>
      </c>
      <c r="J329" s="8">
        <v>1</v>
      </c>
      <c r="K329" s="2">
        <v>52777.4</v>
      </c>
      <c r="L329" t="s">
        <v>83</v>
      </c>
      <c r="M329" s="3">
        <v>44362</v>
      </c>
      <c r="N329" t="s">
        <v>83</v>
      </c>
      <c r="O329" t="s">
        <v>409</v>
      </c>
      <c r="P329" t="s">
        <v>2520</v>
      </c>
    </row>
    <row r="330" spans="1:16" x14ac:dyDescent="0.2">
      <c r="A330" t="s">
        <v>2608</v>
      </c>
      <c r="B330" t="s">
        <v>16</v>
      </c>
      <c r="C330" t="s">
        <v>17</v>
      </c>
      <c r="D330" t="s">
        <v>407</v>
      </c>
      <c r="E330" t="s">
        <v>407</v>
      </c>
      <c r="F330" t="s">
        <v>408</v>
      </c>
      <c r="G330" t="s">
        <v>20</v>
      </c>
      <c r="H330" t="s">
        <v>2519</v>
      </c>
      <c r="I330" t="s">
        <v>22</v>
      </c>
      <c r="J330" s="8">
        <v>1</v>
      </c>
      <c r="K330" s="2">
        <v>52777.4</v>
      </c>
      <c r="L330" t="s">
        <v>83</v>
      </c>
      <c r="M330" s="3">
        <v>44362</v>
      </c>
      <c r="N330" t="s">
        <v>83</v>
      </c>
      <c r="O330" t="s">
        <v>409</v>
      </c>
      <c r="P330" t="s">
        <v>2520</v>
      </c>
    </row>
    <row r="331" spans="1:16" x14ac:dyDescent="0.2">
      <c r="A331" t="s">
        <v>2609</v>
      </c>
      <c r="B331" t="s">
        <v>16</v>
      </c>
      <c r="C331" t="s">
        <v>17</v>
      </c>
      <c r="D331" t="s">
        <v>407</v>
      </c>
      <c r="E331" t="s">
        <v>407</v>
      </c>
      <c r="F331" t="s">
        <v>408</v>
      </c>
      <c r="G331" t="s">
        <v>20</v>
      </c>
      <c r="H331" t="s">
        <v>2519</v>
      </c>
      <c r="I331" t="s">
        <v>22</v>
      </c>
      <c r="J331" s="8">
        <v>1</v>
      </c>
      <c r="K331" s="2">
        <v>52777.4</v>
      </c>
      <c r="L331" t="s">
        <v>83</v>
      </c>
      <c r="M331" s="3">
        <v>44362</v>
      </c>
      <c r="N331" t="s">
        <v>83</v>
      </c>
      <c r="O331" t="s">
        <v>409</v>
      </c>
      <c r="P331" t="s">
        <v>2520</v>
      </c>
    </row>
    <row r="332" spans="1:16" x14ac:dyDescent="0.2">
      <c r="A332" t="s">
        <v>2663</v>
      </c>
      <c r="B332" t="s">
        <v>16</v>
      </c>
      <c r="C332" t="s">
        <v>17</v>
      </c>
      <c r="D332" t="s">
        <v>2658</v>
      </c>
      <c r="E332" t="s">
        <v>2658</v>
      </c>
      <c r="F332" t="s">
        <v>2659</v>
      </c>
      <c r="G332" t="s">
        <v>20</v>
      </c>
      <c r="H332" t="s">
        <v>2664</v>
      </c>
      <c r="I332" t="s">
        <v>68</v>
      </c>
      <c r="J332" s="8">
        <v>44</v>
      </c>
      <c r="K332" s="2">
        <v>34687.75</v>
      </c>
      <c r="L332" t="s">
        <v>83</v>
      </c>
      <c r="M332" s="3">
        <v>44558</v>
      </c>
      <c r="N332" t="s">
        <v>83</v>
      </c>
      <c r="O332" t="s">
        <v>2661</v>
      </c>
      <c r="P332" t="s">
        <v>2662</v>
      </c>
    </row>
    <row r="333" spans="1:16" x14ac:dyDescent="0.2">
      <c r="A333" t="s">
        <v>2687</v>
      </c>
      <c r="B333" t="s">
        <v>16</v>
      </c>
      <c r="C333" t="s">
        <v>17</v>
      </c>
      <c r="D333" t="s">
        <v>1801</v>
      </c>
      <c r="E333" t="s">
        <v>1801</v>
      </c>
      <c r="F333" t="s">
        <v>1802</v>
      </c>
      <c r="G333" t="s">
        <v>20</v>
      </c>
      <c r="H333" t="s">
        <v>2688</v>
      </c>
      <c r="I333" t="s">
        <v>22</v>
      </c>
      <c r="J333" s="8">
        <v>1</v>
      </c>
      <c r="K333" s="2">
        <v>142314.35999999999</v>
      </c>
      <c r="L333" t="s">
        <v>83</v>
      </c>
      <c r="M333" s="3">
        <v>44543</v>
      </c>
      <c r="N333" t="s">
        <v>83</v>
      </c>
      <c r="O333" t="s">
        <v>1804</v>
      </c>
      <c r="P333" t="s">
        <v>1850</v>
      </c>
    </row>
    <row r="334" spans="1:16" x14ac:dyDescent="0.2">
      <c r="A334" t="s">
        <v>2704</v>
      </c>
      <c r="B334" t="s">
        <v>16</v>
      </c>
      <c r="C334" t="s">
        <v>17</v>
      </c>
      <c r="D334" t="s">
        <v>1133</v>
      </c>
      <c r="E334" t="s">
        <v>1133</v>
      </c>
      <c r="F334" t="s">
        <v>1134</v>
      </c>
      <c r="G334" t="s">
        <v>20</v>
      </c>
      <c r="H334" t="s">
        <v>2705</v>
      </c>
      <c r="I334" t="s">
        <v>68</v>
      </c>
      <c r="J334" s="8">
        <v>2</v>
      </c>
      <c r="K334" s="2">
        <v>3336.98</v>
      </c>
      <c r="L334" t="s">
        <v>90</v>
      </c>
      <c r="M334" s="3">
        <v>44678</v>
      </c>
      <c r="N334" t="s">
        <v>90</v>
      </c>
      <c r="O334" t="s">
        <v>1136</v>
      </c>
      <c r="P334" t="s">
        <v>2405</v>
      </c>
    </row>
    <row r="335" spans="1:16" x14ac:dyDescent="0.2">
      <c r="A335" t="s">
        <v>2706</v>
      </c>
      <c r="B335" t="s">
        <v>16</v>
      </c>
      <c r="C335" t="s">
        <v>17</v>
      </c>
      <c r="D335" t="s">
        <v>1133</v>
      </c>
      <c r="E335" t="s">
        <v>1133</v>
      </c>
      <c r="F335" t="s">
        <v>1134</v>
      </c>
      <c r="G335" t="s">
        <v>20</v>
      </c>
      <c r="H335" t="s">
        <v>2707</v>
      </c>
      <c r="I335" t="s">
        <v>68</v>
      </c>
      <c r="J335" s="8">
        <v>2</v>
      </c>
      <c r="K335" s="2">
        <v>8878.9500000000007</v>
      </c>
      <c r="L335" t="s">
        <v>90</v>
      </c>
      <c r="M335" s="3">
        <v>44678</v>
      </c>
      <c r="N335" t="s">
        <v>90</v>
      </c>
      <c r="O335" t="s">
        <v>1136</v>
      </c>
      <c r="P335" t="s">
        <v>2405</v>
      </c>
    </row>
    <row r="336" spans="1:16" x14ac:dyDescent="0.2">
      <c r="A336" t="s">
        <v>2757</v>
      </c>
      <c r="B336" t="s">
        <v>16</v>
      </c>
      <c r="C336" t="s">
        <v>17</v>
      </c>
      <c r="D336" t="s">
        <v>1690</v>
      </c>
      <c r="E336" t="s">
        <v>1690</v>
      </c>
      <c r="F336" t="s">
        <v>1691</v>
      </c>
      <c r="G336" t="s">
        <v>20</v>
      </c>
      <c r="H336" t="s">
        <v>2758</v>
      </c>
      <c r="I336" t="s">
        <v>22</v>
      </c>
      <c r="J336" s="8">
        <v>1</v>
      </c>
      <c r="K336" s="2">
        <v>10822.6</v>
      </c>
      <c r="L336" t="s">
        <v>90</v>
      </c>
      <c r="M336" s="3">
        <v>44614</v>
      </c>
      <c r="N336" t="s">
        <v>90</v>
      </c>
      <c r="O336" t="s">
        <v>1693</v>
      </c>
      <c r="P336" t="s">
        <v>2731</v>
      </c>
    </row>
    <row r="337" spans="1:19" x14ac:dyDescent="0.2">
      <c r="A337" t="s">
        <v>2759</v>
      </c>
      <c r="B337" t="s">
        <v>16</v>
      </c>
      <c r="C337" t="s">
        <v>17</v>
      </c>
      <c r="D337" t="s">
        <v>1690</v>
      </c>
      <c r="E337" t="s">
        <v>1690</v>
      </c>
      <c r="F337" t="s">
        <v>1691</v>
      </c>
      <c r="G337" t="s">
        <v>20</v>
      </c>
      <c r="H337" t="s">
        <v>2758</v>
      </c>
      <c r="I337" t="s">
        <v>22</v>
      </c>
      <c r="J337" s="8">
        <v>1</v>
      </c>
      <c r="K337" s="2">
        <v>10822.6</v>
      </c>
      <c r="L337" t="s">
        <v>90</v>
      </c>
      <c r="M337" s="3">
        <v>44614</v>
      </c>
      <c r="N337" t="s">
        <v>90</v>
      </c>
      <c r="O337" t="s">
        <v>1693</v>
      </c>
      <c r="P337" t="s">
        <v>2731</v>
      </c>
    </row>
    <row r="338" spans="1:19" x14ac:dyDescent="0.2">
      <c r="A338" t="s">
        <v>2760</v>
      </c>
      <c r="B338" t="s">
        <v>16</v>
      </c>
      <c r="C338" t="s">
        <v>17</v>
      </c>
      <c r="D338" t="s">
        <v>1690</v>
      </c>
      <c r="E338" t="s">
        <v>1690</v>
      </c>
      <c r="F338" t="s">
        <v>1691</v>
      </c>
      <c r="G338" t="s">
        <v>20</v>
      </c>
      <c r="H338" t="s">
        <v>2758</v>
      </c>
      <c r="I338" t="s">
        <v>22</v>
      </c>
      <c r="J338" s="8">
        <v>1</v>
      </c>
      <c r="K338" s="2">
        <v>10822.6</v>
      </c>
      <c r="L338" t="s">
        <v>90</v>
      </c>
      <c r="M338" s="3">
        <v>44614</v>
      </c>
      <c r="N338" t="s">
        <v>90</v>
      </c>
      <c r="O338" t="s">
        <v>1693</v>
      </c>
      <c r="P338" t="s">
        <v>2731</v>
      </c>
    </row>
    <row r="339" spans="1:19" x14ac:dyDescent="0.2">
      <c r="A339" t="s">
        <v>2771</v>
      </c>
      <c r="B339" t="s">
        <v>16</v>
      </c>
      <c r="C339" t="s">
        <v>17</v>
      </c>
      <c r="D339" t="s">
        <v>1550</v>
      </c>
      <c r="E339" t="s">
        <v>1550</v>
      </c>
      <c r="F339" t="s">
        <v>1551</v>
      </c>
      <c r="G339" t="s">
        <v>20</v>
      </c>
      <c r="H339" t="s">
        <v>2089</v>
      </c>
      <c r="I339" t="s">
        <v>22</v>
      </c>
      <c r="J339" s="8">
        <v>1</v>
      </c>
      <c r="K339" s="2">
        <v>35259.839999999997</v>
      </c>
      <c r="L339" t="s">
        <v>90</v>
      </c>
      <c r="M339" s="3">
        <v>44640</v>
      </c>
      <c r="N339" t="s">
        <v>90</v>
      </c>
      <c r="O339" t="s">
        <v>1553</v>
      </c>
      <c r="P339" t="s">
        <v>2024</v>
      </c>
    </row>
    <row r="340" spans="1:19" x14ac:dyDescent="0.2">
      <c r="A340" t="s">
        <v>2772</v>
      </c>
      <c r="B340" t="s">
        <v>16</v>
      </c>
      <c r="C340" t="s">
        <v>17</v>
      </c>
      <c r="D340" t="s">
        <v>1555</v>
      </c>
      <c r="E340" t="s">
        <v>1555</v>
      </c>
      <c r="F340" t="s">
        <v>1556</v>
      </c>
      <c r="G340" t="s">
        <v>20</v>
      </c>
      <c r="H340" t="s">
        <v>2773</v>
      </c>
      <c r="I340" t="s">
        <v>68</v>
      </c>
      <c r="J340" s="8">
        <v>2</v>
      </c>
      <c r="K340" s="2">
        <v>15982.04</v>
      </c>
      <c r="L340" t="s">
        <v>90</v>
      </c>
      <c r="M340" s="3">
        <v>44634</v>
      </c>
      <c r="N340" t="s">
        <v>90</v>
      </c>
      <c r="O340" t="s">
        <v>1558</v>
      </c>
      <c r="P340" t="s">
        <v>2774</v>
      </c>
    </row>
    <row r="341" spans="1:19" x14ac:dyDescent="0.2">
      <c r="A341" t="s">
        <v>2775</v>
      </c>
      <c r="B341" t="s">
        <v>16</v>
      </c>
      <c r="C341" t="s">
        <v>17</v>
      </c>
      <c r="D341" t="s">
        <v>2658</v>
      </c>
      <c r="E341" t="s">
        <v>2658</v>
      </c>
      <c r="F341" t="s">
        <v>2659</v>
      </c>
      <c r="G341" t="s">
        <v>20</v>
      </c>
      <c r="H341" t="s">
        <v>2776</v>
      </c>
      <c r="I341" t="s">
        <v>22</v>
      </c>
      <c r="J341" s="8">
        <v>1</v>
      </c>
      <c r="K341" s="2">
        <v>1575.81</v>
      </c>
      <c r="L341" t="s">
        <v>90</v>
      </c>
      <c r="M341" s="3">
        <v>44576</v>
      </c>
      <c r="N341" t="s">
        <v>90</v>
      </c>
      <c r="O341" t="s">
        <v>2661</v>
      </c>
      <c r="P341" t="s">
        <v>2662</v>
      </c>
    </row>
    <row r="342" spans="1:19" s="5" customFormat="1" x14ac:dyDescent="0.2"/>
    <row r="343" spans="1:19" x14ac:dyDescent="0.2">
      <c r="A343" t="s">
        <v>160</v>
      </c>
      <c r="B343" t="s">
        <v>16</v>
      </c>
      <c r="C343" t="s">
        <v>17</v>
      </c>
      <c r="D343" t="s">
        <v>149</v>
      </c>
      <c r="E343" t="s">
        <v>149</v>
      </c>
      <c r="F343" t="s">
        <v>150</v>
      </c>
      <c r="G343" t="s">
        <v>20</v>
      </c>
      <c r="H343" t="s">
        <v>161</v>
      </c>
      <c r="I343" t="s">
        <v>22</v>
      </c>
      <c r="J343" s="8">
        <v>2</v>
      </c>
      <c r="K343" s="2">
        <v>38550</v>
      </c>
      <c r="L343" t="s">
        <v>122</v>
      </c>
      <c r="M343" s="3">
        <v>40050</v>
      </c>
      <c r="N343" t="s">
        <v>122</v>
      </c>
      <c r="O343" t="s">
        <v>152</v>
      </c>
      <c r="P343" t="s">
        <v>126</v>
      </c>
    </row>
    <row r="344" spans="1:19" x14ac:dyDescent="0.2">
      <c r="A344" t="s">
        <v>169</v>
      </c>
      <c r="B344" t="s">
        <v>16</v>
      </c>
      <c r="C344" t="s">
        <v>17</v>
      </c>
      <c r="D344" t="s">
        <v>170</v>
      </c>
      <c r="E344" t="s">
        <v>170</v>
      </c>
      <c r="F344" t="s">
        <v>171</v>
      </c>
      <c r="G344" t="s">
        <v>20</v>
      </c>
      <c r="H344" t="s">
        <v>172</v>
      </c>
      <c r="I344" t="s">
        <v>22</v>
      </c>
      <c r="J344" s="8">
        <v>2</v>
      </c>
      <c r="K344" s="2">
        <v>17000</v>
      </c>
      <c r="L344" t="s">
        <v>122</v>
      </c>
      <c r="M344" s="3">
        <v>40202</v>
      </c>
      <c r="N344" t="s">
        <v>122</v>
      </c>
      <c r="O344" t="s">
        <v>173</v>
      </c>
      <c r="P344" t="s">
        <v>134</v>
      </c>
    </row>
    <row r="345" spans="1:19" x14ac:dyDescent="0.2">
      <c r="A345" t="s">
        <v>184</v>
      </c>
      <c r="B345" t="s">
        <v>16</v>
      </c>
      <c r="C345" t="s">
        <v>17</v>
      </c>
      <c r="D345" t="s">
        <v>185</v>
      </c>
      <c r="E345" t="s">
        <v>185</v>
      </c>
      <c r="F345" t="s">
        <v>186</v>
      </c>
      <c r="G345" t="s">
        <v>20</v>
      </c>
      <c r="H345" t="s">
        <v>187</v>
      </c>
      <c r="I345" t="s">
        <v>22</v>
      </c>
      <c r="J345" s="8">
        <v>1</v>
      </c>
      <c r="K345" s="2">
        <v>450</v>
      </c>
      <c r="L345" t="s">
        <v>122</v>
      </c>
      <c r="M345" s="3">
        <v>40027</v>
      </c>
      <c r="N345" t="s">
        <v>122</v>
      </c>
      <c r="O345" t="s">
        <v>188</v>
      </c>
      <c r="P345" t="s">
        <v>126</v>
      </c>
    </row>
    <row r="346" spans="1:19" x14ac:dyDescent="0.2">
      <c r="A346" t="s">
        <v>195</v>
      </c>
      <c r="B346" t="s">
        <v>16</v>
      </c>
      <c r="C346" t="s">
        <v>17</v>
      </c>
      <c r="D346" t="s">
        <v>196</v>
      </c>
      <c r="E346" t="s">
        <v>196</v>
      </c>
      <c r="F346" t="s">
        <v>197</v>
      </c>
      <c r="G346" t="s">
        <v>20</v>
      </c>
      <c r="H346" t="s">
        <v>198</v>
      </c>
      <c r="I346" t="s">
        <v>22</v>
      </c>
      <c r="J346" s="8">
        <v>200</v>
      </c>
      <c r="K346" s="2">
        <v>30500</v>
      </c>
      <c r="L346" t="s">
        <v>122</v>
      </c>
      <c r="M346" s="3">
        <v>40003</v>
      </c>
      <c r="N346" t="s">
        <v>122</v>
      </c>
      <c r="O346" t="s">
        <v>199</v>
      </c>
      <c r="P346" t="s">
        <v>126</v>
      </c>
    </row>
    <row r="347" spans="1:19" x14ac:dyDescent="0.2">
      <c r="A347" t="s">
        <v>248</v>
      </c>
      <c r="B347" t="s">
        <v>16</v>
      </c>
      <c r="C347" t="s">
        <v>17</v>
      </c>
      <c r="D347" t="s">
        <v>242</v>
      </c>
      <c r="E347" t="s">
        <v>242</v>
      </c>
      <c r="F347" t="s">
        <v>243</v>
      </c>
      <c r="G347" t="s">
        <v>20</v>
      </c>
      <c r="H347" t="s">
        <v>249</v>
      </c>
      <c r="I347" t="s">
        <v>22</v>
      </c>
      <c r="J347" s="8">
        <v>1</v>
      </c>
      <c r="K347" s="2">
        <v>24890</v>
      </c>
      <c r="L347" t="s">
        <v>122</v>
      </c>
      <c r="M347" s="3">
        <v>40202</v>
      </c>
      <c r="N347" t="s">
        <v>122</v>
      </c>
      <c r="O347" t="s">
        <v>245</v>
      </c>
      <c r="P347" t="s">
        <v>134</v>
      </c>
      <c r="S347" t="s">
        <v>2782</v>
      </c>
    </row>
    <row r="348" spans="1:19" x14ac:dyDescent="0.2">
      <c r="A348" t="s">
        <v>253</v>
      </c>
      <c r="B348" t="s">
        <v>16</v>
      </c>
      <c r="C348" t="s">
        <v>17</v>
      </c>
      <c r="D348" t="s">
        <v>254</v>
      </c>
      <c r="E348" t="s">
        <v>254</v>
      </c>
      <c r="F348" t="s">
        <v>255</v>
      </c>
      <c r="G348" t="s">
        <v>20</v>
      </c>
      <c r="H348" t="s">
        <v>256</v>
      </c>
      <c r="I348" t="s">
        <v>22</v>
      </c>
      <c r="J348" s="8">
        <v>1</v>
      </c>
      <c r="K348" s="2">
        <v>22900</v>
      </c>
      <c r="L348" t="s">
        <v>122</v>
      </c>
      <c r="M348" s="3">
        <v>40203</v>
      </c>
      <c r="N348" t="s">
        <v>122</v>
      </c>
      <c r="O348" t="s">
        <v>257</v>
      </c>
      <c r="P348" t="s">
        <v>134</v>
      </c>
    </row>
    <row r="349" spans="1:19" x14ac:dyDescent="0.2">
      <c r="A349" t="s">
        <v>260</v>
      </c>
      <c r="B349" t="s">
        <v>16</v>
      </c>
      <c r="C349" t="s">
        <v>17</v>
      </c>
      <c r="D349" t="s">
        <v>47</v>
      </c>
      <c r="E349" t="s">
        <v>47</v>
      </c>
      <c r="F349" t="s">
        <v>48</v>
      </c>
      <c r="G349" t="s">
        <v>20</v>
      </c>
      <c r="H349" t="s">
        <v>261</v>
      </c>
      <c r="I349" t="s">
        <v>22</v>
      </c>
      <c r="J349" s="8">
        <v>101</v>
      </c>
      <c r="K349" s="2">
        <v>48000</v>
      </c>
      <c r="L349" t="s">
        <v>122</v>
      </c>
      <c r="M349" s="3">
        <v>40157</v>
      </c>
      <c r="N349" t="s">
        <v>122</v>
      </c>
      <c r="O349" t="s">
        <v>51</v>
      </c>
      <c r="P349" t="s">
        <v>33</v>
      </c>
    </row>
    <row r="350" spans="1:19" x14ac:dyDescent="0.2">
      <c r="A350" t="s">
        <v>278</v>
      </c>
      <c r="B350" t="s">
        <v>16</v>
      </c>
      <c r="C350" t="s">
        <v>17</v>
      </c>
      <c r="D350" t="s">
        <v>279</v>
      </c>
      <c r="E350" t="s">
        <v>279</v>
      </c>
      <c r="F350" t="s">
        <v>280</v>
      </c>
      <c r="G350" t="s">
        <v>20</v>
      </c>
      <c r="H350" t="s">
        <v>161</v>
      </c>
      <c r="I350" t="s">
        <v>22</v>
      </c>
      <c r="J350" s="8">
        <v>2</v>
      </c>
      <c r="K350" s="2">
        <v>13300</v>
      </c>
      <c r="L350" t="s">
        <v>122</v>
      </c>
      <c r="M350" s="3">
        <v>40090</v>
      </c>
      <c r="N350" t="s">
        <v>122</v>
      </c>
      <c r="O350" t="s">
        <v>281</v>
      </c>
      <c r="P350" t="s">
        <v>33</v>
      </c>
    </row>
    <row r="351" spans="1:19" x14ac:dyDescent="0.2">
      <c r="A351" t="s">
        <v>287</v>
      </c>
      <c r="B351" t="s">
        <v>16</v>
      </c>
      <c r="C351" t="s">
        <v>17</v>
      </c>
      <c r="D351" t="s">
        <v>288</v>
      </c>
      <c r="E351" t="s">
        <v>288</v>
      </c>
      <c r="F351" t="s">
        <v>289</v>
      </c>
      <c r="G351" t="s">
        <v>20</v>
      </c>
      <c r="H351" t="s">
        <v>290</v>
      </c>
      <c r="I351" t="s">
        <v>22</v>
      </c>
      <c r="J351" s="8">
        <v>2</v>
      </c>
      <c r="K351" s="2">
        <v>177700</v>
      </c>
      <c r="L351" t="s">
        <v>122</v>
      </c>
      <c r="M351" s="3">
        <v>40085</v>
      </c>
      <c r="N351" t="s">
        <v>122</v>
      </c>
      <c r="O351" t="s">
        <v>291</v>
      </c>
      <c r="P351" t="s">
        <v>33</v>
      </c>
    </row>
    <row r="352" spans="1:19" x14ac:dyDescent="0.2">
      <c r="A352" t="s">
        <v>302</v>
      </c>
      <c r="B352" t="s">
        <v>16</v>
      </c>
      <c r="C352" t="s">
        <v>17</v>
      </c>
      <c r="D352" t="s">
        <v>303</v>
      </c>
      <c r="E352" t="s">
        <v>303</v>
      </c>
      <c r="F352" t="s">
        <v>304</v>
      </c>
      <c r="G352" t="s">
        <v>20</v>
      </c>
      <c r="H352" t="s">
        <v>305</v>
      </c>
      <c r="I352" t="s">
        <v>22</v>
      </c>
      <c r="J352" s="8">
        <v>150</v>
      </c>
      <c r="K352" s="2">
        <v>11250</v>
      </c>
      <c r="L352" t="s">
        <v>122</v>
      </c>
      <c r="M352" s="3">
        <v>40015</v>
      </c>
      <c r="N352" t="s">
        <v>122</v>
      </c>
      <c r="O352" t="s">
        <v>306</v>
      </c>
      <c r="P352" t="s">
        <v>126</v>
      </c>
    </row>
    <row r="353" spans="1:16" x14ac:dyDescent="0.2">
      <c r="A353" t="s">
        <v>317</v>
      </c>
      <c r="B353" t="s">
        <v>16</v>
      </c>
      <c r="C353" t="s">
        <v>17</v>
      </c>
      <c r="D353" t="s">
        <v>18</v>
      </c>
      <c r="E353" t="s">
        <v>18</v>
      </c>
      <c r="F353" t="s">
        <v>19</v>
      </c>
      <c r="G353" t="s">
        <v>20</v>
      </c>
      <c r="H353" t="s">
        <v>318</v>
      </c>
      <c r="I353" t="s">
        <v>22</v>
      </c>
      <c r="J353" s="8">
        <v>200</v>
      </c>
      <c r="K353" s="2">
        <v>0</v>
      </c>
      <c r="L353" t="s">
        <v>31</v>
      </c>
      <c r="M353" s="3">
        <v>40483</v>
      </c>
      <c r="N353" t="s">
        <v>31</v>
      </c>
      <c r="O353" t="s">
        <v>314</v>
      </c>
      <c r="P353" t="s">
        <v>33</v>
      </c>
    </row>
    <row r="354" spans="1:16" x14ac:dyDescent="0.2">
      <c r="A354" t="s">
        <v>336</v>
      </c>
      <c r="B354" t="s">
        <v>16</v>
      </c>
      <c r="C354" t="s">
        <v>17</v>
      </c>
      <c r="D354" t="s">
        <v>35</v>
      </c>
      <c r="E354" t="s">
        <v>35</v>
      </c>
      <c r="F354" t="s">
        <v>36</v>
      </c>
      <c r="G354" t="s">
        <v>20</v>
      </c>
      <c r="H354" t="s">
        <v>161</v>
      </c>
      <c r="I354" t="s">
        <v>68</v>
      </c>
      <c r="J354" s="8">
        <v>2</v>
      </c>
      <c r="K354" s="2">
        <v>43300</v>
      </c>
      <c r="L354" t="s">
        <v>31</v>
      </c>
      <c r="M354" s="3">
        <v>40241</v>
      </c>
      <c r="N354" t="s">
        <v>31</v>
      </c>
      <c r="O354" t="s">
        <v>39</v>
      </c>
      <c r="P354" t="s">
        <v>33</v>
      </c>
    </row>
    <row r="355" spans="1:16" x14ac:dyDescent="0.2">
      <c r="A355" t="s">
        <v>349</v>
      </c>
      <c r="B355" t="s">
        <v>16</v>
      </c>
      <c r="C355" t="s">
        <v>17</v>
      </c>
      <c r="D355" t="s">
        <v>35</v>
      </c>
      <c r="E355" t="s">
        <v>35</v>
      </c>
      <c r="F355" t="s">
        <v>36</v>
      </c>
      <c r="G355" t="s">
        <v>20</v>
      </c>
      <c r="H355" t="s">
        <v>350</v>
      </c>
      <c r="I355" t="s">
        <v>22</v>
      </c>
      <c r="J355" s="8">
        <v>20</v>
      </c>
      <c r="K355" s="2">
        <v>5000</v>
      </c>
      <c r="L355" t="s">
        <v>31</v>
      </c>
      <c r="M355" s="3">
        <v>40562</v>
      </c>
      <c r="N355" t="s">
        <v>31</v>
      </c>
      <c r="O355" t="s">
        <v>39</v>
      </c>
      <c r="P355" t="s">
        <v>33</v>
      </c>
    </row>
    <row r="356" spans="1:16" x14ac:dyDescent="0.2">
      <c r="A356" t="s">
        <v>375</v>
      </c>
      <c r="B356" t="s">
        <v>16</v>
      </c>
      <c r="C356" t="s">
        <v>17</v>
      </c>
      <c r="D356" t="s">
        <v>376</v>
      </c>
      <c r="E356" t="s">
        <v>376</v>
      </c>
      <c r="F356" t="s">
        <v>377</v>
      </c>
      <c r="G356" t="s">
        <v>20</v>
      </c>
      <c r="H356" t="s">
        <v>350</v>
      </c>
      <c r="I356" t="s">
        <v>22</v>
      </c>
      <c r="J356" s="8">
        <v>6</v>
      </c>
      <c r="K356" s="2">
        <v>590</v>
      </c>
      <c r="L356" t="s">
        <v>31</v>
      </c>
      <c r="M356" s="3">
        <v>40507</v>
      </c>
      <c r="N356" t="s">
        <v>31</v>
      </c>
      <c r="O356" t="s">
        <v>378</v>
      </c>
      <c r="P356" t="s">
        <v>33</v>
      </c>
    </row>
    <row r="357" spans="1:16" x14ac:dyDescent="0.2">
      <c r="A357" t="s">
        <v>379</v>
      </c>
      <c r="B357" t="s">
        <v>16</v>
      </c>
      <c r="C357" t="s">
        <v>17</v>
      </c>
      <c r="D357" t="s">
        <v>376</v>
      </c>
      <c r="E357" t="s">
        <v>376</v>
      </c>
      <c r="F357" t="s">
        <v>377</v>
      </c>
      <c r="G357" t="s">
        <v>20</v>
      </c>
      <c r="H357" t="s">
        <v>350</v>
      </c>
      <c r="I357" t="s">
        <v>22</v>
      </c>
      <c r="J357" s="8">
        <v>12</v>
      </c>
      <c r="K357" s="2">
        <v>3540</v>
      </c>
      <c r="L357" t="s">
        <v>31</v>
      </c>
      <c r="M357" s="3">
        <v>40507</v>
      </c>
      <c r="N357" t="s">
        <v>31</v>
      </c>
      <c r="O357" t="s">
        <v>378</v>
      </c>
      <c r="P357" t="s">
        <v>33</v>
      </c>
    </row>
    <row r="358" spans="1:16" x14ac:dyDescent="0.2">
      <c r="A358" t="s">
        <v>384</v>
      </c>
      <c r="B358" t="s">
        <v>16</v>
      </c>
      <c r="C358" t="s">
        <v>17</v>
      </c>
      <c r="D358" t="s">
        <v>385</v>
      </c>
      <c r="E358" t="s">
        <v>385</v>
      </c>
      <c r="F358" t="s">
        <v>386</v>
      </c>
      <c r="G358" t="s">
        <v>20</v>
      </c>
      <c r="H358" t="s">
        <v>161</v>
      </c>
      <c r="I358" t="s">
        <v>22</v>
      </c>
      <c r="J358" s="8">
        <v>100</v>
      </c>
      <c r="K358" s="2">
        <v>7500</v>
      </c>
      <c r="L358" t="s">
        <v>31</v>
      </c>
      <c r="M358" s="3">
        <v>40378</v>
      </c>
      <c r="N358" t="s">
        <v>31</v>
      </c>
      <c r="O358" t="s">
        <v>387</v>
      </c>
      <c r="P358" t="s">
        <v>33</v>
      </c>
    </row>
    <row r="359" spans="1:16" x14ac:dyDescent="0.2">
      <c r="A359" t="s">
        <v>406</v>
      </c>
      <c r="B359" t="s">
        <v>16</v>
      </c>
      <c r="C359" t="s">
        <v>17</v>
      </c>
      <c r="D359" t="s">
        <v>407</v>
      </c>
      <c r="E359" t="s">
        <v>407</v>
      </c>
      <c r="F359" t="s">
        <v>408</v>
      </c>
      <c r="G359" t="s">
        <v>20</v>
      </c>
      <c r="H359" t="s">
        <v>350</v>
      </c>
      <c r="I359" t="s">
        <v>22</v>
      </c>
      <c r="J359" s="8">
        <v>2</v>
      </c>
      <c r="K359" s="2">
        <v>590</v>
      </c>
      <c r="L359" t="s">
        <v>31</v>
      </c>
      <c r="M359" s="3">
        <v>40540</v>
      </c>
      <c r="N359" t="s">
        <v>31</v>
      </c>
      <c r="O359" t="s">
        <v>409</v>
      </c>
      <c r="P359" t="s">
        <v>33</v>
      </c>
    </row>
    <row r="360" spans="1:16" x14ac:dyDescent="0.2">
      <c r="A360" t="s">
        <v>414</v>
      </c>
      <c r="B360" t="s">
        <v>16</v>
      </c>
      <c r="C360" t="s">
        <v>17</v>
      </c>
      <c r="D360" t="s">
        <v>279</v>
      </c>
      <c r="E360" t="s">
        <v>279</v>
      </c>
      <c r="F360" t="s">
        <v>280</v>
      </c>
      <c r="G360" t="s">
        <v>20</v>
      </c>
      <c r="H360" t="s">
        <v>161</v>
      </c>
      <c r="I360" t="s">
        <v>22</v>
      </c>
      <c r="J360" s="8">
        <v>2</v>
      </c>
      <c r="K360" s="2">
        <v>24500</v>
      </c>
      <c r="L360" t="s">
        <v>31</v>
      </c>
      <c r="M360" s="3">
        <v>40380</v>
      </c>
      <c r="N360" t="s">
        <v>31</v>
      </c>
      <c r="O360" t="s">
        <v>281</v>
      </c>
      <c r="P360" t="s">
        <v>33</v>
      </c>
    </row>
    <row r="361" spans="1:16" x14ac:dyDescent="0.2">
      <c r="A361" t="s">
        <v>417</v>
      </c>
      <c r="B361" t="s">
        <v>16</v>
      </c>
      <c r="C361" t="s">
        <v>17</v>
      </c>
      <c r="D361" t="s">
        <v>288</v>
      </c>
      <c r="E361" t="s">
        <v>288</v>
      </c>
      <c r="F361" t="s">
        <v>289</v>
      </c>
      <c r="G361" t="s">
        <v>20</v>
      </c>
      <c r="H361" t="s">
        <v>350</v>
      </c>
      <c r="I361" t="s">
        <v>22</v>
      </c>
      <c r="J361" s="8">
        <v>14</v>
      </c>
      <c r="K361" s="2">
        <v>7085</v>
      </c>
      <c r="L361" t="s">
        <v>31</v>
      </c>
      <c r="M361" s="3">
        <v>40420</v>
      </c>
      <c r="N361" t="s">
        <v>31</v>
      </c>
      <c r="O361" t="s">
        <v>291</v>
      </c>
      <c r="P361" t="s">
        <v>33</v>
      </c>
    </row>
    <row r="362" spans="1:16" x14ac:dyDescent="0.2">
      <c r="A362" t="s">
        <v>519</v>
      </c>
      <c r="B362" t="s">
        <v>16</v>
      </c>
      <c r="C362" t="s">
        <v>17</v>
      </c>
      <c r="D362" t="s">
        <v>18</v>
      </c>
      <c r="E362" t="s">
        <v>18</v>
      </c>
      <c r="F362" t="s">
        <v>19</v>
      </c>
      <c r="G362" t="s">
        <v>20</v>
      </c>
      <c r="H362" t="s">
        <v>520</v>
      </c>
      <c r="I362" t="s">
        <v>22</v>
      </c>
      <c r="J362" s="8">
        <v>1</v>
      </c>
      <c r="K362" s="2">
        <v>35746.379999999997</v>
      </c>
      <c r="L362" t="s">
        <v>521</v>
      </c>
      <c r="M362" s="3">
        <v>41205</v>
      </c>
      <c r="N362" t="s">
        <v>521</v>
      </c>
      <c r="O362" t="s">
        <v>25</v>
      </c>
      <c r="P362" t="s">
        <v>431</v>
      </c>
    </row>
    <row r="363" spans="1:16" x14ac:dyDescent="0.2">
      <c r="A363" t="s">
        <v>531</v>
      </c>
      <c r="B363" t="s">
        <v>16</v>
      </c>
      <c r="C363" t="s">
        <v>17</v>
      </c>
      <c r="D363" t="s">
        <v>29</v>
      </c>
      <c r="E363" t="s">
        <v>29</v>
      </c>
      <c r="F363" t="s">
        <v>30</v>
      </c>
      <c r="G363" t="s">
        <v>20</v>
      </c>
      <c r="H363" t="s">
        <v>532</v>
      </c>
      <c r="I363" t="s">
        <v>22</v>
      </c>
      <c r="J363" s="8">
        <v>400</v>
      </c>
      <c r="K363" s="2">
        <v>63176</v>
      </c>
      <c r="L363" t="s">
        <v>521</v>
      </c>
      <c r="M363" s="3">
        <v>41167</v>
      </c>
      <c r="N363" t="s">
        <v>521</v>
      </c>
      <c r="O363" t="s">
        <v>32</v>
      </c>
      <c r="P363" t="s">
        <v>465</v>
      </c>
    </row>
    <row r="364" spans="1:16" x14ac:dyDescent="0.2">
      <c r="A364" t="s">
        <v>548</v>
      </c>
      <c r="B364" t="s">
        <v>16</v>
      </c>
      <c r="C364" t="s">
        <v>17</v>
      </c>
      <c r="D364" t="s">
        <v>332</v>
      </c>
      <c r="E364" t="s">
        <v>332</v>
      </c>
      <c r="F364" t="s">
        <v>333</v>
      </c>
      <c r="G364" t="s">
        <v>20</v>
      </c>
      <c r="H364" t="s">
        <v>549</v>
      </c>
      <c r="I364" t="s">
        <v>22</v>
      </c>
      <c r="J364" s="8">
        <v>1</v>
      </c>
      <c r="K364" s="2">
        <v>16642</v>
      </c>
      <c r="L364" t="s">
        <v>521</v>
      </c>
      <c r="M364" s="3">
        <v>41021</v>
      </c>
      <c r="N364" t="s">
        <v>521</v>
      </c>
      <c r="O364" t="s">
        <v>335</v>
      </c>
      <c r="P364" t="s">
        <v>431</v>
      </c>
    </row>
    <row r="365" spans="1:16" x14ac:dyDescent="0.2">
      <c r="A365" t="s">
        <v>557</v>
      </c>
      <c r="B365" t="s">
        <v>16</v>
      </c>
      <c r="C365" t="s">
        <v>17</v>
      </c>
      <c r="D365" t="s">
        <v>35</v>
      </c>
      <c r="E365" t="s">
        <v>35</v>
      </c>
      <c r="F365" t="s">
        <v>36</v>
      </c>
      <c r="G365" t="s">
        <v>20</v>
      </c>
      <c r="H365" t="s">
        <v>558</v>
      </c>
      <c r="I365" t="s">
        <v>22</v>
      </c>
      <c r="J365" s="8">
        <v>2</v>
      </c>
      <c r="K365" s="2">
        <v>10494</v>
      </c>
      <c r="L365" t="s">
        <v>521</v>
      </c>
      <c r="M365" s="3">
        <v>41322</v>
      </c>
      <c r="N365" t="s">
        <v>521</v>
      </c>
      <c r="O365" t="s">
        <v>39</v>
      </c>
      <c r="P365" t="s">
        <v>431</v>
      </c>
    </row>
    <row r="366" spans="1:16" x14ac:dyDescent="0.2">
      <c r="A366" t="s">
        <v>572</v>
      </c>
      <c r="B366" t="s">
        <v>16</v>
      </c>
      <c r="C366" t="s">
        <v>17</v>
      </c>
      <c r="D366" t="s">
        <v>170</v>
      </c>
      <c r="E366" t="s">
        <v>170</v>
      </c>
      <c r="F366" t="s">
        <v>171</v>
      </c>
      <c r="G366" t="s">
        <v>20</v>
      </c>
      <c r="H366" t="s">
        <v>573</v>
      </c>
      <c r="I366" t="s">
        <v>22</v>
      </c>
      <c r="J366" s="8">
        <v>2</v>
      </c>
      <c r="K366" s="2">
        <v>24957.7</v>
      </c>
      <c r="L366" t="s">
        <v>521</v>
      </c>
      <c r="M366" s="3">
        <v>41167</v>
      </c>
      <c r="N366" t="s">
        <v>521</v>
      </c>
      <c r="O366" t="s">
        <v>173</v>
      </c>
      <c r="P366" t="s">
        <v>465</v>
      </c>
    </row>
    <row r="367" spans="1:16" x14ac:dyDescent="0.2">
      <c r="A367" t="s">
        <v>582</v>
      </c>
      <c r="B367" t="s">
        <v>16</v>
      </c>
      <c r="C367" t="s">
        <v>17</v>
      </c>
      <c r="D367" t="s">
        <v>196</v>
      </c>
      <c r="E367" t="s">
        <v>196</v>
      </c>
      <c r="F367" t="s">
        <v>197</v>
      </c>
      <c r="G367" t="s">
        <v>20</v>
      </c>
      <c r="H367" t="s">
        <v>583</v>
      </c>
      <c r="I367" t="s">
        <v>22</v>
      </c>
      <c r="J367" s="8">
        <v>2</v>
      </c>
      <c r="K367" s="2">
        <v>36040</v>
      </c>
      <c r="L367" t="s">
        <v>521</v>
      </c>
      <c r="M367" s="3">
        <v>41193</v>
      </c>
      <c r="N367" t="s">
        <v>521</v>
      </c>
      <c r="O367" t="s">
        <v>199</v>
      </c>
      <c r="P367" t="s">
        <v>431</v>
      </c>
    </row>
    <row r="368" spans="1:16" x14ac:dyDescent="0.2">
      <c r="A368" t="s">
        <v>636</v>
      </c>
      <c r="B368" t="s">
        <v>16</v>
      </c>
      <c r="C368" t="s">
        <v>17</v>
      </c>
      <c r="D368" t="s">
        <v>47</v>
      </c>
      <c r="E368" t="s">
        <v>47</v>
      </c>
      <c r="F368" t="s">
        <v>48</v>
      </c>
      <c r="G368" t="s">
        <v>20</v>
      </c>
      <c r="H368" t="s">
        <v>583</v>
      </c>
      <c r="I368" t="s">
        <v>22</v>
      </c>
      <c r="J368" s="8">
        <v>2</v>
      </c>
      <c r="K368" s="2">
        <v>35245</v>
      </c>
      <c r="L368" t="s">
        <v>521</v>
      </c>
      <c r="M368" s="3">
        <v>40993</v>
      </c>
      <c r="N368" t="s">
        <v>521</v>
      </c>
      <c r="O368" t="s">
        <v>51</v>
      </c>
      <c r="P368" t="s">
        <v>431</v>
      </c>
    </row>
    <row r="369" spans="1:16" x14ac:dyDescent="0.2">
      <c r="A369" t="s">
        <v>644</v>
      </c>
      <c r="B369" t="s">
        <v>16</v>
      </c>
      <c r="C369" t="s">
        <v>17</v>
      </c>
      <c r="D369" t="s">
        <v>407</v>
      </c>
      <c r="E369" t="s">
        <v>407</v>
      </c>
      <c r="F369" t="s">
        <v>408</v>
      </c>
      <c r="G369" t="s">
        <v>20</v>
      </c>
      <c r="H369" t="s">
        <v>645</v>
      </c>
      <c r="I369" t="s">
        <v>22</v>
      </c>
      <c r="J369" s="8">
        <v>2</v>
      </c>
      <c r="K369" s="2">
        <v>3180</v>
      </c>
      <c r="L369" t="s">
        <v>521</v>
      </c>
      <c r="M369" s="3">
        <v>41004</v>
      </c>
      <c r="N369" t="s">
        <v>521</v>
      </c>
      <c r="O369" t="s">
        <v>409</v>
      </c>
      <c r="P369" t="s">
        <v>431</v>
      </c>
    </row>
    <row r="370" spans="1:16" x14ac:dyDescent="0.2">
      <c r="A370" t="s">
        <v>688</v>
      </c>
      <c r="B370" t="s">
        <v>16</v>
      </c>
      <c r="C370" t="s">
        <v>17</v>
      </c>
      <c r="D370" t="s">
        <v>683</v>
      </c>
      <c r="E370" t="s">
        <v>683</v>
      </c>
      <c r="F370" t="s">
        <v>684</v>
      </c>
      <c r="G370" t="s">
        <v>20</v>
      </c>
      <c r="H370" t="s">
        <v>558</v>
      </c>
      <c r="I370" t="s">
        <v>22</v>
      </c>
      <c r="J370" s="8">
        <v>2</v>
      </c>
      <c r="K370" s="2">
        <v>7928.8</v>
      </c>
      <c r="L370" t="s">
        <v>521</v>
      </c>
      <c r="M370" s="3">
        <v>41322</v>
      </c>
      <c r="N370" t="s">
        <v>689</v>
      </c>
      <c r="O370" t="s">
        <v>685</v>
      </c>
      <c r="P370" t="s">
        <v>431</v>
      </c>
    </row>
    <row r="371" spans="1:16" x14ac:dyDescent="0.2">
      <c r="A371" t="s">
        <v>748</v>
      </c>
      <c r="B371" t="s">
        <v>16</v>
      </c>
      <c r="C371" t="s">
        <v>17</v>
      </c>
      <c r="D371" t="s">
        <v>65</v>
      </c>
      <c r="E371" t="s">
        <v>65</v>
      </c>
      <c r="F371" t="s">
        <v>66</v>
      </c>
      <c r="G371" t="s">
        <v>20</v>
      </c>
      <c r="H371" t="s">
        <v>749</v>
      </c>
      <c r="I371" t="s">
        <v>22</v>
      </c>
      <c r="J371" s="8">
        <v>2400</v>
      </c>
      <c r="K371" s="2">
        <v>108756</v>
      </c>
      <c r="L371" t="s">
        <v>689</v>
      </c>
      <c r="M371" s="3">
        <v>41687</v>
      </c>
      <c r="N371" t="s">
        <v>734</v>
      </c>
      <c r="O371" t="s">
        <v>750</v>
      </c>
      <c r="P371" t="s">
        <v>751</v>
      </c>
    </row>
    <row r="372" spans="1:16" x14ac:dyDescent="0.2">
      <c r="A372" t="s">
        <v>782</v>
      </c>
      <c r="B372" t="s">
        <v>16</v>
      </c>
      <c r="C372" t="s">
        <v>17</v>
      </c>
      <c r="D372" t="s">
        <v>47</v>
      </c>
      <c r="E372" t="s">
        <v>47</v>
      </c>
      <c r="F372" t="s">
        <v>48</v>
      </c>
      <c r="G372" t="s">
        <v>20</v>
      </c>
      <c r="H372" t="s">
        <v>783</v>
      </c>
      <c r="I372" t="s">
        <v>22</v>
      </c>
      <c r="J372" s="8">
        <v>2</v>
      </c>
      <c r="K372" s="2">
        <v>26712</v>
      </c>
      <c r="L372" t="s">
        <v>689</v>
      </c>
      <c r="M372" s="3">
        <v>41413</v>
      </c>
      <c r="N372" t="s">
        <v>689</v>
      </c>
      <c r="O372" t="s">
        <v>51</v>
      </c>
      <c r="P372" t="s">
        <v>431</v>
      </c>
    </row>
    <row r="373" spans="1:16" x14ac:dyDescent="0.2">
      <c r="A373" t="s">
        <v>802</v>
      </c>
      <c r="B373" t="s">
        <v>16</v>
      </c>
      <c r="C373" t="s">
        <v>17</v>
      </c>
      <c r="D373" t="s">
        <v>803</v>
      </c>
      <c r="E373" t="s">
        <v>803</v>
      </c>
      <c r="F373" t="s">
        <v>804</v>
      </c>
      <c r="G373" t="s">
        <v>20</v>
      </c>
      <c r="H373" t="s">
        <v>805</v>
      </c>
      <c r="I373" t="s">
        <v>22</v>
      </c>
      <c r="J373" s="8">
        <v>6</v>
      </c>
      <c r="K373" s="2">
        <v>1800</v>
      </c>
      <c r="L373" t="s">
        <v>689</v>
      </c>
      <c r="M373" s="3">
        <v>41575</v>
      </c>
      <c r="N373" t="s">
        <v>806</v>
      </c>
      <c r="O373" t="s">
        <v>807</v>
      </c>
      <c r="P373" t="s">
        <v>431</v>
      </c>
    </row>
    <row r="374" spans="1:16" x14ac:dyDescent="0.2">
      <c r="A374" t="s">
        <v>820</v>
      </c>
      <c r="B374" t="s">
        <v>16</v>
      </c>
      <c r="C374" t="s">
        <v>17</v>
      </c>
      <c r="D374" t="s">
        <v>18</v>
      </c>
      <c r="E374" t="s">
        <v>18</v>
      </c>
      <c r="F374" t="s">
        <v>19</v>
      </c>
      <c r="G374" t="s">
        <v>20</v>
      </c>
      <c r="H374" t="s">
        <v>821</v>
      </c>
      <c r="I374" t="s">
        <v>22</v>
      </c>
      <c r="J374" s="8">
        <v>1</v>
      </c>
      <c r="K374" s="2">
        <v>125080</v>
      </c>
      <c r="L374" t="s">
        <v>734</v>
      </c>
      <c r="M374" s="3">
        <v>41689</v>
      </c>
      <c r="N374" t="s">
        <v>734</v>
      </c>
      <c r="O374" t="s">
        <v>822</v>
      </c>
      <c r="P374" t="s">
        <v>751</v>
      </c>
    </row>
    <row r="375" spans="1:16" x14ac:dyDescent="0.2">
      <c r="A375" t="s">
        <v>911</v>
      </c>
      <c r="B375" t="s">
        <v>16</v>
      </c>
      <c r="C375" t="s">
        <v>17</v>
      </c>
      <c r="D375" t="s">
        <v>912</v>
      </c>
      <c r="E375" t="s">
        <v>912</v>
      </c>
      <c r="F375" t="s">
        <v>913</v>
      </c>
      <c r="G375" t="s">
        <v>20</v>
      </c>
      <c r="H375" t="s">
        <v>914</v>
      </c>
      <c r="I375" t="s">
        <v>22</v>
      </c>
      <c r="J375" s="8">
        <v>1</v>
      </c>
      <c r="K375" s="2">
        <v>89040</v>
      </c>
      <c r="L375" t="s">
        <v>734</v>
      </c>
      <c r="M375" s="3">
        <v>41718</v>
      </c>
      <c r="N375" t="s">
        <v>734</v>
      </c>
      <c r="O375" t="s">
        <v>915</v>
      </c>
      <c r="P375" t="s">
        <v>751</v>
      </c>
    </row>
    <row r="376" spans="1:16" x14ac:dyDescent="0.2">
      <c r="A376" t="s">
        <v>978</v>
      </c>
      <c r="B376" t="s">
        <v>16</v>
      </c>
      <c r="C376" t="s">
        <v>17</v>
      </c>
      <c r="D376" t="s">
        <v>47</v>
      </c>
      <c r="E376" t="s">
        <v>47</v>
      </c>
      <c r="F376" t="s">
        <v>48</v>
      </c>
      <c r="G376" t="s">
        <v>20</v>
      </c>
      <c r="H376" t="s">
        <v>979</v>
      </c>
      <c r="I376" t="s">
        <v>22</v>
      </c>
      <c r="J376" s="8">
        <v>2</v>
      </c>
      <c r="K376" s="2">
        <v>104519.18</v>
      </c>
      <c r="L376" t="s">
        <v>734</v>
      </c>
      <c r="M376" s="3">
        <v>41746</v>
      </c>
      <c r="N376" t="s">
        <v>734</v>
      </c>
      <c r="O376" t="s">
        <v>51</v>
      </c>
      <c r="P376" t="s">
        <v>431</v>
      </c>
    </row>
    <row r="377" spans="1:16" x14ac:dyDescent="0.2">
      <c r="A377" t="s">
        <v>984</v>
      </c>
      <c r="B377" t="s">
        <v>16</v>
      </c>
      <c r="C377" t="s">
        <v>17</v>
      </c>
      <c r="D377" t="s">
        <v>269</v>
      </c>
      <c r="E377" t="s">
        <v>269</v>
      </c>
      <c r="F377" t="s">
        <v>270</v>
      </c>
      <c r="G377" t="s">
        <v>20</v>
      </c>
      <c r="H377" t="s">
        <v>985</v>
      </c>
      <c r="I377" t="s">
        <v>22</v>
      </c>
      <c r="J377" s="8">
        <v>2</v>
      </c>
      <c r="K377" s="2">
        <v>23257.51</v>
      </c>
      <c r="L377" t="s">
        <v>734</v>
      </c>
      <c r="M377" s="3">
        <v>41952</v>
      </c>
      <c r="N377" t="s">
        <v>806</v>
      </c>
      <c r="O377" t="s">
        <v>272</v>
      </c>
      <c r="P377" t="s">
        <v>751</v>
      </c>
    </row>
    <row r="378" spans="1:16" x14ac:dyDescent="0.2">
      <c r="A378" t="s">
        <v>1004</v>
      </c>
      <c r="B378" t="s">
        <v>16</v>
      </c>
      <c r="C378" t="s">
        <v>17</v>
      </c>
      <c r="D378" t="s">
        <v>676</v>
      </c>
      <c r="E378" t="s">
        <v>676</v>
      </c>
      <c r="F378" t="s">
        <v>677</v>
      </c>
      <c r="G378" t="s">
        <v>20</v>
      </c>
      <c r="H378" t="s">
        <v>1005</v>
      </c>
      <c r="I378" t="s">
        <v>22</v>
      </c>
      <c r="J378" s="8">
        <v>1</v>
      </c>
      <c r="K378" s="2">
        <v>24000</v>
      </c>
      <c r="L378" t="s">
        <v>734</v>
      </c>
      <c r="M378" s="3">
        <v>41729</v>
      </c>
      <c r="N378" t="s">
        <v>734</v>
      </c>
      <c r="O378" t="s">
        <v>679</v>
      </c>
      <c r="P378" t="s">
        <v>751</v>
      </c>
    </row>
    <row r="379" spans="1:16" x14ac:dyDescent="0.2">
      <c r="A379" t="s">
        <v>1008</v>
      </c>
      <c r="B379" t="s">
        <v>16</v>
      </c>
      <c r="C379" t="s">
        <v>17</v>
      </c>
      <c r="D379" t="s">
        <v>707</v>
      </c>
      <c r="E379" t="s">
        <v>707</v>
      </c>
      <c r="F379" t="s">
        <v>708</v>
      </c>
      <c r="G379" t="s">
        <v>20</v>
      </c>
      <c r="H379" t="s">
        <v>1009</v>
      </c>
      <c r="I379" t="s">
        <v>22</v>
      </c>
      <c r="J379" s="8">
        <v>4</v>
      </c>
      <c r="K379" s="2">
        <v>1208.4000000000001</v>
      </c>
      <c r="L379" t="s">
        <v>734</v>
      </c>
      <c r="M379" s="3">
        <v>41778</v>
      </c>
      <c r="N379" t="s">
        <v>734</v>
      </c>
      <c r="O379" t="s">
        <v>710</v>
      </c>
      <c r="P379" t="s">
        <v>751</v>
      </c>
    </row>
    <row r="380" spans="1:16" x14ac:dyDescent="0.2">
      <c r="A380" t="s">
        <v>1082</v>
      </c>
      <c r="B380" t="s">
        <v>16</v>
      </c>
      <c r="C380" t="s">
        <v>17</v>
      </c>
      <c r="D380" t="s">
        <v>866</v>
      </c>
      <c r="E380" t="s">
        <v>866</v>
      </c>
      <c r="F380" t="s">
        <v>867</v>
      </c>
      <c r="G380" t="s">
        <v>20</v>
      </c>
      <c r="H380" t="s">
        <v>1083</v>
      </c>
      <c r="I380" t="s">
        <v>22</v>
      </c>
      <c r="J380" s="8">
        <v>150</v>
      </c>
      <c r="K380" s="2">
        <v>24821.49</v>
      </c>
      <c r="L380" t="s">
        <v>806</v>
      </c>
      <c r="M380" s="3">
        <v>42178</v>
      </c>
      <c r="N380" t="s">
        <v>806</v>
      </c>
      <c r="O380" t="s">
        <v>869</v>
      </c>
      <c r="P380" t="s">
        <v>864</v>
      </c>
    </row>
    <row r="381" spans="1:16" x14ac:dyDescent="0.2">
      <c r="A381" t="s">
        <v>1090</v>
      </c>
      <c r="B381" t="s">
        <v>16</v>
      </c>
      <c r="C381" t="s">
        <v>17</v>
      </c>
      <c r="D381" t="s">
        <v>744</v>
      </c>
      <c r="E381" t="s">
        <v>744</v>
      </c>
      <c r="F381" t="s">
        <v>745</v>
      </c>
      <c r="G381" t="s">
        <v>20</v>
      </c>
      <c r="H381" t="s">
        <v>1091</v>
      </c>
      <c r="I381" t="s">
        <v>22</v>
      </c>
      <c r="J381" s="8">
        <v>1</v>
      </c>
      <c r="K381" s="2">
        <v>8692</v>
      </c>
      <c r="L381" t="s">
        <v>806</v>
      </c>
      <c r="M381" s="3">
        <v>42050</v>
      </c>
      <c r="N381" t="s">
        <v>806</v>
      </c>
      <c r="O381" t="s">
        <v>747</v>
      </c>
      <c r="P381" t="s">
        <v>864</v>
      </c>
    </row>
    <row r="382" spans="1:16" x14ac:dyDescent="0.2">
      <c r="A382" t="s">
        <v>1116</v>
      </c>
      <c r="B382" t="s">
        <v>16</v>
      </c>
      <c r="C382" t="s">
        <v>17</v>
      </c>
      <c r="D382" t="s">
        <v>1117</v>
      </c>
      <c r="E382" t="s">
        <v>1117</v>
      </c>
      <c r="F382" t="s">
        <v>1118</v>
      </c>
      <c r="G382" t="s">
        <v>20</v>
      </c>
      <c r="H382" t="s">
        <v>1119</v>
      </c>
      <c r="I382" t="s">
        <v>22</v>
      </c>
      <c r="J382" s="8">
        <v>12</v>
      </c>
      <c r="K382" s="2">
        <v>3466.2</v>
      </c>
      <c r="L382" t="s">
        <v>806</v>
      </c>
      <c r="M382" s="3">
        <v>42239</v>
      </c>
      <c r="N382" t="s">
        <v>806</v>
      </c>
      <c r="O382" t="s">
        <v>1120</v>
      </c>
      <c r="P382" t="s">
        <v>465</v>
      </c>
    </row>
    <row r="383" spans="1:16" x14ac:dyDescent="0.2">
      <c r="A383" t="s">
        <v>1144</v>
      </c>
      <c r="B383" t="s">
        <v>16</v>
      </c>
      <c r="C383" t="s">
        <v>17</v>
      </c>
      <c r="D383" t="s">
        <v>883</v>
      </c>
      <c r="E383" t="s">
        <v>883</v>
      </c>
      <c r="F383" t="s">
        <v>884</v>
      </c>
      <c r="G383" t="s">
        <v>20</v>
      </c>
      <c r="H383" t="s">
        <v>1145</v>
      </c>
      <c r="I383" t="s">
        <v>22</v>
      </c>
      <c r="J383" s="8">
        <v>24</v>
      </c>
      <c r="K383" s="2">
        <v>6540</v>
      </c>
      <c r="L383" t="s">
        <v>806</v>
      </c>
      <c r="M383" s="3">
        <v>42227</v>
      </c>
      <c r="N383" t="s">
        <v>806</v>
      </c>
      <c r="O383" t="s">
        <v>886</v>
      </c>
      <c r="P383" t="s">
        <v>1066</v>
      </c>
    </row>
    <row r="384" spans="1:16" x14ac:dyDescent="0.2">
      <c r="A384" t="s">
        <v>1156</v>
      </c>
      <c r="B384" t="s">
        <v>16</v>
      </c>
      <c r="C384" t="s">
        <v>17</v>
      </c>
      <c r="D384" t="s">
        <v>230</v>
      </c>
      <c r="E384" t="s">
        <v>230</v>
      </c>
      <c r="F384" t="s">
        <v>231</v>
      </c>
      <c r="G384" t="s">
        <v>20</v>
      </c>
      <c r="H384" t="s">
        <v>1157</v>
      </c>
      <c r="I384" t="s">
        <v>22</v>
      </c>
      <c r="J384" s="8">
        <v>1</v>
      </c>
      <c r="K384" s="2">
        <v>8586</v>
      </c>
      <c r="L384" t="s">
        <v>806</v>
      </c>
      <c r="M384" s="3">
        <v>42187</v>
      </c>
      <c r="N384" t="s">
        <v>806</v>
      </c>
      <c r="O384" t="s">
        <v>233</v>
      </c>
      <c r="P384" t="s">
        <v>864</v>
      </c>
    </row>
    <row r="385" spans="1:16" x14ac:dyDescent="0.2">
      <c r="A385" t="s">
        <v>1237</v>
      </c>
      <c r="B385" t="s">
        <v>16</v>
      </c>
      <c r="C385" t="s">
        <v>17</v>
      </c>
      <c r="D385" t="s">
        <v>1238</v>
      </c>
      <c r="E385" t="s">
        <v>1238</v>
      </c>
      <c r="F385" t="s">
        <v>1239</v>
      </c>
      <c r="G385" t="s">
        <v>20</v>
      </c>
      <c r="H385" t="s">
        <v>350</v>
      </c>
      <c r="I385" t="s">
        <v>22</v>
      </c>
      <c r="J385" s="8">
        <v>14</v>
      </c>
      <c r="K385" s="2">
        <v>3324.98</v>
      </c>
      <c r="L385" t="s">
        <v>806</v>
      </c>
      <c r="M385" s="3">
        <v>42414</v>
      </c>
      <c r="N385" t="s">
        <v>806</v>
      </c>
      <c r="O385" t="s">
        <v>1240</v>
      </c>
      <c r="P385" t="s">
        <v>864</v>
      </c>
    </row>
    <row r="386" spans="1:16" x14ac:dyDescent="0.2">
      <c r="A386" t="s">
        <v>1287</v>
      </c>
      <c r="B386" t="s">
        <v>16</v>
      </c>
      <c r="C386" t="s">
        <v>17</v>
      </c>
      <c r="D386" t="s">
        <v>18</v>
      </c>
      <c r="E386" t="s">
        <v>18</v>
      </c>
      <c r="F386" t="s">
        <v>19</v>
      </c>
      <c r="G386" t="s">
        <v>20</v>
      </c>
      <c r="H386" t="s">
        <v>1288</v>
      </c>
      <c r="I386" t="s">
        <v>22</v>
      </c>
      <c r="J386" s="8">
        <v>1</v>
      </c>
      <c r="K386" s="2">
        <v>104317.25</v>
      </c>
      <c r="L386" t="s">
        <v>1065</v>
      </c>
      <c r="M386" s="3">
        <v>42446</v>
      </c>
      <c r="N386" t="s">
        <v>1065</v>
      </c>
      <c r="O386" t="s">
        <v>25</v>
      </c>
      <c r="P386" t="s">
        <v>864</v>
      </c>
    </row>
    <row r="387" spans="1:16" x14ac:dyDescent="0.2">
      <c r="A387" t="s">
        <v>1331</v>
      </c>
      <c r="B387" t="s">
        <v>16</v>
      </c>
      <c r="C387" t="s">
        <v>17</v>
      </c>
      <c r="D387" t="s">
        <v>551</v>
      </c>
      <c r="E387" t="s">
        <v>551</v>
      </c>
      <c r="F387" t="s">
        <v>552</v>
      </c>
      <c r="G387" t="s">
        <v>20</v>
      </c>
      <c r="H387" t="s">
        <v>1332</v>
      </c>
      <c r="I387" t="s">
        <v>22</v>
      </c>
      <c r="J387" s="8">
        <v>70</v>
      </c>
      <c r="K387" s="2">
        <v>22037.4</v>
      </c>
      <c r="L387" t="s">
        <v>1065</v>
      </c>
      <c r="M387" s="3">
        <v>42648</v>
      </c>
      <c r="N387" t="s">
        <v>1065</v>
      </c>
      <c r="O387" t="s">
        <v>554</v>
      </c>
      <c r="P387" t="s">
        <v>1066</v>
      </c>
    </row>
    <row r="388" spans="1:16" x14ac:dyDescent="0.2">
      <c r="A388" t="s">
        <v>1335</v>
      </c>
      <c r="B388" t="s">
        <v>16</v>
      </c>
      <c r="C388" t="s">
        <v>17</v>
      </c>
      <c r="D388" t="s">
        <v>35</v>
      </c>
      <c r="E388" t="s">
        <v>35</v>
      </c>
      <c r="F388" t="s">
        <v>36</v>
      </c>
      <c r="G388" t="s">
        <v>20</v>
      </c>
      <c r="H388" t="s">
        <v>1336</v>
      </c>
      <c r="I388" t="s">
        <v>22</v>
      </c>
      <c r="J388" s="8">
        <v>2</v>
      </c>
      <c r="K388" s="2">
        <v>450</v>
      </c>
      <c r="L388" t="s">
        <v>1065</v>
      </c>
      <c r="M388" s="3">
        <v>42437</v>
      </c>
      <c r="N388" t="s">
        <v>1065</v>
      </c>
      <c r="O388" t="s">
        <v>39</v>
      </c>
      <c r="P388" t="s">
        <v>864</v>
      </c>
    </row>
    <row r="389" spans="1:16" x14ac:dyDescent="0.2">
      <c r="A389" t="s">
        <v>1342</v>
      </c>
      <c r="B389" t="s">
        <v>16</v>
      </c>
      <c r="C389" t="s">
        <v>17</v>
      </c>
      <c r="D389" t="s">
        <v>442</v>
      </c>
      <c r="E389" t="s">
        <v>442</v>
      </c>
      <c r="F389" t="s">
        <v>443</v>
      </c>
      <c r="G389" t="s">
        <v>20</v>
      </c>
      <c r="H389" t="s">
        <v>1343</v>
      </c>
      <c r="I389" t="s">
        <v>22</v>
      </c>
      <c r="J389" s="8">
        <v>1</v>
      </c>
      <c r="K389" s="2">
        <v>19080</v>
      </c>
      <c r="L389" t="s">
        <v>1065</v>
      </c>
      <c r="M389" s="3">
        <v>42449</v>
      </c>
      <c r="N389" t="s">
        <v>1065</v>
      </c>
      <c r="O389" t="s">
        <v>445</v>
      </c>
      <c r="P389" t="s">
        <v>864</v>
      </c>
    </row>
    <row r="390" spans="1:16" x14ac:dyDescent="0.2">
      <c r="A390" t="s">
        <v>1398</v>
      </c>
      <c r="B390" t="s">
        <v>16</v>
      </c>
      <c r="C390" t="s">
        <v>17</v>
      </c>
      <c r="D390" t="s">
        <v>196</v>
      </c>
      <c r="E390" t="s">
        <v>196</v>
      </c>
      <c r="F390" t="s">
        <v>197</v>
      </c>
      <c r="G390" t="s">
        <v>20</v>
      </c>
      <c r="H390" t="s">
        <v>1399</v>
      </c>
      <c r="I390" t="s">
        <v>22</v>
      </c>
      <c r="J390" s="8">
        <v>2</v>
      </c>
      <c r="K390" s="2">
        <v>46534</v>
      </c>
      <c r="L390" t="s">
        <v>1065</v>
      </c>
      <c r="M390" s="3">
        <v>42534</v>
      </c>
      <c r="N390" t="s">
        <v>1065</v>
      </c>
      <c r="O390" t="s">
        <v>199</v>
      </c>
      <c r="P390" t="s">
        <v>864</v>
      </c>
    </row>
    <row r="391" spans="1:16" x14ac:dyDescent="0.2">
      <c r="A391" t="s">
        <v>1450</v>
      </c>
      <c r="B391" t="s">
        <v>16</v>
      </c>
      <c r="C391" t="s">
        <v>17</v>
      </c>
      <c r="D391" t="s">
        <v>912</v>
      </c>
      <c r="E391" t="s">
        <v>912</v>
      </c>
      <c r="F391" t="s">
        <v>913</v>
      </c>
      <c r="G391" t="s">
        <v>20</v>
      </c>
      <c r="H391" t="s">
        <v>1451</v>
      </c>
      <c r="I391" t="s">
        <v>22</v>
      </c>
      <c r="J391" s="8">
        <v>200</v>
      </c>
      <c r="K391" s="2">
        <v>38558.559999999998</v>
      </c>
      <c r="L391" t="s">
        <v>1065</v>
      </c>
      <c r="M391" s="3">
        <v>42746</v>
      </c>
      <c r="N391" t="s">
        <v>1402</v>
      </c>
      <c r="O391" t="s">
        <v>915</v>
      </c>
      <c r="P391" t="s">
        <v>751</v>
      </c>
    </row>
    <row r="392" spans="1:16" x14ac:dyDescent="0.2">
      <c r="A392" t="s">
        <v>1460</v>
      </c>
      <c r="B392" t="s">
        <v>16</v>
      </c>
      <c r="C392" t="s">
        <v>17</v>
      </c>
      <c r="D392" t="s">
        <v>376</v>
      </c>
      <c r="E392" t="s">
        <v>376</v>
      </c>
      <c r="F392" t="s">
        <v>377</v>
      </c>
      <c r="G392" t="s">
        <v>20</v>
      </c>
      <c r="H392" t="s">
        <v>1461</v>
      </c>
      <c r="I392" t="s">
        <v>22</v>
      </c>
      <c r="J392" s="8">
        <v>1</v>
      </c>
      <c r="K392" s="2">
        <v>3830</v>
      </c>
      <c r="L392" t="s">
        <v>1065</v>
      </c>
      <c r="M392" s="3">
        <v>42591</v>
      </c>
      <c r="N392" t="s">
        <v>1065</v>
      </c>
      <c r="O392" t="s">
        <v>378</v>
      </c>
      <c r="P392" t="s">
        <v>1066</v>
      </c>
    </row>
    <row r="393" spans="1:16" x14ac:dyDescent="0.2">
      <c r="A393" t="s">
        <v>1462</v>
      </c>
      <c r="B393" t="s">
        <v>16</v>
      </c>
      <c r="C393" t="s">
        <v>17</v>
      </c>
      <c r="D393" t="s">
        <v>376</v>
      </c>
      <c r="E393" t="s">
        <v>376</v>
      </c>
      <c r="F393" t="s">
        <v>377</v>
      </c>
      <c r="G393" t="s">
        <v>20</v>
      </c>
      <c r="H393" t="s">
        <v>1463</v>
      </c>
      <c r="I393" t="s">
        <v>22</v>
      </c>
      <c r="J393" s="8">
        <v>4</v>
      </c>
      <c r="K393" s="2">
        <v>1580</v>
      </c>
      <c r="L393" t="s">
        <v>1065</v>
      </c>
      <c r="M393" s="3">
        <v>42621</v>
      </c>
      <c r="N393" t="s">
        <v>1065</v>
      </c>
      <c r="O393" t="s">
        <v>378</v>
      </c>
      <c r="P393" t="s">
        <v>864</v>
      </c>
    </row>
    <row r="394" spans="1:16" x14ac:dyDescent="0.2">
      <c r="A394" t="s">
        <v>1483</v>
      </c>
      <c r="B394" t="s">
        <v>16</v>
      </c>
      <c r="C394" t="s">
        <v>17</v>
      </c>
      <c r="D394" t="s">
        <v>1484</v>
      </c>
      <c r="E394" t="s">
        <v>1484</v>
      </c>
      <c r="F394" t="s">
        <v>1485</v>
      </c>
      <c r="G394" t="s">
        <v>20</v>
      </c>
      <c r="H394" t="s">
        <v>1486</v>
      </c>
      <c r="I394" t="s">
        <v>22</v>
      </c>
      <c r="J394" s="8">
        <v>2</v>
      </c>
      <c r="K394" s="2">
        <v>1275</v>
      </c>
      <c r="L394" t="s">
        <v>1065</v>
      </c>
      <c r="M394" s="3">
        <v>42684</v>
      </c>
      <c r="N394" t="s">
        <v>1065</v>
      </c>
      <c r="O394" t="s">
        <v>1487</v>
      </c>
      <c r="P394" t="s">
        <v>1066</v>
      </c>
    </row>
    <row r="395" spans="1:16" x14ac:dyDescent="0.2">
      <c r="A395" t="s">
        <v>1513</v>
      </c>
      <c r="B395" t="s">
        <v>16</v>
      </c>
      <c r="C395" t="s">
        <v>17</v>
      </c>
      <c r="D395" t="s">
        <v>288</v>
      </c>
      <c r="E395" t="s">
        <v>288</v>
      </c>
      <c r="F395" t="s">
        <v>289</v>
      </c>
      <c r="G395" t="s">
        <v>20</v>
      </c>
      <c r="H395" t="s">
        <v>1514</v>
      </c>
      <c r="I395" t="s">
        <v>22</v>
      </c>
      <c r="J395" s="8">
        <v>2</v>
      </c>
      <c r="K395" s="2">
        <v>39158.519999999997</v>
      </c>
      <c r="L395" t="s">
        <v>1065</v>
      </c>
      <c r="M395" s="3">
        <v>42533</v>
      </c>
      <c r="N395" t="s">
        <v>1065</v>
      </c>
      <c r="O395" t="s">
        <v>291</v>
      </c>
      <c r="P395" t="s">
        <v>864</v>
      </c>
    </row>
    <row r="396" spans="1:16" x14ac:dyDescent="0.2">
      <c r="A396" t="s">
        <v>1538</v>
      </c>
      <c r="B396" t="s">
        <v>16</v>
      </c>
      <c r="C396" t="s">
        <v>17</v>
      </c>
      <c r="D396" t="s">
        <v>816</v>
      </c>
      <c r="E396" t="s">
        <v>816</v>
      </c>
      <c r="F396" t="s">
        <v>817</v>
      </c>
      <c r="G396" t="s">
        <v>20</v>
      </c>
      <c r="H396" t="s">
        <v>350</v>
      </c>
      <c r="I396" t="s">
        <v>22</v>
      </c>
      <c r="J396" s="8">
        <v>21</v>
      </c>
      <c r="K396" s="2">
        <v>9000.0400000000009</v>
      </c>
      <c r="L396" t="s">
        <v>1065</v>
      </c>
      <c r="M396" s="3">
        <v>42611</v>
      </c>
      <c r="N396" t="s">
        <v>1065</v>
      </c>
      <c r="O396" t="s">
        <v>819</v>
      </c>
      <c r="P396" t="s">
        <v>864</v>
      </c>
    </row>
    <row r="397" spans="1:16" x14ac:dyDescent="0.2">
      <c r="A397" t="s">
        <v>1559</v>
      </c>
      <c r="B397" t="s">
        <v>16</v>
      </c>
      <c r="C397" t="s">
        <v>17</v>
      </c>
      <c r="D397" t="s">
        <v>1283</v>
      </c>
      <c r="E397" t="s">
        <v>1283</v>
      </c>
      <c r="F397" t="s">
        <v>1284</v>
      </c>
      <c r="G397" t="s">
        <v>20</v>
      </c>
      <c r="H397" t="s">
        <v>1332</v>
      </c>
      <c r="I397" t="s">
        <v>22</v>
      </c>
      <c r="J397" s="8">
        <v>150</v>
      </c>
      <c r="K397" s="2">
        <v>68370</v>
      </c>
      <c r="L397" t="s">
        <v>1065</v>
      </c>
      <c r="M397" s="3">
        <v>42505</v>
      </c>
      <c r="N397" t="s">
        <v>1065</v>
      </c>
      <c r="O397" t="s">
        <v>1286</v>
      </c>
      <c r="P397" t="s">
        <v>1066</v>
      </c>
    </row>
    <row r="398" spans="1:16" x14ac:dyDescent="0.2">
      <c r="A398" t="s">
        <v>1569</v>
      </c>
      <c r="B398" t="s">
        <v>16</v>
      </c>
      <c r="C398" t="s">
        <v>17</v>
      </c>
      <c r="D398" t="s">
        <v>18</v>
      </c>
      <c r="E398" t="s">
        <v>18</v>
      </c>
      <c r="F398" t="s">
        <v>19</v>
      </c>
      <c r="G398" t="s">
        <v>20</v>
      </c>
      <c r="H398" t="s">
        <v>1570</v>
      </c>
      <c r="I398" t="s">
        <v>22</v>
      </c>
      <c r="J398" s="8">
        <v>2</v>
      </c>
      <c r="K398" s="2">
        <v>92750</v>
      </c>
      <c r="L398" t="s">
        <v>1402</v>
      </c>
      <c r="M398" s="3">
        <v>42816</v>
      </c>
      <c r="N398" t="s">
        <v>1402</v>
      </c>
      <c r="O398" t="s">
        <v>25</v>
      </c>
      <c r="P398" t="s">
        <v>1066</v>
      </c>
    </row>
    <row r="399" spans="1:16" x14ac:dyDescent="0.2">
      <c r="A399" t="s">
        <v>1669</v>
      </c>
      <c r="B399" t="s">
        <v>16</v>
      </c>
      <c r="C399" t="s">
        <v>17</v>
      </c>
      <c r="D399" t="s">
        <v>279</v>
      </c>
      <c r="E399" t="s">
        <v>279</v>
      </c>
      <c r="F399" t="s">
        <v>280</v>
      </c>
      <c r="G399" t="s">
        <v>20</v>
      </c>
      <c r="H399" t="s">
        <v>1670</v>
      </c>
      <c r="I399" t="s">
        <v>22</v>
      </c>
      <c r="J399" s="8">
        <v>1</v>
      </c>
      <c r="K399" s="2">
        <v>24910</v>
      </c>
      <c r="L399" t="s">
        <v>1402</v>
      </c>
      <c r="M399" s="3">
        <v>42836</v>
      </c>
      <c r="N399" t="s">
        <v>1402</v>
      </c>
      <c r="O399" t="s">
        <v>281</v>
      </c>
      <c r="P399" t="s">
        <v>1066</v>
      </c>
    </row>
    <row r="400" spans="1:16" x14ac:dyDescent="0.2">
      <c r="A400" t="s">
        <v>1699</v>
      </c>
      <c r="B400" t="s">
        <v>16</v>
      </c>
      <c r="C400" t="s">
        <v>17</v>
      </c>
      <c r="D400" t="s">
        <v>1700</v>
      </c>
      <c r="E400" t="s">
        <v>1700</v>
      </c>
      <c r="F400" t="s">
        <v>1701</v>
      </c>
      <c r="G400" t="s">
        <v>20</v>
      </c>
      <c r="H400" t="s">
        <v>1702</v>
      </c>
      <c r="I400" t="s">
        <v>22</v>
      </c>
      <c r="J400" s="8">
        <v>2</v>
      </c>
      <c r="K400" s="2">
        <v>1100</v>
      </c>
      <c r="L400" t="s">
        <v>1402</v>
      </c>
      <c r="M400" s="3">
        <v>42821</v>
      </c>
      <c r="N400" t="s">
        <v>1402</v>
      </c>
      <c r="O400" t="s">
        <v>1703</v>
      </c>
      <c r="P400" t="s">
        <v>1066</v>
      </c>
    </row>
    <row r="401" spans="1:19" x14ac:dyDescent="0.2">
      <c r="A401" t="s">
        <v>1853</v>
      </c>
      <c r="B401" t="s">
        <v>16</v>
      </c>
      <c r="C401" t="s">
        <v>17</v>
      </c>
      <c r="D401" t="s">
        <v>1338</v>
      </c>
      <c r="E401" t="s">
        <v>1338</v>
      </c>
      <c r="F401" t="s">
        <v>1339</v>
      </c>
      <c r="G401" t="s">
        <v>20</v>
      </c>
      <c r="H401" t="s">
        <v>1854</v>
      </c>
      <c r="I401" t="s">
        <v>22</v>
      </c>
      <c r="J401" s="8">
        <v>1</v>
      </c>
      <c r="K401" s="2">
        <v>7454.98</v>
      </c>
      <c r="L401" t="s">
        <v>24</v>
      </c>
      <c r="M401" s="3">
        <v>43788</v>
      </c>
      <c r="N401" t="s">
        <v>83</v>
      </c>
      <c r="O401" t="s">
        <v>1341</v>
      </c>
      <c r="P401" t="s">
        <v>1850</v>
      </c>
    </row>
    <row r="402" spans="1:19" x14ac:dyDescent="0.2">
      <c r="A402" t="s">
        <v>1982</v>
      </c>
      <c r="B402" t="s">
        <v>16</v>
      </c>
      <c r="C402" t="s">
        <v>17</v>
      </c>
      <c r="D402" t="s">
        <v>1233</v>
      </c>
      <c r="E402" t="s">
        <v>1233</v>
      </c>
      <c r="F402" t="s">
        <v>1234</v>
      </c>
      <c r="G402" t="s">
        <v>20</v>
      </c>
      <c r="H402" t="s">
        <v>1983</v>
      </c>
      <c r="I402" t="s">
        <v>22</v>
      </c>
      <c r="J402" s="8">
        <v>4</v>
      </c>
      <c r="K402" s="2">
        <v>1050</v>
      </c>
      <c r="L402" t="s">
        <v>24</v>
      </c>
      <c r="M402" s="3">
        <v>43508</v>
      </c>
      <c r="N402" t="s">
        <v>24</v>
      </c>
      <c r="O402" t="s">
        <v>1236</v>
      </c>
      <c r="P402" t="s">
        <v>1712</v>
      </c>
    </row>
    <row r="403" spans="1:19" x14ac:dyDescent="0.2">
      <c r="A403" t="s">
        <v>2294</v>
      </c>
      <c r="B403" t="s">
        <v>16</v>
      </c>
      <c r="C403" t="s">
        <v>17</v>
      </c>
      <c r="D403" t="s">
        <v>59</v>
      </c>
      <c r="E403" t="s">
        <v>59</v>
      </c>
      <c r="F403" t="s">
        <v>60</v>
      </c>
      <c r="G403" t="s">
        <v>20</v>
      </c>
      <c r="H403" t="s">
        <v>1670</v>
      </c>
      <c r="I403" t="s">
        <v>22</v>
      </c>
      <c r="J403" s="8">
        <v>1</v>
      </c>
      <c r="K403" s="2">
        <v>21191.52</v>
      </c>
      <c r="L403" t="s">
        <v>76</v>
      </c>
      <c r="M403" s="3">
        <v>44182</v>
      </c>
      <c r="N403" t="s">
        <v>76</v>
      </c>
      <c r="O403" t="s">
        <v>62</v>
      </c>
      <c r="P403" t="s">
        <v>63</v>
      </c>
    </row>
    <row r="404" spans="1:19" s="5" customFormat="1" x14ac:dyDescent="0.2"/>
    <row r="405" spans="1:19" x14ac:dyDescent="0.2">
      <c r="A405" t="s">
        <v>53</v>
      </c>
      <c r="B405" t="s">
        <v>16</v>
      </c>
      <c r="C405" t="s">
        <v>17</v>
      </c>
      <c r="D405" t="s">
        <v>47</v>
      </c>
      <c r="E405" t="s">
        <v>47</v>
      </c>
      <c r="F405" t="s">
        <v>48</v>
      </c>
      <c r="G405" t="s">
        <v>20</v>
      </c>
      <c r="H405" t="s">
        <v>54</v>
      </c>
      <c r="I405" t="s">
        <v>50</v>
      </c>
      <c r="J405" s="8">
        <v>4</v>
      </c>
      <c r="K405" s="2">
        <v>8326800</v>
      </c>
      <c r="L405" t="s">
        <v>23</v>
      </c>
      <c r="M405" s="3">
        <v>43353</v>
      </c>
      <c r="N405" t="s">
        <v>38</v>
      </c>
      <c r="O405" t="s">
        <v>51</v>
      </c>
      <c r="P405" t="s">
        <v>52</v>
      </c>
    </row>
    <row r="406" spans="1:19" x14ac:dyDescent="0.2">
      <c r="A406" t="s">
        <v>1030</v>
      </c>
      <c r="B406" t="s">
        <v>16</v>
      </c>
      <c r="C406" t="s">
        <v>17</v>
      </c>
      <c r="D406" t="s">
        <v>130</v>
      </c>
      <c r="E406" t="s">
        <v>130</v>
      </c>
      <c r="F406" t="s">
        <v>131</v>
      </c>
      <c r="G406" t="s">
        <v>20</v>
      </c>
      <c r="H406" t="s">
        <v>1031</v>
      </c>
      <c r="I406" t="s">
        <v>22</v>
      </c>
      <c r="J406" s="8">
        <v>1</v>
      </c>
      <c r="K406" s="2">
        <v>624064.4</v>
      </c>
      <c r="L406" t="s">
        <v>806</v>
      </c>
      <c r="M406" s="3">
        <v>42036</v>
      </c>
      <c r="N406" t="s">
        <v>806</v>
      </c>
      <c r="O406" t="s">
        <v>133</v>
      </c>
      <c r="P406" t="s">
        <v>864</v>
      </c>
    </row>
    <row r="407" spans="1:19" x14ac:dyDescent="0.2">
      <c r="A407" t="s">
        <v>1032</v>
      </c>
      <c r="B407" t="s">
        <v>16</v>
      </c>
      <c r="C407" t="s">
        <v>17</v>
      </c>
      <c r="D407" t="s">
        <v>130</v>
      </c>
      <c r="E407" t="s">
        <v>130</v>
      </c>
      <c r="F407" t="s">
        <v>131</v>
      </c>
      <c r="G407" t="s">
        <v>20</v>
      </c>
      <c r="H407" t="s">
        <v>1033</v>
      </c>
      <c r="I407" t="s">
        <v>22</v>
      </c>
      <c r="J407" s="8">
        <v>2</v>
      </c>
      <c r="K407" s="2">
        <v>316166.2</v>
      </c>
      <c r="L407" t="s">
        <v>806</v>
      </c>
      <c r="M407" s="3">
        <v>42121</v>
      </c>
      <c r="N407" t="s">
        <v>806</v>
      </c>
      <c r="O407" t="s">
        <v>133</v>
      </c>
      <c r="P407" t="s">
        <v>864</v>
      </c>
      <c r="S407" t="s">
        <v>1633</v>
      </c>
    </row>
    <row r="408" spans="1:19" x14ac:dyDescent="0.2">
      <c r="A408" t="s">
        <v>1632</v>
      </c>
      <c r="B408" t="s">
        <v>16</v>
      </c>
      <c r="C408" t="s">
        <v>17</v>
      </c>
      <c r="D408" t="s">
        <v>385</v>
      </c>
      <c r="E408" t="s">
        <v>385</v>
      </c>
      <c r="F408" t="s">
        <v>386</v>
      </c>
      <c r="G408" t="s">
        <v>20</v>
      </c>
      <c r="H408" t="s">
        <v>1633</v>
      </c>
      <c r="I408" t="s">
        <v>22</v>
      </c>
      <c r="J408" s="8">
        <v>2</v>
      </c>
      <c r="K408" s="2">
        <v>177774.42</v>
      </c>
      <c r="L408" t="s">
        <v>1402</v>
      </c>
      <c r="M408" s="3">
        <v>43111</v>
      </c>
      <c r="N408" t="s">
        <v>1402</v>
      </c>
      <c r="O408" t="s">
        <v>387</v>
      </c>
      <c r="P408" t="s">
        <v>1573</v>
      </c>
    </row>
    <row r="409" spans="1:19" x14ac:dyDescent="0.2">
      <c r="A409" t="s">
        <v>1634</v>
      </c>
      <c r="B409" t="s">
        <v>16</v>
      </c>
      <c r="C409" t="s">
        <v>17</v>
      </c>
      <c r="D409" t="s">
        <v>385</v>
      </c>
      <c r="E409" t="s">
        <v>385</v>
      </c>
      <c r="F409" t="s">
        <v>386</v>
      </c>
      <c r="G409" t="s">
        <v>20</v>
      </c>
      <c r="H409" t="s">
        <v>1635</v>
      </c>
      <c r="I409" t="s">
        <v>22</v>
      </c>
      <c r="J409" s="8">
        <v>51</v>
      </c>
      <c r="K409" s="2">
        <v>177774.42</v>
      </c>
      <c r="L409" t="s">
        <v>1402</v>
      </c>
      <c r="M409" s="3">
        <v>43111</v>
      </c>
      <c r="N409" t="s">
        <v>1402</v>
      </c>
      <c r="O409" t="s">
        <v>387</v>
      </c>
      <c r="P409" t="s">
        <v>904</v>
      </c>
    </row>
    <row r="410" spans="1:19" x14ac:dyDescent="0.2">
      <c r="A410" t="s">
        <v>1632</v>
      </c>
      <c r="B410" t="s">
        <v>16</v>
      </c>
      <c r="C410" t="s">
        <v>17</v>
      </c>
      <c r="D410" t="s">
        <v>385</v>
      </c>
      <c r="E410" t="s">
        <v>385</v>
      </c>
      <c r="F410" t="s">
        <v>386</v>
      </c>
      <c r="G410" t="s">
        <v>20</v>
      </c>
      <c r="H410" t="s">
        <v>1633</v>
      </c>
      <c r="I410" t="s">
        <v>22</v>
      </c>
      <c r="J410" s="8">
        <v>2</v>
      </c>
      <c r="K410" s="2">
        <v>177774.42</v>
      </c>
      <c r="L410" t="s">
        <v>1402</v>
      </c>
      <c r="M410" s="3">
        <v>43111</v>
      </c>
      <c r="N410" t="s">
        <v>1402</v>
      </c>
      <c r="O410" t="s">
        <v>387</v>
      </c>
      <c r="P410" t="s">
        <v>1573</v>
      </c>
    </row>
    <row r="411" spans="1:19" x14ac:dyDescent="0.2">
      <c r="A411" t="s">
        <v>1634</v>
      </c>
      <c r="B411" t="s">
        <v>16</v>
      </c>
      <c r="C411" t="s">
        <v>17</v>
      </c>
      <c r="D411" t="s">
        <v>385</v>
      </c>
      <c r="E411" t="s">
        <v>385</v>
      </c>
      <c r="F411" t="s">
        <v>386</v>
      </c>
      <c r="G411" t="s">
        <v>20</v>
      </c>
      <c r="H411" t="s">
        <v>1635</v>
      </c>
      <c r="I411" t="s">
        <v>22</v>
      </c>
      <c r="J411" s="8">
        <v>51</v>
      </c>
      <c r="K411" s="2">
        <v>177774.42</v>
      </c>
      <c r="L411" t="s">
        <v>1402</v>
      </c>
      <c r="M411" s="3">
        <v>43111</v>
      </c>
      <c r="N411" t="s">
        <v>1402</v>
      </c>
      <c r="O411" t="s">
        <v>387</v>
      </c>
      <c r="P411" t="s">
        <v>904</v>
      </c>
    </row>
    <row r="412" spans="1:19" x14ac:dyDescent="0.2">
      <c r="A412" t="s">
        <v>1729</v>
      </c>
      <c r="B412" t="s">
        <v>16</v>
      </c>
      <c r="C412" t="s">
        <v>17</v>
      </c>
      <c r="D412" t="s">
        <v>149</v>
      </c>
      <c r="E412" t="s">
        <v>149</v>
      </c>
      <c r="F412" t="s">
        <v>150</v>
      </c>
      <c r="G412" t="s">
        <v>20</v>
      </c>
      <c r="H412" t="s">
        <v>1730</v>
      </c>
      <c r="I412" t="s">
        <v>22</v>
      </c>
      <c r="J412" s="8">
        <v>1</v>
      </c>
      <c r="K412" s="2">
        <v>1466224.86</v>
      </c>
      <c r="L412" t="s">
        <v>38</v>
      </c>
      <c r="M412" s="3">
        <v>43279</v>
      </c>
      <c r="N412" t="s">
        <v>38</v>
      </c>
      <c r="O412" t="s">
        <v>152</v>
      </c>
      <c r="P412" t="s">
        <v>1731</v>
      </c>
    </row>
    <row r="413" spans="1:19" x14ac:dyDescent="0.2">
      <c r="A413" t="s">
        <v>1875</v>
      </c>
      <c r="B413" t="s">
        <v>16</v>
      </c>
      <c r="C413" t="s">
        <v>17</v>
      </c>
      <c r="D413" t="s">
        <v>170</v>
      </c>
      <c r="E413" t="s">
        <v>170</v>
      </c>
      <c r="F413" t="s">
        <v>171</v>
      </c>
      <c r="G413" t="s">
        <v>20</v>
      </c>
      <c r="H413" t="s">
        <v>1876</v>
      </c>
      <c r="I413" t="s">
        <v>22</v>
      </c>
      <c r="J413" s="8">
        <v>1</v>
      </c>
      <c r="K413" s="2">
        <v>1502123.88</v>
      </c>
      <c r="L413" t="s">
        <v>24</v>
      </c>
      <c r="M413" s="3">
        <v>43785</v>
      </c>
      <c r="N413" t="s">
        <v>24</v>
      </c>
      <c r="O413" t="s">
        <v>173</v>
      </c>
      <c r="P413" t="s">
        <v>1850</v>
      </c>
    </row>
    <row r="414" spans="1:19" x14ac:dyDescent="0.2">
      <c r="A414" t="s">
        <v>2353</v>
      </c>
      <c r="B414" t="s">
        <v>16</v>
      </c>
      <c r="C414" t="s">
        <v>17</v>
      </c>
      <c r="D414" t="s">
        <v>1338</v>
      </c>
      <c r="E414" t="s">
        <v>1338</v>
      </c>
      <c r="F414" t="s">
        <v>1339</v>
      </c>
      <c r="G414" t="s">
        <v>20</v>
      </c>
      <c r="H414" t="s">
        <v>2354</v>
      </c>
      <c r="I414" t="s">
        <v>22</v>
      </c>
      <c r="J414" s="8">
        <v>1</v>
      </c>
      <c r="K414" s="2">
        <v>90100</v>
      </c>
      <c r="L414" t="s">
        <v>83</v>
      </c>
      <c r="M414" s="3">
        <v>44426</v>
      </c>
      <c r="N414" t="s">
        <v>83</v>
      </c>
      <c r="O414" t="s">
        <v>1341</v>
      </c>
      <c r="P414" t="s">
        <v>2355</v>
      </c>
    </row>
    <row r="415" spans="1:19" s="5" customFormat="1" x14ac:dyDescent="0.2"/>
    <row r="416" spans="1:19" x14ac:dyDescent="0.2">
      <c r="A416" t="s">
        <v>53</v>
      </c>
      <c r="B416" t="s">
        <v>16</v>
      </c>
      <c r="C416" t="s">
        <v>17</v>
      </c>
      <c r="D416" t="s">
        <v>47</v>
      </c>
      <c r="E416" t="s">
        <v>47</v>
      </c>
      <c r="F416" t="s">
        <v>48</v>
      </c>
      <c r="G416" t="s">
        <v>20</v>
      </c>
      <c r="H416" t="s">
        <v>54</v>
      </c>
      <c r="I416" t="s">
        <v>50</v>
      </c>
      <c r="J416" s="8">
        <v>4</v>
      </c>
      <c r="K416" s="2">
        <v>8326800</v>
      </c>
      <c r="L416" t="s">
        <v>23</v>
      </c>
      <c r="M416" s="3">
        <v>43353</v>
      </c>
      <c r="N416" t="s">
        <v>38</v>
      </c>
      <c r="O416" t="s">
        <v>51</v>
      </c>
      <c r="P416" t="s">
        <v>52</v>
      </c>
    </row>
    <row r="417" spans="1:19" x14ac:dyDescent="0.2">
      <c r="A417" t="s">
        <v>64</v>
      </c>
      <c r="B417" t="s">
        <v>16</v>
      </c>
      <c r="C417" t="s">
        <v>17</v>
      </c>
      <c r="D417" t="s">
        <v>65</v>
      </c>
      <c r="E417" t="s">
        <v>65</v>
      </c>
      <c r="F417" t="s">
        <v>66</v>
      </c>
      <c r="G417" t="s">
        <v>20</v>
      </c>
      <c r="H417" t="s">
        <v>67</v>
      </c>
      <c r="I417" t="s">
        <v>68</v>
      </c>
      <c r="J417" s="8">
        <v>2</v>
      </c>
      <c r="K417" s="2">
        <v>18550</v>
      </c>
      <c r="L417" t="s">
        <v>69</v>
      </c>
      <c r="M417" s="3">
        <v>43718</v>
      </c>
      <c r="N417" t="s">
        <v>24</v>
      </c>
      <c r="O417" t="s">
        <v>70</v>
      </c>
      <c r="P417" t="s">
        <v>71</v>
      </c>
    </row>
    <row r="418" spans="1:19" x14ac:dyDescent="0.2">
      <c r="A418" t="s">
        <v>72</v>
      </c>
      <c r="B418" t="s">
        <v>16</v>
      </c>
      <c r="C418" t="s">
        <v>17</v>
      </c>
      <c r="D418" t="s">
        <v>73</v>
      </c>
      <c r="E418" t="s">
        <v>73</v>
      </c>
      <c r="F418" t="s">
        <v>74</v>
      </c>
      <c r="G418" t="s">
        <v>20</v>
      </c>
      <c r="H418" t="s">
        <v>75</v>
      </c>
      <c r="I418" t="s">
        <v>68</v>
      </c>
      <c r="J418" s="8">
        <v>2</v>
      </c>
      <c r="K418" s="2">
        <v>199999</v>
      </c>
      <c r="L418" t="s">
        <v>69</v>
      </c>
      <c r="M418" s="3">
        <v>44130</v>
      </c>
      <c r="N418" t="s">
        <v>76</v>
      </c>
      <c r="O418" t="s">
        <v>77</v>
      </c>
      <c r="P418" t="s">
        <v>78</v>
      </c>
    </row>
    <row r="419" spans="1:19" x14ac:dyDescent="0.2">
      <c r="A419" t="s">
        <v>382</v>
      </c>
      <c r="B419" t="s">
        <v>16</v>
      </c>
      <c r="C419" t="s">
        <v>17</v>
      </c>
      <c r="D419" t="s">
        <v>235</v>
      </c>
      <c r="E419" t="s">
        <v>235</v>
      </c>
      <c r="F419" t="s">
        <v>236</v>
      </c>
      <c r="G419" t="s">
        <v>20</v>
      </c>
      <c r="H419" t="s">
        <v>383</v>
      </c>
      <c r="I419" t="s">
        <v>22</v>
      </c>
      <c r="J419" s="8">
        <v>2</v>
      </c>
      <c r="K419" s="2">
        <v>24900</v>
      </c>
      <c r="L419" t="s">
        <v>31</v>
      </c>
      <c r="M419" s="3">
        <v>40435</v>
      </c>
      <c r="N419" t="s">
        <v>31</v>
      </c>
      <c r="O419" t="s">
        <v>238</v>
      </c>
      <c r="P419" t="s">
        <v>126</v>
      </c>
    </row>
    <row r="420" spans="1:19" x14ac:dyDescent="0.2">
      <c r="A420" t="s">
        <v>463</v>
      </c>
      <c r="B420" t="s">
        <v>16</v>
      </c>
      <c r="C420" t="s">
        <v>17</v>
      </c>
      <c r="D420" t="s">
        <v>226</v>
      </c>
      <c r="E420" t="s">
        <v>226</v>
      </c>
      <c r="F420" t="s">
        <v>227</v>
      </c>
      <c r="G420" t="s">
        <v>20</v>
      </c>
      <c r="H420" t="s">
        <v>464</v>
      </c>
      <c r="I420" t="s">
        <v>22</v>
      </c>
      <c r="J420" s="8">
        <v>2</v>
      </c>
      <c r="K420" s="2">
        <v>30000</v>
      </c>
      <c r="L420" t="s">
        <v>426</v>
      </c>
      <c r="M420" s="3">
        <v>40904</v>
      </c>
      <c r="N420" t="s">
        <v>426</v>
      </c>
      <c r="O420" t="s">
        <v>228</v>
      </c>
      <c r="P420" t="s">
        <v>465</v>
      </c>
    </row>
    <row r="421" spans="1:19" x14ac:dyDescent="0.2">
      <c r="A421" t="s">
        <v>498</v>
      </c>
      <c r="B421" t="s">
        <v>16</v>
      </c>
      <c r="C421" t="s">
        <v>17</v>
      </c>
      <c r="D421" t="s">
        <v>269</v>
      </c>
      <c r="E421" t="s">
        <v>269</v>
      </c>
      <c r="F421" t="s">
        <v>270</v>
      </c>
      <c r="G421" t="s">
        <v>20</v>
      </c>
      <c r="H421" t="s">
        <v>75</v>
      </c>
      <c r="I421" t="s">
        <v>22</v>
      </c>
      <c r="J421" s="8">
        <v>3</v>
      </c>
      <c r="K421" s="2">
        <v>108000</v>
      </c>
      <c r="L421" t="s">
        <v>426</v>
      </c>
      <c r="M421" s="3">
        <v>40863</v>
      </c>
      <c r="N421" t="s">
        <v>426</v>
      </c>
      <c r="O421" t="s">
        <v>272</v>
      </c>
      <c r="P421" t="s">
        <v>431</v>
      </c>
    </row>
    <row r="422" spans="1:19" x14ac:dyDescent="0.2">
      <c r="A422" t="s">
        <v>854</v>
      </c>
      <c r="B422" t="s">
        <v>16</v>
      </c>
      <c r="C422" t="s">
        <v>17</v>
      </c>
      <c r="D422" t="s">
        <v>170</v>
      </c>
      <c r="E422" t="s">
        <v>170</v>
      </c>
      <c r="F422" t="s">
        <v>171</v>
      </c>
      <c r="G422" t="s">
        <v>20</v>
      </c>
      <c r="H422" t="s">
        <v>855</v>
      </c>
      <c r="I422" t="s">
        <v>22</v>
      </c>
      <c r="J422" s="8">
        <v>2</v>
      </c>
      <c r="K422" s="2">
        <v>24000</v>
      </c>
      <c r="L422" t="s">
        <v>734</v>
      </c>
      <c r="M422" s="3">
        <v>41736</v>
      </c>
      <c r="N422" t="s">
        <v>734</v>
      </c>
      <c r="O422" t="s">
        <v>173</v>
      </c>
      <c r="P422" t="s">
        <v>751</v>
      </c>
      <c r="S422" t="s">
        <v>2783</v>
      </c>
    </row>
    <row r="423" spans="1:19" x14ac:dyDescent="0.2">
      <c r="A423" t="s">
        <v>916</v>
      </c>
      <c r="B423" t="s">
        <v>16</v>
      </c>
      <c r="C423" t="s">
        <v>17</v>
      </c>
      <c r="D423" t="s">
        <v>376</v>
      </c>
      <c r="E423" t="s">
        <v>376</v>
      </c>
      <c r="F423" t="s">
        <v>377</v>
      </c>
      <c r="G423" t="s">
        <v>20</v>
      </c>
      <c r="H423" t="s">
        <v>917</v>
      </c>
      <c r="I423" t="s">
        <v>22</v>
      </c>
      <c r="J423" s="8">
        <v>1</v>
      </c>
      <c r="K423" s="2">
        <v>4500</v>
      </c>
      <c r="L423" t="s">
        <v>734</v>
      </c>
      <c r="M423" s="3">
        <v>42037</v>
      </c>
      <c r="N423" t="s">
        <v>806</v>
      </c>
      <c r="O423" t="s">
        <v>378</v>
      </c>
      <c r="P423" t="s">
        <v>864</v>
      </c>
    </row>
    <row r="424" spans="1:19" x14ac:dyDescent="0.2">
      <c r="A424" t="s">
        <v>1030</v>
      </c>
      <c r="B424" t="s">
        <v>16</v>
      </c>
      <c r="C424" t="s">
        <v>17</v>
      </c>
      <c r="D424" t="s">
        <v>130</v>
      </c>
      <c r="E424" t="s">
        <v>130</v>
      </c>
      <c r="F424" t="s">
        <v>131</v>
      </c>
      <c r="G424" t="s">
        <v>20</v>
      </c>
      <c r="H424" t="s">
        <v>1031</v>
      </c>
      <c r="I424" t="s">
        <v>22</v>
      </c>
      <c r="J424" s="8">
        <v>1</v>
      </c>
      <c r="K424" s="2">
        <v>624064.4</v>
      </c>
      <c r="L424" t="s">
        <v>806</v>
      </c>
      <c r="M424" s="3">
        <v>42036</v>
      </c>
      <c r="N424" t="s">
        <v>806</v>
      </c>
      <c r="O424" t="s">
        <v>133</v>
      </c>
      <c r="P424" t="s">
        <v>864</v>
      </c>
    </row>
    <row r="425" spans="1:19" x14ac:dyDescent="0.2">
      <c r="A425" t="s">
        <v>1097</v>
      </c>
      <c r="B425" t="s">
        <v>16</v>
      </c>
      <c r="C425" t="s">
        <v>17</v>
      </c>
      <c r="D425" t="s">
        <v>1098</v>
      </c>
      <c r="E425" t="s">
        <v>1098</v>
      </c>
      <c r="F425" t="s">
        <v>1099</v>
      </c>
      <c r="G425" t="s">
        <v>20</v>
      </c>
      <c r="H425" t="s">
        <v>1100</v>
      </c>
      <c r="I425" t="s">
        <v>22</v>
      </c>
      <c r="J425" s="8">
        <v>2</v>
      </c>
      <c r="K425" s="2">
        <v>24900</v>
      </c>
      <c r="L425" t="s">
        <v>806</v>
      </c>
      <c r="M425" s="3">
        <v>42162</v>
      </c>
      <c r="N425" t="s">
        <v>806</v>
      </c>
      <c r="O425" t="s">
        <v>1101</v>
      </c>
      <c r="P425" t="s">
        <v>864</v>
      </c>
    </row>
    <row r="426" spans="1:19" x14ac:dyDescent="0.2">
      <c r="A426" t="s">
        <v>1158</v>
      </c>
      <c r="B426" t="s">
        <v>16</v>
      </c>
      <c r="C426" t="s">
        <v>17</v>
      </c>
      <c r="D426" t="s">
        <v>376</v>
      </c>
      <c r="E426" t="s">
        <v>376</v>
      </c>
      <c r="F426" t="s">
        <v>377</v>
      </c>
      <c r="G426" t="s">
        <v>20</v>
      </c>
      <c r="H426" t="s">
        <v>1159</v>
      </c>
      <c r="I426" t="s">
        <v>22</v>
      </c>
      <c r="J426" s="8">
        <v>2</v>
      </c>
      <c r="K426" s="2">
        <v>15000</v>
      </c>
      <c r="L426" t="s">
        <v>806</v>
      </c>
      <c r="M426" s="3">
        <v>42297</v>
      </c>
      <c r="N426" t="s">
        <v>806</v>
      </c>
      <c r="O426" t="s">
        <v>378</v>
      </c>
      <c r="P426" t="s">
        <v>864</v>
      </c>
    </row>
    <row r="427" spans="1:19" x14ac:dyDescent="0.2">
      <c r="A427" t="s">
        <v>1246</v>
      </c>
      <c r="B427" t="s">
        <v>16</v>
      </c>
      <c r="C427" t="s">
        <v>17</v>
      </c>
      <c r="D427" t="s">
        <v>1247</v>
      </c>
      <c r="E427" t="s">
        <v>1247</v>
      </c>
      <c r="F427" t="s">
        <v>1248</v>
      </c>
      <c r="G427" t="s">
        <v>20</v>
      </c>
      <c r="H427" t="s">
        <v>1249</v>
      </c>
      <c r="I427" t="s">
        <v>22</v>
      </c>
      <c r="J427" s="8">
        <v>2</v>
      </c>
      <c r="K427" s="2">
        <v>15000</v>
      </c>
      <c r="L427" t="s">
        <v>806</v>
      </c>
      <c r="M427" s="3">
        <v>42242</v>
      </c>
      <c r="N427" t="s">
        <v>806</v>
      </c>
      <c r="O427" t="s">
        <v>1250</v>
      </c>
      <c r="P427" t="s">
        <v>1066</v>
      </c>
    </row>
    <row r="428" spans="1:19" x14ac:dyDescent="0.2">
      <c r="A428" t="s">
        <v>1337</v>
      </c>
      <c r="B428" t="s">
        <v>16</v>
      </c>
      <c r="C428" t="s">
        <v>17</v>
      </c>
      <c r="D428" t="s">
        <v>1338</v>
      </c>
      <c r="E428" t="s">
        <v>1338</v>
      </c>
      <c r="F428" t="s">
        <v>1339</v>
      </c>
      <c r="G428" t="s">
        <v>20</v>
      </c>
      <c r="H428" t="s">
        <v>1340</v>
      </c>
      <c r="I428" t="s">
        <v>22</v>
      </c>
      <c r="J428" s="8">
        <v>2</v>
      </c>
      <c r="K428" s="2">
        <v>24500</v>
      </c>
      <c r="L428" t="s">
        <v>1065</v>
      </c>
      <c r="M428" s="3">
        <v>42782</v>
      </c>
      <c r="N428" t="s">
        <v>1065</v>
      </c>
      <c r="O428" t="s">
        <v>1341</v>
      </c>
      <c r="P428" t="s">
        <v>1066</v>
      </c>
    </row>
    <row r="429" spans="1:19" x14ac:dyDescent="0.2">
      <c r="A429" t="s">
        <v>1400</v>
      </c>
      <c r="B429" t="s">
        <v>16</v>
      </c>
      <c r="C429" t="s">
        <v>17</v>
      </c>
      <c r="D429" t="s">
        <v>196</v>
      </c>
      <c r="E429" t="s">
        <v>196</v>
      </c>
      <c r="F429" t="s">
        <v>197</v>
      </c>
      <c r="G429" t="s">
        <v>20</v>
      </c>
      <c r="H429" t="s">
        <v>1401</v>
      </c>
      <c r="I429" t="s">
        <v>22</v>
      </c>
      <c r="J429" s="8">
        <v>2</v>
      </c>
      <c r="K429" s="2">
        <v>89676</v>
      </c>
      <c r="L429" t="s">
        <v>1065</v>
      </c>
      <c r="M429" s="3">
        <v>42750</v>
      </c>
      <c r="N429" t="s">
        <v>1402</v>
      </c>
      <c r="O429" t="s">
        <v>199</v>
      </c>
      <c r="P429" t="s">
        <v>1066</v>
      </c>
    </row>
    <row r="430" spans="1:19" x14ac:dyDescent="0.2">
      <c r="A430" t="s">
        <v>1442</v>
      </c>
      <c r="B430" t="s">
        <v>16</v>
      </c>
      <c r="C430" t="s">
        <v>17</v>
      </c>
      <c r="D430" t="s">
        <v>1438</v>
      </c>
      <c r="E430" t="s">
        <v>1438</v>
      </c>
      <c r="F430" t="s">
        <v>1439</v>
      </c>
      <c r="G430" t="s">
        <v>20</v>
      </c>
      <c r="H430" t="s">
        <v>1443</v>
      </c>
      <c r="I430" t="s">
        <v>22</v>
      </c>
      <c r="J430" s="8">
        <v>2</v>
      </c>
      <c r="K430" s="2">
        <v>24500</v>
      </c>
      <c r="L430" t="s">
        <v>1065</v>
      </c>
      <c r="M430" s="3">
        <v>42701</v>
      </c>
      <c r="N430" t="s">
        <v>1065</v>
      </c>
      <c r="O430" t="s">
        <v>1441</v>
      </c>
      <c r="P430" t="s">
        <v>1384</v>
      </c>
    </row>
    <row r="431" spans="1:19" x14ac:dyDescent="0.2">
      <c r="A431" t="s">
        <v>1446</v>
      </c>
      <c r="B431" t="s">
        <v>16</v>
      </c>
      <c r="C431" t="s">
        <v>17</v>
      </c>
      <c r="D431" t="s">
        <v>912</v>
      </c>
      <c r="E431" t="s">
        <v>912</v>
      </c>
      <c r="F431" t="s">
        <v>913</v>
      </c>
      <c r="G431" t="s">
        <v>20</v>
      </c>
      <c r="H431" t="s">
        <v>1447</v>
      </c>
      <c r="I431" t="s">
        <v>22</v>
      </c>
      <c r="J431" s="8">
        <v>2</v>
      </c>
      <c r="K431" s="2">
        <v>150000</v>
      </c>
      <c r="L431" t="s">
        <v>1065</v>
      </c>
      <c r="M431" s="3">
        <v>42338</v>
      </c>
      <c r="N431" t="s">
        <v>1065</v>
      </c>
      <c r="O431" t="s">
        <v>915</v>
      </c>
      <c r="P431" t="s">
        <v>1066</v>
      </c>
    </row>
    <row r="432" spans="1:19" x14ac:dyDescent="0.2">
      <c r="A432" t="s">
        <v>593</v>
      </c>
      <c r="B432" t="s">
        <v>16</v>
      </c>
      <c r="C432" t="s">
        <v>17</v>
      </c>
      <c r="D432" t="s">
        <v>226</v>
      </c>
      <c r="E432" t="s">
        <v>226</v>
      </c>
      <c r="F432" t="s">
        <v>227</v>
      </c>
      <c r="G432" t="s">
        <v>20</v>
      </c>
      <c r="H432" t="s">
        <v>329</v>
      </c>
      <c r="I432" t="s">
        <v>22</v>
      </c>
      <c r="J432" s="8">
        <v>2</v>
      </c>
      <c r="K432" s="2">
        <v>55000</v>
      </c>
      <c r="L432" t="s">
        <v>521</v>
      </c>
      <c r="M432" s="3">
        <v>41283</v>
      </c>
      <c r="N432" t="s">
        <v>521</v>
      </c>
      <c r="O432" t="s">
        <v>228</v>
      </c>
      <c r="P432" t="s">
        <v>465</v>
      </c>
    </row>
    <row r="433" spans="1:16" x14ac:dyDescent="0.2">
      <c r="A433" t="s">
        <v>584</v>
      </c>
      <c r="B433" t="s">
        <v>16</v>
      </c>
      <c r="C433" t="s">
        <v>17</v>
      </c>
      <c r="D433" t="s">
        <v>585</v>
      </c>
      <c r="E433" t="s">
        <v>585</v>
      </c>
      <c r="F433" t="s">
        <v>586</v>
      </c>
      <c r="G433" t="s">
        <v>20</v>
      </c>
      <c r="H433" t="s">
        <v>587</v>
      </c>
      <c r="I433" t="s">
        <v>22</v>
      </c>
      <c r="J433" s="8">
        <v>2</v>
      </c>
      <c r="K433" s="2">
        <v>59800</v>
      </c>
      <c r="L433" t="s">
        <v>521</v>
      </c>
      <c r="M433" s="3">
        <v>41198</v>
      </c>
      <c r="N433" t="s">
        <v>521</v>
      </c>
      <c r="O433" t="s">
        <v>588</v>
      </c>
      <c r="P433" t="s">
        <v>431</v>
      </c>
    </row>
    <row r="434" spans="1:16" x14ac:dyDescent="0.2">
      <c r="A434" t="s">
        <v>1454</v>
      </c>
      <c r="B434" t="s">
        <v>16</v>
      </c>
      <c r="C434" t="s">
        <v>17</v>
      </c>
      <c r="D434" t="s">
        <v>1455</v>
      </c>
      <c r="E434" t="s">
        <v>1455</v>
      </c>
      <c r="F434" t="s">
        <v>1456</v>
      </c>
      <c r="G434" t="s">
        <v>20</v>
      </c>
      <c r="H434" t="s">
        <v>75</v>
      </c>
      <c r="I434" t="s">
        <v>22</v>
      </c>
      <c r="J434" s="8">
        <v>1</v>
      </c>
      <c r="K434" s="2">
        <v>169600</v>
      </c>
      <c r="L434" t="s">
        <v>1065</v>
      </c>
      <c r="M434" s="3">
        <v>42570</v>
      </c>
      <c r="N434" t="s">
        <v>1065</v>
      </c>
      <c r="O434" t="s">
        <v>1457</v>
      </c>
      <c r="P434" t="s">
        <v>864</v>
      </c>
    </row>
    <row r="435" spans="1:16" x14ac:dyDescent="0.2">
      <c r="A435" t="s">
        <v>1494</v>
      </c>
      <c r="B435" t="s">
        <v>16</v>
      </c>
      <c r="C435" t="s">
        <v>17</v>
      </c>
      <c r="D435" t="s">
        <v>80</v>
      </c>
      <c r="E435" t="s">
        <v>80</v>
      </c>
      <c r="F435" t="s">
        <v>81</v>
      </c>
      <c r="G435" t="s">
        <v>20</v>
      </c>
      <c r="H435" t="s">
        <v>1495</v>
      </c>
      <c r="I435" t="s">
        <v>22</v>
      </c>
      <c r="J435" s="8">
        <v>2</v>
      </c>
      <c r="K435" s="2">
        <v>195000</v>
      </c>
      <c r="L435" t="s">
        <v>1065</v>
      </c>
      <c r="M435" s="3">
        <v>42703</v>
      </c>
      <c r="N435" t="s">
        <v>1065</v>
      </c>
      <c r="O435" t="s">
        <v>84</v>
      </c>
      <c r="P435" t="s">
        <v>1384</v>
      </c>
    </row>
    <row r="436" spans="1:16" x14ac:dyDescent="0.2">
      <c r="A436" t="s">
        <v>1534</v>
      </c>
      <c r="B436" t="s">
        <v>16</v>
      </c>
      <c r="C436" t="s">
        <v>17</v>
      </c>
      <c r="D436" t="s">
        <v>1535</v>
      </c>
      <c r="E436" t="s">
        <v>1535</v>
      </c>
      <c r="F436" t="s">
        <v>1536</v>
      </c>
      <c r="G436" t="s">
        <v>20</v>
      </c>
      <c r="H436" t="s">
        <v>75</v>
      </c>
      <c r="I436" t="s">
        <v>22</v>
      </c>
      <c r="J436" s="8">
        <v>2</v>
      </c>
      <c r="K436" s="2">
        <v>10000</v>
      </c>
      <c r="L436" t="s">
        <v>1065</v>
      </c>
      <c r="M436" s="3">
        <v>42740</v>
      </c>
      <c r="N436" t="s">
        <v>1065</v>
      </c>
      <c r="O436" t="s">
        <v>1537</v>
      </c>
      <c r="P436" t="s">
        <v>751</v>
      </c>
    </row>
    <row r="437" spans="1:16" x14ac:dyDescent="0.2">
      <c r="A437" t="s">
        <v>1640</v>
      </c>
      <c r="B437" t="s">
        <v>16</v>
      </c>
      <c r="C437" t="s">
        <v>17</v>
      </c>
      <c r="D437" t="s">
        <v>389</v>
      </c>
      <c r="E437" t="s">
        <v>389</v>
      </c>
      <c r="F437" t="s">
        <v>390</v>
      </c>
      <c r="G437" t="s">
        <v>20</v>
      </c>
      <c r="H437" t="s">
        <v>1641</v>
      </c>
      <c r="I437" t="s">
        <v>22</v>
      </c>
      <c r="J437" s="8">
        <v>2</v>
      </c>
      <c r="K437" s="2">
        <v>169600</v>
      </c>
      <c r="L437" t="s">
        <v>1402</v>
      </c>
      <c r="M437" s="3">
        <v>42954</v>
      </c>
      <c r="N437" t="s">
        <v>38</v>
      </c>
      <c r="O437" t="s">
        <v>391</v>
      </c>
      <c r="P437" t="s">
        <v>1573</v>
      </c>
    </row>
    <row r="438" spans="1:16" x14ac:dyDescent="0.2">
      <c r="A438" t="s">
        <v>1738</v>
      </c>
      <c r="B438" t="s">
        <v>16</v>
      </c>
      <c r="C438" t="s">
        <v>17</v>
      </c>
      <c r="D438" t="s">
        <v>170</v>
      </c>
      <c r="E438" t="s">
        <v>170</v>
      </c>
      <c r="F438" t="s">
        <v>171</v>
      </c>
      <c r="G438" t="s">
        <v>20</v>
      </c>
      <c r="H438" t="s">
        <v>1739</v>
      </c>
      <c r="I438" t="s">
        <v>22</v>
      </c>
      <c r="J438" s="8">
        <v>200</v>
      </c>
      <c r="K438" s="2">
        <v>34924.03</v>
      </c>
      <c r="L438" t="s">
        <v>38</v>
      </c>
      <c r="M438" s="3">
        <v>43359</v>
      </c>
      <c r="N438" t="s">
        <v>38</v>
      </c>
      <c r="O438" t="s">
        <v>173</v>
      </c>
      <c r="P438" t="s">
        <v>904</v>
      </c>
    </row>
    <row r="439" spans="1:16" x14ac:dyDescent="0.2">
      <c r="A439" t="s">
        <v>1744</v>
      </c>
      <c r="B439" t="s">
        <v>16</v>
      </c>
      <c r="C439" t="s">
        <v>17</v>
      </c>
      <c r="D439" t="s">
        <v>871</v>
      </c>
      <c r="E439" t="s">
        <v>871</v>
      </c>
      <c r="F439" t="s">
        <v>872</v>
      </c>
      <c r="G439" t="s">
        <v>20</v>
      </c>
      <c r="H439" t="s">
        <v>1745</v>
      </c>
      <c r="I439" t="s">
        <v>22</v>
      </c>
      <c r="J439" s="8">
        <v>2</v>
      </c>
      <c r="K439" s="2">
        <v>95930</v>
      </c>
      <c r="L439" t="s">
        <v>38</v>
      </c>
      <c r="M439" s="3">
        <v>43261</v>
      </c>
      <c r="N439" t="s">
        <v>38</v>
      </c>
      <c r="O439" t="s">
        <v>1746</v>
      </c>
      <c r="P439" t="s">
        <v>1573</v>
      </c>
    </row>
    <row r="440" spans="1:16" x14ac:dyDescent="0.2">
      <c r="A440" t="s">
        <v>1916</v>
      </c>
      <c r="B440" t="s">
        <v>16</v>
      </c>
      <c r="C440" t="s">
        <v>17</v>
      </c>
      <c r="D440" t="s">
        <v>883</v>
      </c>
      <c r="E440" t="s">
        <v>883</v>
      </c>
      <c r="F440" t="s">
        <v>884</v>
      </c>
      <c r="G440" t="s">
        <v>20</v>
      </c>
      <c r="H440" t="s">
        <v>1917</v>
      </c>
      <c r="I440" t="s">
        <v>22</v>
      </c>
      <c r="J440" s="8">
        <v>2</v>
      </c>
      <c r="K440" s="2">
        <v>34998.019999999997</v>
      </c>
      <c r="L440" t="s">
        <v>24</v>
      </c>
      <c r="M440" s="3">
        <v>43873</v>
      </c>
      <c r="N440" t="s">
        <v>24</v>
      </c>
      <c r="O440" t="s">
        <v>886</v>
      </c>
      <c r="P440" t="s">
        <v>1895</v>
      </c>
    </row>
    <row r="441" spans="1:16" x14ac:dyDescent="0.2">
      <c r="A441" t="s">
        <v>1962</v>
      </c>
      <c r="B441" t="s">
        <v>16</v>
      </c>
      <c r="C441" t="s">
        <v>17</v>
      </c>
      <c r="D441" t="s">
        <v>279</v>
      </c>
      <c r="E441" t="s">
        <v>279</v>
      </c>
      <c r="F441" t="s">
        <v>280</v>
      </c>
      <c r="G441" t="s">
        <v>20</v>
      </c>
      <c r="H441" t="s">
        <v>1340</v>
      </c>
      <c r="I441" t="s">
        <v>68</v>
      </c>
      <c r="J441" s="8">
        <v>15</v>
      </c>
      <c r="K441" s="2">
        <v>34980</v>
      </c>
      <c r="L441" t="s">
        <v>24</v>
      </c>
      <c r="M441" s="3">
        <v>43551</v>
      </c>
      <c r="N441" t="s">
        <v>24</v>
      </c>
      <c r="O441" t="s">
        <v>281</v>
      </c>
      <c r="P441" t="s">
        <v>1963</v>
      </c>
    </row>
    <row r="442" spans="1:16" x14ac:dyDescent="0.2">
      <c r="A442" t="s">
        <v>2026</v>
      </c>
      <c r="B442" t="s">
        <v>16</v>
      </c>
      <c r="C442" t="s">
        <v>17</v>
      </c>
      <c r="D442" t="s">
        <v>2027</v>
      </c>
      <c r="E442" t="s">
        <v>2027</v>
      </c>
      <c r="F442" t="s">
        <v>2028</v>
      </c>
      <c r="G442" t="s">
        <v>20</v>
      </c>
      <c r="H442" t="s">
        <v>75</v>
      </c>
      <c r="I442" t="s">
        <v>147</v>
      </c>
      <c r="J442" s="8">
        <v>0</v>
      </c>
      <c r="K442" s="2">
        <v>34998.019999999997</v>
      </c>
      <c r="L442" t="s">
        <v>24</v>
      </c>
      <c r="M442" s="3">
        <v>43516</v>
      </c>
      <c r="N442" t="s">
        <v>24</v>
      </c>
      <c r="O442" t="s">
        <v>2029</v>
      </c>
      <c r="P442" t="s">
        <v>2030</v>
      </c>
    </row>
    <row r="443" spans="1:16" x14ac:dyDescent="0.2">
      <c r="A443" t="s">
        <v>2046</v>
      </c>
      <c r="B443" t="s">
        <v>16</v>
      </c>
      <c r="C443" t="s">
        <v>17</v>
      </c>
      <c r="D443" t="s">
        <v>2035</v>
      </c>
      <c r="E443" t="s">
        <v>2035</v>
      </c>
      <c r="F443" t="s">
        <v>2036</v>
      </c>
      <c r="G443" t="s">
        <v>20</v>
      </c>
      <c r="H443" t="s">
        <v>1100</v>
      </c>
      <c r="I443" t="s">
        <v>22</v>
      </c>
      <c r="J443" s="8">
        <v>1</v>
      </c>
      <c r="K443" s="2">
        <v>31800</v>
      </c>
      <c r="L443" t="s">
        <v>24</v>
      </c>
      <c r="M443" s="3">
        <v>43828</v>
      </c>
      <c r="N443" t="s">
        <v>24</v>
      </c>
      <c r="O443" t="s">
        <v>2038</v>
      </c>
      <c r="P443" t="s">
        <v>1850</v>
      </c>
    </row>
    <row r="444" spans="1:16" x14ac:dyDescent="0.2">
      <c r="A444" t="s">
        <v>2059</v>
      </c>
      <c r="B444" t="s">
        <v>16</v>
      </c>
      <c r="C444" t="s">
        <v>17</v>
      </c>
      <c r="D444" t="s">
        <v>29</v>
      </c>
      <c r="E444" t="s">
        <v>29</v>
      </c>
      <c r="F444" t="s">
        <v>30</v>
      </c>
      <c r="G444" t="s">
        <v>20</v>
      </c>
      <c r="H444" t="s">
        <v>2060</v>
      </c>
      <c r="I444" t="s">
        <v>22</v>
      </c>
      <c r="J444" s="8">
        <v>1</v>
      </c>
      <c r="K444" s="2">
        <v>232182.39999999999</v>
      </c>
      <c r="L444" t="s">
        <v>76</v>
      </c>
      <c r="M444" s="3">
        <v>43965</v>
      </c>
      <c r="N444" t="s">
        <v>76</v>
      </c>
      <c r="O444" t="s">
        <v>32</v>
      </c>
      <c r="P444" t="s">
        <v>1721</v>
      </c>
    </row>
    <row r="445" spans="1:16" x14ac:dyDescent="0.2">
      <c r="A445" t="s">
        <v>2110</v>
      </c>
      <c r="B445" t="s">
        <v>16</v>
      </c>
      <c r="C445" t="s">
        <v>17</v>
      </c>
      <c r="D445" t="s">
        <v>894</v>
      </c>
      <c r="E445" t="s">
        <v>894</v>
      </c>
      <c r="F445" t="s">
        <v>895</v>
      </c>
      <c r="G445" t="s">
        <v>20</v>
      </c>
      <c r="H445" t="s">
        <v>2111</v>
      </c>
      <c r="I445" t="s">
        <v>22</v>
      </c>
      <c r="J445" s="8">
        <v>1</v>
      </c>
      <c r="K445" s="2">
        <v>199999</v>
      </c>
      <c r="L445" t="s">
        <v>76</v>
      </c>
      <c r="M445" s="3">
        <v>43893</v>
      </c>
      <c r="N445" t="s">
        <v>76</v>
      </c>
      <c r="O445" t="s">
        <v>897</v>
      </c>
      <c r="P445" t="s">
        <v>2112</v>
      </c>
    </row>
    <row r="446" spans="1:16" x14ac:dyDescent="0.2">
      <c r="A446" t="s">
        <v>200</v>
      </c>
      <c r="B446" t="s">
        <v>16</v>
      </c>
      <c r="C446" t="s">
        <v>17</v>
      </c>
      <c r="D446" t="s">
        <v>201</v>
      </c>
      <c r="E446" t="s">
        <v>201</v>
      </c>
      <c r="F446" t="s">
        <v>202</v>
      </c>
      <c r="G446" t="s">
        <v>20</v>
      </c>
      <c r="H446" t="s">
        <v>203</v>
      </c>
      <c r="I446" t="s">
        <v>68</v>
      </c>
      <c r="J446" s="8">
        <v>2</v>
      </c>
      <c r="K446" s="2">
        <v>123750</v>
      </c>
      <c r="L446" t="s">
        <v>122</v>
      </c>
      <c r="M446" s="3">
        <v>40213</v>
      </c>
      <c r="N446" t="s">
        <v>122</v>
      </c>
      <c r="O446" t="s">
        <v>204</v>
      </c>
      <c r="P446" t="s">
        <v>33</v>
      </c>
    </row>
    <row r="447" spans="1:16" x14ac:dyDescent="0.2">
      <c r="A447" t="s">
        <v>328</v>
      </c>
      <c r="B447" t="s">
        <v>16</v>
      </c>
      <c r="C447" t="s">
        <v>17</v>
      </c>
      <c r="D447" t="s">
        <v>130</v>
      </c>
      <c r="E447" t="s">
        <v>130</v>
      </c>
      <c r="F447" t="s">
        <v>131</v>
      </c>
      <c r="G447" t="s">
        <v>20</v>
      </c>
      <c r="H447" t="s">
        <v>329</v>
      </c>
      <c r="I447" t="s">
        <v>22</v>
      </c>
      <c r="J447" s="8">
        <v>4</v>
      </c>
      <c r="K447" s="2">
        <v>217000</v>
      </c>
      <c r="L447" t="s">
        <v>31</v>
      </c>
      <c r="M447" s="3">
        <v>40541</v>
      </c>
      <c r="N447" t="s">
        <v>31</v>
      </c>
      <c r="O447" t="s">
        <v>330</v>
      </c>
      <c r="P447" t="s">
        <v>33</v>
      </c>
    </row>
    <row r="448" spans="1:16" x14ac:dyDescent="0.2">
      <c r="A448" t="s">
        <v>420</v>
      </c>
      <c r="B448" t="s">
        <v>16</v>
      </c>
      <c r="C448" t="s">
        <v>17</v>
      </c>
      <c r="D448" t="s">
        <v>303</v>
      </c>
      <c r="E448" t="s">
        <v>303</v>
      </c>
      <c r="F448" t="s">
        <v>304</v>
      </c>
      <c r="G448" t="s">
        <v>20</v>
      </c>
      <c r="H448" t="s">
        <v>366</v>
      </c>
      <c r="I448" t="s">
        <v>22</v>
      </c>
      <c r="J448" s="8">
        <v>2</v>
      </c>
      <c r="K448" s="2">
        <v>86000</v>
      </c>
      <c r="L448" t="s">
        <v>31</v>
      </c>
      <c r="M448" s="3">
        <v>40552</v>
      </c>
      <c r="N448" t="s">
        <v>31</v>
      </c>
      <c r="O448" t="s">
        <v>421</v>
      </c>
      <c r="P448" t="s">
        <v>33</v>
      </c>
    </row>
    <row r="449" spans="1:16" x14ac:dyDescent="0.2">
      <c r="A449" t="s">
        <v>427</v>
      </c>
      <c r="B449" t="s">
        <v>16</v>
      </c>
      <c r="C449" t="s">
        <v>17</v>
      </c>
      <c r="D449" t="s">
        <v>308</v>
      </c>
      <c r="E449" t="s">
        <v>308</v>
      </c>
      <c r="F449" t="s">
        <v>309</v>
      </c>
      <c r="G449" t="s">
        <v>20</v>
      </c>
      <c r="H449" t="s">
        <v>428</v>
      </c>
      <c r="I449" t="s">
        <v>22</v>
      </c>
      <c r="J449" s="8">
        <v>2</v>
      </c>
      <c r="K449" s="2">
        <v>90000</v>
      </c>
      <c r="L449" t="s">
        <v>31</v>
      </c>
      <c r="M449" s="3">
        <v>40268</v>
      </c>
      <c r="N449" t="s">
        <v>31</v>
      </c>
      <c r="O449" t="s">
        <v>311</v>
      </c>
      <c r="P449" t="s">
        <v>33</v>
      </c>
    </row>
    <row r="450" spans="1:16" x14ac:dyDescent="0.2">
      <c r="A450" t="s">
        <v>500</v>
      </c>
      <c r="B450" t="s">
        <v>16</v>
      </c>
      <c r="C450" t="s">
        <v>17</v>
      </c>
      <c r="D450" t="s">
        <v>407</v>
      </c>
      <c r="E450" t="s">
        <v>407</v>
      </c>
      <c r="F450" t="s">
        <v>408</v>
      </c>
      <c r="G450" t="s">
        <v>20</v>
      </c>
      <c r="H450" t="s">
        <v>329</v>
      </c>
      <c r="I450" t="s">
        <v>22</v>
      </c>
      <c r="J450" s="8">
        <v>2</v>
      </c>
      <c r="K450" s="2">
        <v>45000</v>
      </c>
      <c r="L450" t="s">
        <v>426</v>
      </c>
      <c r="M450" s="3">
        <v>40902</v>
      </c>
      <c r="N450" t="s">
        <v>426</v>
      </c>
      <c r="O450" t="s">
        <v>409</v>
      </c>
      <c r="P450" t="s">
        <v>465</v>
      </c>
    </row>
    <row r="451" spans="1:16" x14ac:dyDescent="0.2">
      <c r="A451" t="s">
        <v>856</v>
      </c>
      <c r="B451" t="s">
        <v>16</v>
      </c>
      <c r="C451" t="s">
        <v>17</v>
      </c>
      <c r="D451" t="s">
        <v>170</v>
      </c>
      <c r="E451" t="s">
        <v>170</v>
      </c>
      <c r="F451" t="s">
        <v>171</v>
      </c>
      <c r="G451" t="s">
        <v>20</v>
      </c>
      <c r="H451" t="s">
        <v>857</v>
      </c>
      <c r="I451" t="s">
        <v>22</v>
      </c>
      <c r="J451" s="8">
        <v>2</v>
      </c>
      <c r="K451" s="2">
        <v>136000</v>
      </c>
      <c r="L451" t="s">
        <v>734</v>
      </c>
      <c r="M451" s="3">
        <v>41814</v>
      </c>
      <c r="N451" t="s">
        <v>734</v>
      </c>
      <c r="O451" t="s">
        <v>173</v>
      </c>
      <c r="P451" t="s">
        <v>751</v>
      </c>
    </row>
    <row r="452" spans="1:16" x14ac:dyDescent="0.2">
      <c r="A452" t="s">
        <v>887</v>
      </c>
      <c r="B452" t="s">
        <v>16</v>
      </c>
      <c r="C452" t="s">
        <v>17</v>
      </c>
      <c r="D452" t="s">
        <v>888</v>
      </c>
      <c r="E452" t="s">
        <v>888</v>
      </c>
      <c r="F452" t="s">
        <v>889</v>
      </c>
      <c r="G452" t="s">
        <v>20</v>
      </c>
      <c r="H452" t="s">
        <v>890</v>
      </c>
      <c r="I452" t="s">
        <v>22</v>
      </c>
      <c r="J452" s="8">
        <v>2</v>
      </c>
      <c r="K452" s="2">
        <v>24500</v>
      </c>
      <c r="L452" t="s">
        <v>734</v>
      </c>
      <c r="M452" s="3">
        <v>41753</v>
      </c>
      <c r="N452" t="s">
        <v>734</v>
      </c>
      <c r="O452" t="s">
        <v>891</v>
      </c>
      <c r="P452" t="s">
        <v>751</v>
      </c>
    </row>
    <row r="453" spans="1:16" x14ac:dyDescent="0.2">
      <c r="A453" t="s">
        <v>892</v>
      </c>
      <c r="B453" t="s">
        <v>16</v>
      </c>
      <c r="C453" t="s">
        <v>17</v>
      </c>
      <c r="D453" t="s">
        <v>888</v>
      </c>
      <c r="E453" t="s">
        <v>888</v>
      </c>
      <c r="F453" t="s">
        <v>889</v>
      </c>
      <c r="G453" t="s">
        <v>20</v>
      </c>
      <c r="H453" t="s">
        <v>890</v>
      </c>
      <c r="I453" t="s">
        <v>22</v>
      </c>
      <c r="J453" s="8">
        <v>2</v>
      </c>
      <c r="K453" s="2">
        <v>24500</v>
      </c>
      <c r="L453" t="s">
        <v>734</v>
      </c>
      <c r="M453" s="3">
        <v>41791</v>
      </c>
      <c r="N453" t="s">
        <v>734</v>
      </c>
      <c r="O453" t="s">
        <v>891</v>
      </c>
      <c r="P453" t="s">
        <v>751</v>
      </c>
    </row>
    <row r="454" spans="1:16" x14ac:dyDescent="0.2">
      <c r="A454" t="s">
        <v>974</v>
      </c>
      <c r="B454" t="s">
        <v>16</v>
      </c>
      <c r="C454" t="s">
        <v>17</v>
      </c>
      <c r="D454" t="s">
        <v>970</v>
      </c>
      <c r="E454" t="s">
        <v>970</v>
      </c>
      <c r="F454" t="s">
        <v>971</v>
      </c>
      <c r="G454" t="s">
        <v>20</v>
      </c>
      <c r="H454" t="s">
        <v>975</v>
      </c>
      <c r="I454" t="s">
        <v>22</v>
      </c>
      <c r="J454" s="8">
        <v>2</v>
      </c>
      <c r="K454" s="2">
        <v>24500</v>
      </c>
      <c r="L454" t="s">
        <v>734</v>
      </c>
      <c r="M454" s="3">
        <v>41904</v>
      </c>
      <c r="N454" t="s">
        <v>806</v>
      </c>
      <c r="O454" t="s">
        <v>973</v>
      </c>
      <c r="P454" t="s">
        <v>751</v>
      </c>
    </row>
    <row r="455" spans="1:16" x14ac:dyDescent="0.2">
      <c r="A455" t="s">
        <v>976</v>
      </c>
      <c r="B455" t="s">
        <v>16</v>
      </c>
      <c r="C455" t="s">
        <v>17</v>
      </c>
      <c r="D455" t="s">
        <v>254</v>
      </c>
      <c r="E455" t="s">
        <v>254</v>
      </c>
      <c r="F455" t="s">
        <v>255</v>
      </c>
      <c r="G455" t="s">
        <v>20</v>
      </c>
      <c r="H455" t="s">
        <v>977</v>
      </c>
      <c r="I455" t="s">
        <v>22</v>
      </c>
      <c r="J455" s="8">
        <v>1</v>
      </c>
      <c r="K455" s="2">
        <v>85000</v>
      </c>
      <c r="L455" t="s">
        <v>734</v>
      </c>
      <c r="M455" s="3">
        <v>41973</v>
      </c>
      <c r="N455" t="s">
        <v>806</v>
      </c>
      <c r="O455" t="s">
        <v>257</v>
      </c>
      <c r="P455" t="s">
        <v>431</v>
      </c>
    </row>
    <row r="456" spans="1:16" x14ac:dyDescent="0.2">
      <c r="A456" t="s">
        <v>1010</v>
      </c>
      <c r="B456" t="s">
        <v>16</v>
      </c>
      <c r="C456" t="s">
        <v>17</v>
      </c>
      <c r="D456" t="s">
        <v>816</v>
      </c>
      <c r="E456" t="s">
        <v>816</v>
      </c>
      <c r="F456" t="s">
        <v>817</v>
      </c>
      <c r="G456" t="s">
        <v>20</v>
      </c>
      <c r="H456" t="s">
        <v>1011</v>
      </c>
      <c r="I456" t="s">
        <v>22</v>
      </c>
      <c r="J456" s="8">
        <v>2</v>
      </c>
      <c r="K456" s="2">
        <v>199500</v>
      </c>
      <c r="L456" t="s">
        <v>734</v>
      </c>
      <c r="M456" s="3">
        <v>42045</v>
      </c>
      <c r="N456" t="s">
        <v>806</v>
      </c>
      <c r="O456" t="s">
        <v>819</v>
      </c>
      <c r="P456" t="s">
        <v>864</v>
      </c>
    </row>
    <row r="457" spans="1:16" x14ac:dyDescent="0.2">
      <c r="A457" t="s">
        <v>1019</v>
      </c>
      <c r="B457" t="s">
        <v>16</v>
      </c>
      <c r="C457" t="s">
        <v>17</v>
      </c>
      <c r="D457" t="s">
        <v>1020</v>
      </c>
      <c r="E457" t="s">
        <v>1020</v>
      </c>
      <c r="F457" t="s">
        <v>1021</v>
      </c>
      <c r="G457" t="s">
        <v>20</v>
      </c>
      <c r="H457" t="s">
        <v>975</v>
      </c>
      <c r="I457" t="s">
        <v>22</v>
      </c>
      <c r="J457" s="8">
        <v>2</v>
      </c>
      <c r="K457" s="2">
        <v>24500</v>
      </c>
      <c r="L457" t="s">
        <v>734</v>
      </c>
      <c r="M457" s="3">
        <v>41967</v>
      </c>
      <c r="N457" t="s">
        <v>734</v>
      </c>
      <c r="O457" t="s">
        <v>1022</v>
      </c>
      <c r="P457" t="s">
        <v>751</v>
      </c>
    </row>
    <row r="458" spans="1:16" x14ac:dyDescent="0.2">
      <c r="A458" t="s">
        <v>1132</v>
      </c>
      <c r="B458" t="s">
        <v>16</v>
      </c>
      <c r="C458" t="s">
        <v>17</v>
      </c>
      <c r="D458" t="s">
        <v>1133</v>
      </c>
      <c r="E458" t="s">
        <v>1133</v>
      </c>
      <c r="F458" t="s">
        <v>1134</v>
      </c>
      <c r="G458" t="s">
        <v>20</v>
      </c>
      <c r="H458" t="s">
        <v>1135</v>
      </c>
      <c r="I458" t="s">
        <v>22</v>
      </c>
      <c r="J458" s="8">
        <v>2</v>
      </c>
      <c r="K458" s="2">
        <v>24900</v>
      </c>
      <c r="L458" t="s">
        <v>806</v>
      </c>
      <c r="M458" s="3">
        <v>42289</v>
      </c>
      <c r="N458" t="s">
        <v>806</v>
      </c>
      <c r="O458" t="s">
        <v>1136</v>
      </c>
      <c r="P458" t="s">
        <v>864</v>
      </c>
    </row>
    <row r="459" spans="1:16" x14ac:dyDescent="0.2">
      <c r="A459" t="s">
        <v>1228</v>
      </c>
      <c r="B459" t="s">
        <v>16</v>
      </c>
      <c r="C459" t="s">
        <v>17</v>
      </c>
      <c r="D459" t="s">
        <v>510</v>
      </c>
      <c r="E459" t="s">
        <v>510</v>
      </c>
      <c r="F459" t="s">
        <v>511</v>
      </c>
      <c r="G459" t="s">
        <v>20</v>
      </c>
      <c r="H459" t="s">
        <v>1229</v>
      </c>
      <c r="I459" t="s">
        <v>22</v>
      </c>
      <c r="J459" s="8">
        <v>2</v>
      </c>
      <c r="K459" s="2">
        <v>175000</v>
      </c>
      <c r="L459" t="s">
        <v>806</v>
      </c>
      <c r="M459" s="3">
        <v>42294</v>
      </c>
      <c r="N459" t="s">
        <v>806</v>
      </c>
      <c r="O459" t="s">
        <v>513</v>
      </c>
      <c r="P459" t="s">
        <v>864</v>
      </c>
    </row>
    <row r="460" spans="1:16" x14ac:dyDescent="0.2">
      <c r="A460" t="s">
        <v>1385</v>
      </c>
      <c r="B460" t="s">
        <v>16</v>
      </c>
      <c r="C460" t="s">
        <v>17</v>
      </c>
      <c r="D460" t="s">
        <v>1386</v>
      </c>
      <c r="E460" t="s">
        <v>1386</v>
      </c>
      <c r="F460" t="s">
        <v>1387</v>
      </c>
      <c r="G460" t="s">
        <v>20</v>
      </c>
      <c r="H460" t="s">
        <v>329</v>
      </c>
      <c r="I460" t="s">
        <v>22</v>
      </c>
      <c r="J460" s="8">
        <v>2</v>
      </c>
      <c r="K460" s="2">
        <v>24500</v>
      </c>
      <c r="L460" t="s">
        <v>1065</v>
      </c>
      <c r="M460" s="3">
        <v>42771</v>
      </c>
      <c r="N460" t="s">
        <v>1065</v>
      </c>
      <c r="O460" t="s">
        <v>1388</v>
      </c>
      <c r="P460" t="s">
        <v>1066</v>
      </c>
    </row>
    <row r="461" spans="1:16" x14ac:dyDescent="0.2">
      <c r="A461" t="s">
        <v>1655</v>
      </c>
      <c r="B461" t="s">
        <v>16</v>
      </c>
      <c r="C461" t="s">
        <v>17</v>
      </c>
      <c r="D461" t="s">
        <v>47</v>
      </c>
      <c r="E461" t="s">
        <v>47</v>
      </c>
      <c r="F461" t="s">
        <v>48</v>
      </c>
      <c r="G461" t="s">
        <v>20</v>
      </c>
      <c r="H461" t="s">
        <v>1656</v>
      </c>
      <c r="I461" t="s">
        <v>22</v>
      </c>
      <c r="J461" s="8">
        <v>1</v>
      </c>
      <c r="K461" s="2">
        <v>99000</v>
      </c>
      <c r="L461" t="s">
        <v>1402</v>
      </c>
      <c r="M461" s="3">
        <v>43010</v>
      </c>
      <c r="N461" t="s">
        <v>1402</v>
      </c>
      <c r="O461" t="s">
        <v>51</v>
      </c>
      <c r="P461" t="s">
        <v>1573</v>
      </c>
    </row>
    <row r="462" spans="1:16" x14ac:dyDescent="0.2">
      <c r="A462" t="s">
        <v>1901</v>
      </c>
      <c r="B462" t="s">
        <v>16</v>
      </c>
      <c r="C462" t="s">
        <v>17</v>
      </c>
      <c r="D462" t="s">
        <v>1902</v>
      </c>
      <c r="E462" t="s">
        <v>1902</v>
      </c>
      <c r="F462" t="s">
        <v>1903</v>
      </c>
      <c r="G462" t="s">
        <v>20</v>
      </c>
      <c r="H462" t="s">
        <v>1904</v>
      </c>
      <c r="I462" t="s">
        <v>22</v>
      </c>
      <c r="J462" s="8">
        <v>2</v>
      </c>
      <c r="K462" s="2">
        <v>34874</v>
      </c>
      <c r="L462" t="s">
        <v>24</v>
      </c>
      <c r="M462" s="3">
        <v>43829</v>
      </c>
      <c r="N462" t="s">
        <v>24</v>
      </c>
      <c r="O462" t="s">
        <v>1905</v>
      </c>
      <c r="P462" t="s">
        <v>1895</v>
      </c>
    </row>
    <row r="463" spans="1:16" x14ac:dyDescent="0.2">
      <c r="A463" t="s">
        <v>1929</v>
      </c>
      <c r="B463" t="s">
        <v>16</v>
      </c>
      <c r="C463" t="s">
        <v>17</v>
      </c>
      <c r="D463" t="s">
        <v>761</v>
      </c>
      <c r="E463" t="s">
        <v>761</v>
      </c>
      <c r="F463" t="s">
        <v>762</v>
      </c>
      <c r="G463" t="s">
        <v>20</v>
      </c>
      <c r="H463" t="s">
        <v>329</v>
      </c>
      <c r="I463" t="s">
        <v>22</v>
      </c>
      <c r="J463" s="8">
        <v>1</v>
      </c>
      <c r="K463" s="2">
        <v>34998.019999999997</v>
      </c>
      <c r="L463" t="s">
        <v>24</v>
      </c>
      <c r="M463" s="3">
        <v>43822</v>
      </c>
      <c r="N463" t="s">
        <v>76</v>
      </c>
      <c r="O463" t="s">
        <v>763</v>
      </c>
      <c r="P463" t="s">
        <v>1930</v>
      </c>
    </row>
    <row r="464" spans="1:16" x14ac:dyDescent="0.2">
      <c r="A464" t="s">
        <v>1984</v>
      </c>
      <c r="B464" t="s">
        <v>16</v>
      </c>
      <c r="C464" t="s">
        <v>17</v>
      </c>
      <c r="D464" t="s">
        <v>515</v>
      </c>
      <c r="E464" t="s">
        <v>515</v>
      </c>
      <c r="F464" t="s">
        <v>516</v>
      </c>
      <c r="G464" t="s">
        <v>20</v>
      </c>
      <c r="H464" t="s">
        <v>1985</v>
      </c>
      <c r="I464" t="s">
        <v>22</v>
      </c>
      <c r="J464" s="8">
        <v>1</v>
      </c>
      <c r="K464" s="2">
        <v>34998.019999999997</v>
      </c>
      <c r="L464" t="s">
        <v>24</v>
      </c>
      <c r="M464" s="3">
        <v>43654</v>
      </c>
      <c r="N464" t="s">
        <v>24</v>
      </c>
      <c r="O464" t="s">
        <v>518</v>
      </c>
      <c r="P464" t="s">
        <v>1850</v>
      </c>
    </row>
    <row r="465" spans="1:17" x14ac:dyDescent="0.2">
      <c r="A465" t="s">
        <v>1989</v>
      </c>
      <c r="B465" t="s">
        <v>16</v>
      </c>
      <c r="C465" t="s">
        <v>17</v>
      </c>
      <c r="D465" t="s">
        <v>1990</v>
      </c>
      <c r="E465" t="s">
        <v>1990</v>
      </c>
      <c r="F465" t="s">
        <v>1991</v>
      </c>
      <c r="G465" t="s">
        <v>20</v>
      </c>
      <c r="H465" t="s">
        <v>1985</v>
      </c>
      <c r="I465" t="s">
        <v>22</v>
      </c>
      <c r="J465" s="8">
        <v>1</v>
      </c>
      <c r="K465" s="2">
        <v>34998.019999999997</v>
      </c>
      <c r="L465" t="s">
        <v>24</v>
      </c>
      <c r="M465" s="3">
        <v>43702</v>
      </c>
      <c r="N465" t="s">
        <v>24</v>
      </c>
      <c r="O465" t="s">
        <v>1992</v>
      </c>
      <c r="P465" t="s">
        <v>1850</v>
      </c>
    </row>
    <row r="466" spans="1:17" x14ac:dyDescent="0.2">
      <c r="A466" t="s">
        <v>2479</v>
      </c>
      <c r="B466" t="s">
        <v>16</v>
      </c>
      <c r="C466" t="s">
        <v>17</v>
      </c>
      <c r="D466" t="s">
        <v>242</v>
      </c>
      <c r="E466" t="s">
        <v>242</v>
      </c>
      <c r="F466" t="s">
        <v>243</v>
      </c>
      <c r="G466" t="s">
        <v>20</v>
      </c>
      <c r="H466" t="s">
        <v>2480</v>
      </c>
      <c r="I466" t="s">
        <v>22</v>
      </c>
      <c r="J466" s="8">
        <v>1</v>
      </c>
      <c r="K466" s="2">
        <v>10600</v>
      </c>
      <c r="L466" t="s">
        <v>83</v>
      </c>
      <c r="M466" s="3">
        <v>44440</v>
      </c>
      <c r="N466" t="s">
        <v>83</v>
      </c>
      <c r="O466" t="s">
        <v>245</v>
      </c>
      <c r="P466" t="s">
        <v>1766</v>
      </c>
    </row>
    <row r="467" spans="1:17" x14ac:dyDescent="0.2">
      <c r="A467" t="s">
        <v>2640</v>
      </c>
      <c r="B467" t="s">
        <v>16</v>
      </c>
      <c r="C467" t="s">
        <v>17</v>
      </c>
      <c r="D467" t="s">
        <v>816</v>
      </c>
      <c r="E467" t="s">
        <v>816</v>
      </c>
      <c r="F467" t="s">
        <v>817</v>
      </c>
      <c r="G467" t="s">
        <v>20</v>
      </c>
      <c r="H467" t="s">
        <v>2641</v>
      </c>
      <c r="I467" t="s">
        <v>22</v>
      </c>
      <c r="J467" s="8">
        <v>1</v>
      </c>
      <c r="K467" s="2">
        <v>300000</v>
      </c>
      <c r="L467" t="s">
        <v>83</v>
      </c>
      <c r="M467" s="3">
        <v>44500</v>
      </c>
      <c r="N467" t="s">
        <v>83</v>
      </c>
      <c r="O467" t="s">
        <v>819</v>
      </c>
      <c r="P467" t="s">
        <v>2642</v>
      </c>
    </row>
    <row r="468" spans="1:17" x14ac:dyDescent="0.2">
      <c r="A468" t="s">
        <v>2645</v>
      </c>
      <c r="B468" t="s">
        <v>16</v>
      </c>
      <c r="C468" t="s">
        <v>17</v>
      </c>
      <c r="D468" t="s">
        <v>1283</v>
      </c>
      <c r="E468" t="s">
        <v>1283</v>
      </c>
      <c r="F468" t="s">
        <v>1284</v>
      </c>
      <c r="G468" t="s">
        <v>20</v>
      </c>
      <c r="H468" t="s">
        <v>329</v>
      </c>
      <c r="I468" t="s">
        <v>22</v>
      </c>
      <c r="J468" s="8">
        <v>1</v>
      </c>
      <c r="K468" s="2">
        <v>265000</v>
      </c>
      <c r="L468" t="s">
        <v>83</v>
      </c>
      <c r="M468" s="3">
        <v>44516</v>
      </c>
      <c r="N468" t="s">
        <v>83</v>
      </c>
      <c r="O468" t="s">
        <v>1286</v>
      </c>
      <c r="P468" t="s">
        <v>2646</v>
      </c>
    </row>
    <row r="469" spans="1:17" x14ac:dyDescent="0.2">
      <c r="A469" t="s">
        <v>2761</v>
      </c>
      <c r="B469" t="s">
        <v>16</v>
      </c>
      <c r="C469" t="s">
        <v>17</v>
      </c>
      <c r="D469" t="s">
        <v>816</v>
      </c>
      <c r="E469" t="s">
        <v>816</v>
      </c>
      <c r="F469" t="s">
        <v>817</v>
      </c>
      <c r="G469" t="s">
        <v>20</v>
      </c>
      <c r="H469" t="s">
        <v>2762</v>
      </c>
      <c r="I469" t="s">
        <v>22</v>
      </c>
      <c r="J469" s="8">
        <v>1</v>
      </c>
      <c r="K469" s="2">
        <v>300000</v>
      </c>
      <c r="L469" t="s">
        <v>90</v>
      </c>
      <c r="M469" s="3">
        <v>44643</v>
      </c>
      <c r="N469" t="s">
        <v>90</v>
      </c>
      <c r="O469" t="s">
        <v>819</v>
      </c>
      <c r="P469" t="s">
        <v>2642</v>
      </c>
    </row>
    <row r="470" spans="1:17" x14ac:dyDescent="0.2">
      <c r="A470" t="s">
        <v>2157</v>
      </c>
      <c r="B470" t="s">
        <v>16</v>
      </c>
      <c r="C470" t="s">
        <v>17</v>
      </c>
      <c r="D470" t="s">
        <v>585</v>
      </c>
      <c r="E470" t="s">
        <v>585</v>
      </c>
      <c r="F470" t="s">
        <v>586</v>
      </c>
      <c r="G470" t="s">
        <v>20</v>
      </c>
      <c r="H470" t="s">
        <v>2158</v>
      </c>
      <c r="I470" t="s">
        <v>22</v>
      </c>
      <c r="J470" s="8">
        <v>1</v>
      </c>
      <c r="K470" s="2">
        <v>84800</v>
      </c>
      <c r="L470" t="s">
        <v>76</v>
      </c>
      <c r="M470" s="3">
        <v>44188</v>
      </c>
      <c r="N470" t="s">
        <v>76</v>
      </c>
      <c r="O470" t="s">
        <v>588</v>
      </c>
      <c r="P470" t="s">
        <v>2124</v>
      </c>
    </row>
    <row r="471" spans="1:17" x14ac:dyDescent="0.2">
      <c r="A471" t="s">
        <v>794</v>
      </c>
      <c r="B471" t="s">
        <v>16</v>
      </c>
      <c r="C471" t="s">
        <v>17</v>
      </c>
      <c r="D471" t="s">
        <v>288</v>
      </c>
      <c r="E471" t="s">
        <v>288</v>
      </c>
      <c r="F471" t="s">
        <v>289</v>
      </c>
      <c r="G471" t="s">
        <v>20</v>
      </c>
      <c r="H471" t="s">
        <v>795</v>
      </c>
      <c r="I471" t="s">
        <v>22</v>
      </c>
      <c r="J471" s="8">
        <v>2</v>
      </c>
      <c r="K471" s="2">
        <v>24500</v>
      </c>
      <c r="L471" t="s">
        <v>689</v>
      </c>
      <c r="M471" s="3">
        <v>41533</v>
      </c>
      <c r="N471" t="s">
        <v>689</v>
      </c>
      <c r="O471" t="s">
        <v>291</v>
      </c>
      <c r="P471" t="s">
        <v>431</v>
      </c>
    </row>
    <row r="472" spans="1:17" x14ac:dyDescent="0.2">
      <c r="A472" t="s">
        <v>2212</v>
      </c>
      <c r="B472" t="s">
        <v>16</v>
      </c>
      <c r="C472" t="s">
        <v>17</v>
      </c>
      <c r="D472" t="s">
        <v>1455</v>
      </c>
      <c r="E472" t="s">
        <v>1455</v>
      </c>
      <c r="F472" t="s">
        <v>1456</v>
      </c>
      <c r="G472" t="s">
        <v>20</v>
      </c>
      <c r="H472" t="s">
        <v>75</v>
      </c>
      <c r="I472" t="s">
        <v>22</v>
      </c>
      <c r="J472" s="8">
        <v>1</v>
      </c>
      <c r="K472" s="2">
        <v>34990.6</v>
      </c>
      <c r="L472" t="s">
        <v>76</v>
      </c>
      <c r="M472" s="3">
        <v>44101</v>
      </c>
      <c r="N472" t="s">
        <v>76</v>
      </c>
      <c r="O472" t="s">
        <v>1457</v>
      </c>
      <c r="P472" t="s">
        <v>1928</v>
      </c>
    </row>
    <row r="473" spans="1:17" x14ac:dyDescent="0.2">
      <c r="A473" t="s">
        <v>764</v>
      </c>
      <c r="B473" t="s">
        <v>16</v>
      </c>
      <c r="C473" t="s">
        <v>17</v>
      </c>
      <c r="D473" t="s">
        <v>765</v>
      </c>
      <c r="E473" t="s">
        <v>765</v>
      </c>
      <c r="F473" t="s">
        <v>766</v>
      </c>
      <c r="G473" t="s">
        <v>20</v>
      </c>
      <c r="H473" t="s">
        <v>767</v>
      </c>
      <c r="I473" t="s">
        <v>22</v>
      </c>
      <c r="J473" s="8">
        <v>2</v>
      </c>
      <c r="K473" s="2">
        <v>69550</v>
      </c>
      <c r="L473" t="s">
        <v>689</v>
      </c>
      <c r="M473" s="3">
        <v>41520</v>
      </c>
      <c r="N473" t="s">
        <v>689</v>
      </c>
      <c r="O473" t="s">
        <v>768</v>
      </c>
      <c r="P473" t="s">
        <v>431</v>
      </c>
    </row>
    <row r="474" spans="1:17" x14ac:dyDescent="0.2">
      <c r="A474" t="s">
        <v>2231</v>
      </c>
      <c r="B474" t="s">
        <v>16</v>
      </c>
      <c r="C474" t="s">
        <v>17</v>
      </c>
      <c r="D474" t="s">
        <v>275</v>
      </c>
      <c r="E474" t="s">
        <v>275</v>
      </c>
      <c r="F474" t="s">
        <v>276</v>
      </c>
      <c r="G474" t="s">
        <v>20</v>
      </c>
      <c r="H474" t="s">
        <v>2232</v>
      </c>
      <c r="I474" t="s">
        <v>50</v>
      </c>
      <c r="J474" s="8">
        <v>2</v>
      </c>
      <c r="K474" s="2">
        <v>169600</v>
      </c>
      <c r="L474" t="s">
        <v>76</v>
      </c>
      <c r="M474" s="3">
        <v>43887</v>
      </c>
      <c r="N474" t="s">
        <v>76</v>
      </c>
      <c r="O474" t="s">
        <v>277</v>
      </c>
      <c r="P474" t="s">
        <v>2233</v>
      </c>
    </row>
    <row r="475" spans="1:17" x14ac:dyDescent="0.2">
      <c r="A475" t="s">
        <v>2495</v>
      </c>
      <c r="B475" t="s">
        <v>16</v>
      </c>
      <c r="C475" t="s">
        <v>17</v>
      </c>
      <c r="D475" t="s">
        <v>47</v>
      </c>
      <c r="E475" t="s">
        <v>47</v>
      </c>
      <c r="F475" t="s">
        <v>48</v>
      </c>
      <c r="G475" t="s">
        <v>20</v>
      </c>
      <c r="H475" t="s">
        <v>2496</v>
      </c>
      <c r="I475" t="s">
        <v>50</v>
      </c>
      <c r="J475" s="8">
        <v>2</v>
      </c>
      <c r="K475" s="2">
        <v>441320.4</v>
      </c>
      <c r="L475" t="s">
        <v>83</v>
      </c>
      <c r="M475" s="3">
        <v>44245</v>
      </c>
      <c r="N475" t="s">
        <v>83</v>
      </c>
      <c r="O475" t="s">
        <v>51</v>
      </c>
      <c r="P475" t="s">
        <v>52</v>
      </c>
    </row>
    <row r="476" spans="1:17" x14ac:dyDescent="0.2">
      <c r="A476" t="s">
        <v>2610</v>
      </c>
      <c r="B476" t="s">
        <v>16</v>
      </c>
      <c r="C476" t="s">
        <v>17</v>
      </c>
      <c r="D476" t="s">
        <v>288</v>
      </c>
      <c r="E476" t="s">
        <v>288</v>
      </c>
      <c r="F476" t="s">
        <v>289</v>
      </c>
      <c r="G476" t="s">
        <v>20</v>
      </c>
      <c r="H476" t="s">
        <v>2611</v>
      </c>
      <c r="I476" t="s">
        <v>22</v>
      </c>
      <c r="J476" s="8">
        <v>1</v>
      </c>
      <c r="K476" s="2">
        <v>19080</v>
      </c>
      <c r="L476" t="s">
        <v>83</v>
      </c>
      <c r="M476" s="3">
        <v>44461</v>
      </c>
      <c r="N476" t="s">
        <v>83</v>
      </c>
      <c r="O476" t="s">
        <v>291</v>
      </c>
      <c r="P476" t="s">
        <v>2612</v>
      </c>
    </row>
    <row r="477" spans="1:17" x14ac:dyDescent="0.2">
      <c r="A477" t="s">
        <v>2647</v>
      </c>
      <c r="B477" t="s">
        <v>16</v>
      </c>
      <c r="C477" t="s">
        <v>17</v>
      </c>
      <c r="D477" t="s">
        <v>1789</v>
      </c>
      <c r="E477" t="s">
        <v>1789</v>
      </c>
      <c r="F477" t="s">
        <v>1790</v>
      </c>
      <c r="G477" t="s">
        <v>20</v>
      </c>
      <c r="H477" t="s">
        <v>1340</v>
      </c>
      <c r="I477" t="s">
        <v>22</v>
      </c>
      <c r="J477" s="8">
        <v>1</v>
      </c>
      <c r="K477" s="2">
        <v>199999</v>
      </c>
      <c r="L477" t="s">
        <v>83</v>
      </c>
      <c r="M477" s="3">
        <v>44504</v>
      </c>
      <c r="N477" t="s">
        <v>83</v>
      </c>
      <c r="O477" t="s">
        <v>1792</v>
      </c>
      <c r="P477" t="s">
        <v>2648</v>
      </c>
    </row>
    <row r="478" spans="1:17" x14ac:dyDescent="0.2">
      <c r="A478" t="s">
        <v>2673</v>
      </c>
      <c r="B478" t="s">
        <v>16</v>
      </c>
      <c r="C478" t="s">
        <v>17</v>
      </c>
      <c r="D478" t="s">
        <v>2674</v>
      </c>
      <c r="E478" t="s">
        <v>2674</v>
      </c>
      <c r="F478" t="s">
        <v>2675</v>
      </c>
      <c r="G478" t="s">
        <v>20</v>
      </c>
      <c r="H478" t="s">
        <v>2676</v>
      </c>
      <c r="I478" t="s">
        <v>22</v>
      </c>
      <c r="J478" s="8">
        <v>1</v>
      </c>
      <c r="K478" s="2">
        <v>10000</v>
      </c>
      <c r="L478" t="s">
        <v>83</v>
      </c>
      <c r="M478" s="3">
        <v>44514</v>
      </c>
      <c r="N478" t="s">
        <v>83</v>
      </c>
      <c r="O478" t="s">
        <v>2677</v>
      </c>
      <c r="P478" t="s">
        <v>2678</v>
      </c>
    </row>
    <row r="479" spans="1:17" x14ac:dyDescent="0.2">
      <c r="A479" t="s">
        <v>365</v>
      </c>
      <c r="B479" t="s">
        <v>16</v>
      </c>
      <c r="C479" t="s">
        <v>17</v>
      </c>
      <c r="D479" t="s">
        <v>219</v>
      </c>
      <c r="E479" t="s">
        <v>219</v>
      </c>
      <c r="F479" t="s">
        <v>220</v>
      </c>
      <c r="G479" t="s">
        <v>20</v>
      </c>
      <c r="H479" t="s">
        <v>366</v>
      </c>
      <c r="I479" t="s">
        <v>22</v>
      </c>
      <c r="J479" s="8">
        <v>3</v>
      </c>
      <c r="K479" s="2">
        <v>76000</v>
      </c>
      <c r="L479" t="s">
        <v>31</v>
      </c>
      <c r="M479" s="3">
        <v>40328</v>
      </c>
      <c r="N479" t="s">
        <v>31</v>
      </c>
      <c r="O479" t="s">
        <v>222</v>
      </c>
      <c r="P479" t="s">
        <v>33</v>
      </c>
    </row>
    <row r="480" spans="1:17" s="5" customFormat="1" x14ac:dyDescent="0.2">
      <c r="A480" t="s">
        <v>2685</v>
      </c>
      <c r="B480" t="s">
        <v>16</v>
      </c>
      <c r="C480" t="s">
        <v>17</v>
      </c>
      <c r="D480" t="s">
        <v>2680</v>
      </c>
      <c r="E480" t="s">
        <v>2680</v>
      </c>
      <c r="F480" t="s">
        <v>2681</v>
      </c>
      <c r="G480" t="s">
        <v>20</v>
      </c>
      <c r="H480" t="s">
        <v>2686</v>
      </c>
      <c r="I480" t="s">
        <v>22</v>
      </c>
      <c r="J480" s="8">
        <v>1</v>
      </c>
      <c r="K480" s="2">
        <v>34344</v>
      </c>
      <c r="L480" t="s">
        <v>83</v>
      </c>
      <c r="M480" s="3">
        <v>44559</v>
      </c>
      <c r="N480" t="s">
        <v>83</v>
      </c>
      <c r="O480" t="s">
        <v>2683</v>
      </c>
      <c r="P480" t="s">
        <v>2684</v>
      </c>
      <c r="Q480"/>
    </row>
    <row r="481" spans="1:18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8" x14ac:dyDescent="0.2">
      <c r="A482" t="s">
        <v>114</v>
      </c>
      <c r="B482" t="s">
        <v>16</v>
      </c>
      <c r="C482" t="s">
        <v>17</v>
      </c>
      <c r="D482" t="s">
        <v>115</v>
      </c>
      <c r="E482" t="s">
        <v>115</v>
      </c>
      <c r="F482" t="s">
        <v>116</v>
      </c>
      <c r="G482" t="s">
        <v>20</v>
      </c>
      <c r="H482" t="s">
        <v>117</v>
      </c>
      <c r="I482" t="s">
        <v>22</v>
      </c>
      <c r="J482" s="8">
        <v>1</v>
      </c>
      <c r="K482" s="2">
        <v>34980</v>
      </c>
      <c r="L482" t="s">
        <v>96</v>
      </c>
      <c r="M482" s="3">
        <v>44154</v>
      </c>
      <c r="N482" t="s">
        <v>83</v>
      </c>
      <c r="O482" t="s">
        <v>118</v>
      </c>
      <c r="P482" t="s">
        <v>119</v>
      </c>
    </row>
    <row r="483" spans="1:18" x14ac:dyDescent="0.2">
      <c r="A483" t="s">
        <v>218</v>
      </c>
      <c r="B483" t="s">
        <v>16</v>
      </c>
      <c r="C483" t="s">
        <v>17</v>
      </c>
      <c r="D483" t="s">
        <v>219</v>
      </c>
      <c r="E483" t="s">
        <v>219</v>
      </c>
      <c r="F483" t="s">
        <v>220</v>
      </c>
      <c r="G483" t="s">
        <v>20</v>
      </c>
      <c r="H483" t="s">
        <v>221</v>
      </c>
      <c r="I483" t="s">
        <v>22</v>
      </c>
      <c r="J483" s="8">
        <v>2</v>
      </c>
      <c r="K483" s="2">
        <v>9250</v>
      </c>
      <c r="L483" t="s">
        <v>122</v>
      </c>
      <c r="M483" s="3">
        <v>40041</v>
      </c>
      <c r="N483" t="s">
        <v>122</v>
      </c>
      <c r="O483" t="s">
        <v>222</v>
      </c>
      <c r="P483" t="s">
        <v>33</v>
      </c>
    </row>
    <row r="484" spans="1:18" x14ac:dyDescent="0.2">
      <c r="A484" t="s">
        <v>266</v>
      </c>
      <c r="B484" t="s">
        <v>16</v>
      </c>
      <c r="C484" t="s">
        <v>17</v>
      </c>
      <c r="D484" t="s">
        <v>47</v>
      </c>
      <c r="E484" t="s">
        <v>47</v>
      </c>
      <c r="F484" t="s">
        <v>48</v>
      </c>
      <c r="G484" t="s">
        <v>20</v>
      </c>
      <c r="H484" t="s">
        <v>267</v>
      </c>
      <c r="I484" t="s">
        <v>22</v>
      </c>
      <c r="J484" s="8">
        <v>12</v>
      </c>
      <c r="K484" s="2">
        <v>41700</v>
      </c>
      <c r="L484" t="s">
        <v>122</v>
      </c>
      <c r="M484" s="3">
        <v>40176</v>
      </c>
      <c r="N484" t="s">
        <v>122</v>
      </c>
      <c r="O484" t="s">
        <v>51</v>
      </c>
      <c r="P484" t="s">
        <v>33</v>
      </c>
    </row>
    <row r="485" spans="1:18" x14ac:dyDescent="0.2">
      <c r="A485" t="s">
        <v>296</v>
      </c>
      <c r="B485" t="s">
        <v>16</v>
      </c>
      <c r="C485" t="s">
        <v>17</v>
      </c>
      <c r="D485" t="s">
        <v>297</v>
      </c>
      <c r="E485" t="s">
        <v>297</v>
      </c>
      <c r="F485" t="s">
        <v>298</v>
      </c>
      <c r="G485" t="s">
        <v>20</v>
      </c>
      <c r="H485" t="s">
        <v>299</v>
      </c>
      <c r="I485" t="s">
        <v>300</v>
      </c>
      <c r="J485" s="8">
        <v>2</v>
      </c>
      <c r="K485" s="2">
        <v>23500</v>
      </c>
      <c r="L485" t="s">
        <v>122</v>
      </c>
      <c r="M485" s="3">
        <v>40185</v>
      </c>
      <c r="N485" t="s">
        <v>31</v>
      </c>
      <c r="O485" t="s">
        <v>301</v>
      </c>
      <c r="P485" t="s">
        <v>33</v>
      </c>
      <c r="R485" t="s">
        <v>2784</v>
      </c>
    </row>
    <row r="486" spans="1:18" x14ac:dyDescent="0.2">
      <c r="A486" t="s">
        <v>351</v>
      </c>
      <c r="B486" t="s">
        <v>16</v>
      </c>
      <c r="C486" t="s">
        <v>17</v>
      </c>
      <c r="D486" t="s">
        <v>136</v>
      </c>
      <c r="E486" t="s">
        <v>136</v>
      </c>
      <c r="F486" t="s">
        <v>137</v>
      </c>
      <c r="G486" t="s">
        <v>20</v>
      </c>
      <c r="H486" t="s">
        <v>352</v>
      </c>
      <c r="I486" t="s">
        <v>22</v>
      </c>
      <c r="J486" s="8">
        <v>2</v>
      </c>
      <c r="K486" s="2">
        <v>13000</v>
      </c>
      <c r="L486" t="s">
        <v>31</v>
      </c>
      <c r="M486" s="3">
        <v>40526</v>
      </c>
      <c r="N486" t="s">
        <v>31</v>
      </c>
      <c r="O486" t="s">
        <v>139</v>
      </c>
      <c r="P486" t="s">
        <v>33</v>
      </c>
    </row>
    <row r="487" spans="1:18" x14ac:dyDescent="0.2">
      <c r="A487" t="s">
        <v>361</v>
      </c>
      <c r="B487" t="s">
        <v>16</v>
      </c>
      <c r="C487" t="s">
        <v>17</v>
      </c>
      <c r="D487" t="s">
        <v>190</v>
      </c>
      <c r="E487" t="s">
        <v>190</v>
      </c>
      <c r="F487" t="s">
        <v>191</v>
      </c>
      <c r="G487" t="s">
        <v>20</v>
      </c>
      <c r="H487" t="s">
        <v>362</v>
      </c>
      <c r="I487" t="s">
        <v>22</v>
      </c>
      <c r="J487" s="8">
        <v>2</v>
      </c>
      <c r="K487" s="2">
        <v>15000</v>
      </c>
      <c r="L487" t="s">
        <v>31</v>
      </c>
      <c r="M487" s="3">
        <v>40454</v>
      </c>
      <c r="N487" t="s">
        <v>31</v>
      </c>
      <c r="O487" t="s">
        <v>192</v>
      </c>
      <c r="P487" t="s">
        <v>126</v>
      </c>
    </row>
    <row r="488" spans="1:18" x14ac:dyDescent="0.2">
      <c r="A488" t="s">
        <v>412</v>
      </c>
      <c r="B488" t="s">
        <v>16</v>
      </c>
      <c r="C488" t="s">
        <v>17</v>
      </c>
      <c r="D488" t="s">
        <v>279</v>
      </c>
      <c r="E488" t="s">
        <v>279</v>
      </c>
      <c r="F488" t="s">
        <v>280</v>
      </c>
      <c r="G488" t="s">
        <v>20</v>
      </c>
      <c r="H488" t="s">
        <v>413</v>
      </c>
      <c r="I488" t="s">
        <v>22</v>
      </c>
      <c r="J488" s="8">
        <v>1</v>
      </c>
      <c r="K488" s="2">
        <v>24000</v>
      </c>
      <c r="L488" t="s">
        <v>31</v>
      </c>
      <c r="M488" s="3">
        <v>40356</v>
      </c>
      <c r="N488" t="s">
        <v>31</v>
      </c>
      <c r="O488" t="s">
        <v>281</v>
      </c>
      <c r="P488" t="s">
        <v>33</v>
      </c>
    </row>
    <row r="489" spans="1:18" x14ac:dyDescent="0.2">
      <c r="A489" t="s">
        <v>463</v>
      </c>
      <c r="B489" t="s">
        <v>16</v>
      </c>
      <c r="C489" t="s">
        <v>17</v>
      </c>
      <c r="D489" t="s">
        <v>226</v>
      </c>
      <c r="E489" t="s">
        <v>226</v>
      </c>
      <c r="F489" t="s">
        <v>227</v>
      </c>
      <c r="G489" t="s">
        <v>20</v>
      </c>
      <c r="H489" t="s">
        <v>464</v>
      </c>
      <c r="I489" t="s">
        <v>22</v>
      </c>
      <c r="J489" s="8">
        <v>2</v>
      </c>
      <c r="K489" s="2">
        <v>30000</v>
      </c>
      <c r="L489" t="s">
        <v>426</v>
      </c>
      <c r="M489" s="3">
        <v>40904</v>
      </c>
      <c r="N489" t="s">
        <v>426</v>
      </c>
      <c r="O489" t="s">
        <v>228</v>
      </c>
      <c r="P489" t="s">
        <v>465</v>
      </c>
    </row>
    <row r="490" spans="1:18" x14ac:dyDescent="0.2">
      <c r="A490" t="s">
        <v>496</v>
      </c>
      <c r="B490" t="s">
        <v>16</v>
      </c>
      <c r="C490" t="s">
        <v>17</v>
      </c>
      <c r="D490" t="s">
        <v>269</v>
      </c>
      <c r="E490" t="s">
        <v>269</v>
      </c>
      <c r="F490" t="s">
        <v>270</v>
      </c>
      <c r="G490" t="s">
        <v>20</v>
      </c>
      <c r="H490" t="s">
        <v>497</v>
      </c>
      <c r="I490" t="s">
        <v>22</v>
      </c>
      <c r="J490" s="8">
        <v>2</v>
      </c>
      <c r="K490" s="2">
        <v>25000</v>
      </c>
      <c r="L490" t="s">
        <v>426</v>
      </c>
      <c r="M490" s="3">
        <v>40569</v>
      </c>
      <c r="N490" t="s">
        <v>31</v>
      </c>
      <c r="O490" t="s">
        <v>272</v>
      </c>
      <c r="P490" t="s">
        <v>33</v>
      </c>
    </row>
    <row r="491" spans="1:18" x14ac:dyDescent="0.2">
      <c r="A491" t="s">
        <v>502</v>
      </c>
      <c r="B491" t="s">
        <v>16</v>
      </c>
      <c r="C491" t="s">
        <v>17</v>
      </c>
      <c r="D491" t="s">
        <v>308</v>
      </c>
      <c r="E491" t="s">
        <v>308</v>
      </c>
      <c r="F491" t="s">
        <v>309</v>
      </c>
      <c r="G491" t="s">
        <v>20</v>
      </c>
      <c r="H491" t="s">
        <v>503</v>
      </c>
      <c r="I491" t="s">
        <v>22</v>
      </c>
      <c r="J491" s="8">
        <v>2</v>
      </c>
      <c r="K491" s="2">
        <v>27012.39</v>
      </c>
      <c r="L491" t="s">
        <v>426</v>
      </c>
      <c r="M491" s="3">
        <v>40938</v>
      </c>
      <c r="N491" t="s">
        <v>426</v>
      </c>
      <c r="O491" t="s">
        <v>311</v>
      </c>
      <c r="P491" t="s">
        <v>431</v>
      </c>
    </row>
    <row r="492" spans="1:18" x14ac:dyDescent="0.2">
      <c r="A492" t="s">
        <v>504</v>
      </c>
      <c r="B492" t="s">
        <v>16</v>
      </c>
      <c r="C492" t="s">
        <v>17</v>
      </c>
      <c r="D492" t="s">
        <v>505</v>
      </c>
      <c r="E492" t="s">
        <v>505</v>
      </c>
      <c r="F492" t="s">
        <v>506</v>
      </c>
      <c r="G492" t="s">
        <v>20</v>
      </c>
      <c r="H492" t="s">
        <v>507</v>
      </c>
      <c r="I492" t="s">
        <v>22</v>
      </c>
      <c r="J492" s="8">
        <v>2</v>
      </c>
      <c r="K492" s="2">
        <v>20000</v>
      </c>
      <c r="L492" t="s">
        <v>426</v>
      </c>
      <c r="M492" s="3">
        <v>40748</v>
      </c>
      <c r="N492" t="s">
        <v>426</v>
      </c>
      <c r="O492" t="s">
        <v>508</v>
      </c>
      <c r="P492" t="s">
        <v>431</v>
      </c>
    </row>
    <row r="493" spans="1:18" x14ac:dyDescent="0.2">
      <c r="A493" t="s">
        <v>522</v>
      </c>
      <c r="B493" t="s">
        <v>16</v>
      </c>
      <c r="C493" t="s">
        <v>17</v>
      </c>
      <c r="D493" t="s">
        <v>18</v>
      </c>
      <c r="E493" t="s">
        <v>18</v>
      </c>
      <c r="F493" t="s">
        <v>19</v>
      </c>
      <c r="G493" t="s">
        <v>20</v>
      </c>
      <c r="H493" t="s">
        <v>523</v>
      </c>
      <c r="I493" t="s">
        <v>22</v>
      </c>
      <c r="J493" s="8">
        <v>1</v>
      </c>
      <c r="K493" s="2">
        <v>47064</v>
      </c>
      <c r="L493" t="s">
        <v>521</v>
      </c>
      <c r="M493" s="3">
        <v>41240</v>
      </c>
      <c r="N493" t="s">
        <v>521</v>
      </c>
      <c r="O493" t="s">
        <v>25</v>
      </c>
      <c r="P493" t="s">
        <v>431</v>
      </c>
    </row>
    <row r="494" spans="1:18" x14ac:dyDescent="0.2">
      <c r="A494" t="s">
        <v>574</v>
      </c>
      <c r="B494" t="s">
        <v>16</v>
      </c>
      <c r="C494" t="s">
        <v>17</v>
      </c>
      <c r="D494" t="s">
        <v>170</v>
      </c>
      <c r="E494" t="s">
        <v>170</v>
      </c>
      <c r="F494" t="s">
        <v>171</v>
      </c>
      <c r="G494" t="s">
        <v>20</v>
      </c>
      <c r="H494" t="s">
        <v>575</v>
      </c>
      <c r="I494" t="s">
        <v>22</v>
      </c>
      <c r="J494" s="8">
        <v>2</v>
      </c>
      <c r="K494" s="2">
        <v>3000</v>
      </c>
      <c r="L494" t="s">
        <v>521</v>
      </c>
      <c r="M494" s="3">
        <v>41193</v>
      </c>
      <c r="N494" t="s">
        <v>521</v>
      </c>
      <c r="O494" t="s">
        <v>173</v>
      </c>
      <c r="P494" t="s">
        <v>431</v>
      </c>
    </row>
    <row r="495" spans="1:18" x14ac:dyDescent="0.2">
      <c r="A495" t="s">
        <v>641</v>
      </c>
      <c r="B495" t="s">
        <v>16</v>
      </c>
      <c r="C495" t="s">
        <v>17</v>
      </c>
      <c r="D495" t="s">
        <v>269</v>
      </c>
      <c r="E495" t="s">
        <v>269</v>
      </c>
      <c r="F495" t="s">
        <v>270</v>
      </c>
      <c r="G495" t="s">
        <v>20</v>
      </c>
      <c r="H495" t="s">
        <v>642</v>
      </c>
      <c r="I495" t="s">
        <v>22</v>
      </c>
      <c r="J495" s="8">
        <v>3</v>
      </c>
      <c r="K495" s="2">
        <v>45000</v>
      </c>
      <c r="L495" t="s">
        <v>521</v>
      </c>
      <c r="M495" s="3">
        <v>41322</v>
      </c>
      <c r="N495" t="s">
        <v>521</v>
      </c>
      <c r="O495" t="s">
        <v>272</v>
      </c>
      <c r="P495" t="s">
        <v>431</v>
      </c>
    </row>
    <row r="496" spans="1:18" x14ac:dyDescent="0.2">
      <c r="A496" t="s">
        <v>646</v>
      </c>
      <c r="B496" t="s">
        <v>16</v>
      </c>
      <c r="C496" t="s">
        <v>17</v>
      </c>
      <c r="D496" t="s">
        <v>279</v>
      </c>
      <c r="E496" t="s">
        <v>279</v>
      </c>
      <c r="F496" t="s">
        <v>280</v>
      </c>
      <c r="G496" t="s">
        <v>20</v>
      </c>
      <c r="H496" t="s">
        <v>647</v>
      </c>
      <c r="I496" t="s">
        <v>22</v>
      </c>
      <c r="J496" s="8">
        <v>2</v>
      </c>
      <c r="K496" s="2">
        <v>55000</v>
      </c>
      <c r="L496" t="s">
        <v>521</v>
      </c>
      <c r="M496" s="3">
        <v>41219</v>
      </c>
      <c r="N496" t="s">
        <v>521</v>
      </c>
      <c r="O496" t="s">
        <v>281</v>
      </c>
      <c r="P496" t="s">
        <v>431</v>
      </c>
    </row>
    <row r="497" spans="1:16" x14ac:dyDescent="0.2">
      <c r="A497" t="s">
        <v>664</v>
      </c>
      <c r="B497" t="s">
        <v>16</v>
      </c>
      <c r="C497" t="s">
        <v>17</v>
      </c>
      <c r="D497" t="s">
        <v>665</v>
      </c>
      <c r="E497" t="s">
        <v>665</v>
      </c>
      <c r="F497" t="s">
        <v>666</v>
      </c>
      <c r="G497" t="s">
        <v>20</v>
      </c>
      <c r="H497" t="s">
        <v>667</v>
      </c>
      <c r="I497" t="s">
        <v>22</v>
      </c>
      <c r="J497" s="8">
        <v>2</v>
      </c>
      <c r="K497" s="2">
        <v>4000</v>
      </c>
      <c r="L497" t="s">
        <v>521</v>
      </c>
      <c r="M497" s="3">
        <v>41126</v>
      </c>
      <c r="N497" t="s">
        <v>521</v>
      </c>
      <c r="O497" t="s">
        <v>668</v>
      </c>
      <c r="P497" t="s">
        <v>431</v>
      </c>
    </row>
    <row r="498" spans="1:16" x14ac:dyDescent="0.2">
      <c r="A498" t="s">
        <v>696</v>
      </c>
      <c r="B498" t="s">
        <v>16</v>
      </c>
      <c r="C498" t="s">
        <v>17</v>
      </c>
      <c r="D498" t="s">
        <v>697</v>
      </c>
      <c r="E498" t="s">
        <v>697</v>
      </c>
      <c r="F498" t="s">
        <v>698</v>
      </c>
      <c r="G498" t="s">
        <v>20</v>
      </c>
      <c r="H498" t="s">
        <v>699</v>
      </c>
      <c r="I498" t="s">
        <v>22</v>
      </c>
      <c r="J498" s="8">
        <v>2</v>
      </c>
      <c r="K498" s="2">
        <v>10600</v>
      </c>
      <c r="L498" t="s">
        <v>521</v>
      </c>
      <c r="M498" s="3">
        <v>41198</v>
      </c>
      <c r="N498" t="s">
        <v>521</v>
      </c>
      <c r="O498" t="s">
        <v>700</v>
      </c>
      <c r="P498" t="s">
        <v>431</v>
      </c>
    </row>
    <row r="499" spans="1:16" x14ac:dyDescent="0.2">
      <c r="A499" t="s">
        <v>752</v>
      </c>
      <c r="B499" t="s">
        <v>16</v>
      </c>
      <c r="C499" t="s">
        <v>17</v>
      </c>
      <c r="D499" t="s">
        <v>201</v>
      </c>
      <c r="E499" t="s">
        <v>201</v>
      </c>
      <c r="F499" t="s">
        <v>202</v>
      </c>
      <c r="G499" t="s">
        <v>20</v>
      </c>
      <c r="H499" t="s">
        <v>753</v>
      </c>
      <c r="I499" t="s">
        <v>22</v>
      </c>
      <c r="J499" s="8">
        <v>2</v>
      </c>
      <c r="K499" s="2">
        <v>18000</v>
      </c>
      <c r="L499" t="s">
        <v>689</v>
      </c>
      <c r="M499" s="3">
        <v>41421</v>
      </c>
      <c r="N499" t="s">
        <v>689</v>
      </c>
      <c r="O499" t="s">
        <v>204</v>
      </c>
      <c r="P499" t="s">
        <v>431</v>
      </c>
    </row>
    <row r="500" spans="1:16" x14ac:dyDescent="0.2">
      <c r="A500" t="s">
        <v>754</v>
      </c>
      <c r="B500" t="s">
        <v>16</v>
      </c>
      <c r="C500" t="s">
        <v>17</v>
      </c>
      <c r="D500" t="s">
        <v>73</v>
      </c>
      <c r="E500" t="s">
        <v>73</v>
      </c>
      <c r="F500" t="s">
        <v>74</v>
      </c>
      <c r="G500" t="s">
        <v>20</v>
      </c>
      <c r="H500" t="s">
        <v>753</v>
      </c>
      <c r="I500" t="s">
        <v>22</v>
      </c>
      <c r="J500" s="8">
        <v>2</v>
      </c>
      <c r="K500" s="2">
        <v>15000</v>
      </c>
      <c r="L500" t="s">
        <v>689</v>
      </c>
      <c r="M500" s="3">
        <v>41414</v>
      </c>
      <c r="N500" t="s">
        <v>689</v>
      </c>
      <c r="O500" t="s">
        <v>77</v>
      </c>
      <c r="P500" t="s">
        <v>431</v>
      </c>
    </row>
    <row r="501" spans="1:16" x14ac:dyDescent="0.2">
      <c r="A501" t="s">
        <v>833</v>
      </c>
      <c r="B501" t="s">
        <v>16</v>
      </c>
      <c r="C501" t="s">
        <v>17</v>
      </c>
      <c r="D501" t="s">
        <v>130</v>
      </c>
      <c r="E501" t="s">
        <v>130</v>
      </c>
      <c r="F501" t="s">
        <v>131</v>
      </c>
      <c r="G501" t="s">
        <v>20</v>
      </c>
      <c r="H501" t="s">
        <v>834</v>
      </c>
      <c r="I501" t="s">
        <v>22</v>
      </c>
      <c r="J501" s="8">
        <v>1</v>
      </c>
      <c r="K501" s="2">
        <v>42251.6</v>
      </c>
      <c r="L501" t="s">
        <v>734</v>
      </c>
      <c r="M501" s="3">
        <v>41808</v>
      </c>
      <c r="N501" t="s">
        <v>734</v>
      </c>
      <c r="O501" t="s">
        <v>330</v>
      </c>
      <c r="P501" t="s">
        <v>751</v>
      </c>
    </row>
    <row r="502" spans="1:16" x14ac:dyDescent="0.2">
      <c r="A502" t="s">
        <v>870</v>
      </c>
      <c r="B502" t="s">
        <v>16</v>
      </c>
      <c r="C502" t="s">
        <v>17</v>
      </c>
      <c r="D502" t="s">
        <v>871</v>
      </c>
      <c r="E502" t="s">
        <v>871</v>
      </c>
      <c r="F502" t="s">
        <v>872</v>
      </c>
      <c r="G502" t="s">
        <v>20</v>
      </c>
      <c r="H502" t="s">
        <v>873</v>
      </c>
      <c r="I502" t="s">
        <v>22</v>
      </c>
      <c r="J502" s="8">
        <v>2</v>
      </c>
      <c r="K502" s="2">
        <v>79500</v>
      </c>
      <c r="L502" t="s">
        <v>734</v>
      </c>
      <c r="M502" s="3">
        <v>42016</v>
      </c>
      <c r="N502" t="s">
        <v>806</v>
      </c>
      <c r="O502" t="s">
        <v>874</v>
      </c>
      <c r="P502" t="s">
        <v>751</v>
      </c>
    </row>
    <row r="503" spans="1:16" x14ac:dyDescent="0.2">
      <c r="A503" t="s">
        <v>902</v>
      </c>
      <c r="B503" t="s">
        <v>16</v>
      </c>
      <c r="C503" t="s">
        <v>17</v>
      </c>
      <c r="D503" t="s">
        <v>73</v>
      </c>
      <c r="E503" t="s">
        <v>73</v>
      </c>
      <c r="F503" t="s">
        <v>74</v>
      </c>
      <c r="G503" t="s">
        <v>20</v>
      </c>
      <c r="H503" t="s">
        <v>903</v>
      </c>
      <c r="I503" t="s">
        <v>22</v>
      </c>
      <c r="J503" s="8">
        <v>2</v>
      </c>
      <c r="K503" s="2">
        <v>10900</v>
      </c>
      <c r="L503" t="s">
        <v>734</v>
      </c>
      <c r="M503" s="3">
        <v>42002</v>
      </c>
      <c r="N503" t="s">
        <v>734</v>
      </c>
      <c r="O503" t="s">
        <v>77</v>
      </c>
      <c r="P503" t="s">
        <v>904</v>
      </c>
    </row>
    <row r="504" spans="1:16" x14ac:dyDescent="0.2">
      <c r="A504" t="s">
        <v>1002</v>
      </c>
      <c r="B504" t="s">
        <v>16</v>
      </c>
      <c r="C504" t="s">
        <v>17</v>
      </c>
      <c r="D504" t="s">
        <v>303</v>
      </c>
      <c r="E504" t="s">
        <v>303</v>
      </c>
      <c r="F504" t="s">
        <v>304</v>
      </c>
      <c r="G504" t="s">
        <v>20</v>
      </c>
      <c r="H504" t="s">
        <v>1003</v>
      </c>
      <c r="I504" t="s">
        <v>22</v>
      </c>
      <c r="J504" s="8">
        <v>2</v>
      </c>
      <c r="K504" s="2">
        <v>28000</v>
      </c>
      <c r="L504" t="s">
        <v>734</v>
      </c>
      <c r="M504" s="3">
        <v>42047</v>
      </c>
      <c r="N504" t="s">
        <v>806</v>
      </c>
      <c r="O504" t="s">
        <v>306</v>
      </c>
      <c r="P504" t="s">
        <v>864</v>
      </c>
    </row>
    <row r="505" spans="1:16" x14ac:dyDescent="0.2">
      <c r="A505" t="s">
        <v>1102</v>
      </c>
      <c r="B505" t="s">
        <v>16</v>
      </c>
      <c r="C505" t="s">
        <v>17</v>
      </c>
      <c r="D505" t="s">
        <v>1103</v>
      </c>
      <c r="E505" t="s">
        <v>1103</v>
      </c>
      <c r="F505" t="s">
        <v>1104</v>
      </c>
      <c r="G505" t="s">
        <v>20</v>
      </c>
      <c r="H505" t="s">
        <v>1105</v>
      </c>
      <c r="I505" t="s">
        <v>22</v>
      </c>
      <c r="J505" s="8">
        <v>2</v>
      </c>
      <c r="K505" s="2">
        <v>15000</v>
      </c>
      <c r="L505" t="s">
        <v>806</v>
      </c>
      <c r="M505" s="3">
        <v>42276</v>
      </c>
      <c r="N505" t="s">
        <v>806</v>
      </c>
      <c r="O505" t="s">
        <v>1106</v>
      </c>
      <c r="P505" t="s">
        <v>864</v>
      </c>
    </row>
    <row r="506" spans="1:16" x14ac:dyDescent="0.2">
      <c r="A506" t="s">
        <v>1107</v>
      </c>
      <c r="B506" t="s">
        <v>16</v>
      </c>
      <c r="C506" t="s">
        <v>17</v>
      </c>
      <c r="D506" t="s">
        <v>1103</v>
      </c>
      <c r="E506" t="s">
        <v>1103</v>
      </c>
      <c r="F506" t="s">
        <v>1104</v>
      </c>
      <c r="G506" t="s">
        <v>20</v>
      </c>
      <c r="H506" t="s">
        <v>1108</v>
      </c>
      <c r="I506" t="s">
        <v>22</v>
      </c>
      <c r="J506" s="8">
        <v>2</v>
      </c>
      <c r="K506" s="2">
        <v>10000</v>
      </c>
      <c r="L506" t="s">
        <v>806</v>
      </c>
      <c r="M506" s="3">
        <v>42319</v>
      </c>
      <c r="N506" t="s">
        <v>806</v>
      </c>
      <c r="O506" t="s">
        <v>1106</v>
      </c>
      <c r="P506" t="s">
        <v>864</v>
      </c>
    </row>
    <row r="507" spans="1:16" x14ac:dyDescent="0.2">
      <c r="A507" t="s">
        <v>1123</v>
      </c>
      <c r="B507" t="s">
        <v>16</v>
      </c>
      <c r="C507" t="s">
        <v>17</v>
      </c>
      <c r="D507" t="s">
        <v>196</v>
      </c>
      <c r="E507" t="s">
        <v>196</v>
      </c>
      <c r="F507" t="s">
        <v>197</v>
      </c>
      <c r="G507" t="s">
        <v>20</v>
      </c>
      <c r="H507" t="s">
        <v>1105</v>
      </c>
      <c r="I507" t="s">
        <v>22</v>
      </c>
      <c r="J507" s="8">
        <v>2</v>
      </c>
      <c r="K507" s="2">
        <v>23903</v>
      </c>
      <c r="L507" t="s">
        <v>806</v>
      </c>
      <c r="M507" s="3">
        <v>42281</v>
      </c>
      <c r="N507" t="s">
        <v>806</v>
      </c>
      <c r="O507" t="s">
        <v>199</v>
      </c>
      <c r="P507" t="s">
        <v>864</v>
      </c>
    </row>
    <row r="508" spans="1:16" x14ac:dyDescent="0.2">
      <c r="A508" t="s">
        <v>1128</v>
      </c>
      <c r="B508" t="s">
        <v>16</v>
      </c>
      <c r="C508" t="s">
        <v>17</v>
      </c>
      <c r="D508" t="s">
        <v>206</v>
      </c>
      <c r="E508" t="s">
        <v>206</v>
      </c>
      <c r="F508" t="s">
        <v>207</v>
      </c>
      <c r="G508" t="s">
        <v>20</v>
      </c>
      <c r="H508" t="s">
        <v>1129</v>
      </c>
      <c r="I508" t="s">
        <v>22</v>
      </c>
      <c r="J508" s="8">
        <v>2</v>
      </c>
      <c r="K508" s="2">
        <v>24862.3</v>
      </c>
      <c r="L508" t="s">
        <v>806</v>
      </c>
      <c r="M508" s="3">
        <v>42064</v>
      </c>
      <c r="N508" t="s">
        <v>806</v>
      </c>
      <c r="O508" t="s">
        <v>209</v>
      </c>
      <c r="P508" t="s">
        <v>864</v>
      </c>
    </row>
    <row r="509" spans="1:16" x14ac:dyDescent="0.2">
      <c r="A509" t="s">
        <v>1185</v>
      </c>
      <c r="B509" t="s">
        <v>16</v>
      </c>
      <c r="C509" t="s">
        <v>17</v>
      </c>
      <c r="D509" t="s">
        <v>970</v>
      </c>
      <c r="E509" t="s">
        <v>970</v>
      </c>
      <c r="F509" t="s">
        <v>971</v>
      </c>
      <c r="G509" t="s">
        <v>20</v>
      </c>
      <c r="H509" t="s">
        <v>1186</v>
      </c>
      <c r="I509" t="s">
        <v>22</v>
      </c>
      <c r="J509" s="8">
        <v>2</v>
      </c>
      <c r="K509" s="2">
        <v>15000</v>
      </c>
      <c r="L509" t="s">
        <v>806</v>
      </c>
      <c r="M509" s="3">
        <v>42166</v>
      </c>
      <c r="N509" t="s">
        <v>806</v>
      </c>
      <c r="O509" t="s">
        <v>1184</v>
      </c>
      <c r="P509" t="s">
        <v>864</v>
      </c>
    </row>
    <row r="510" spans="1:16" x14ac:dyDescent="0.2">
      <c r="A510" t="s">
        <v>1212</v>
      </c>
      <c r="B510" t="s">
        <v>16</v>
      </c>
      <c r="C510" t="s">
        <v>17</v>
      </c>
      <c r="D510" t="s">
        <v>303</v>
      </c>
      <c r="E510" t="s">
        <v>303</v>
      </c>
      <c r="F510" t="s">
        <v>304</v>
      </c>
      <c r="G510" t="s">
        <v>20</v>
      </c>
      <c r="H510" t="s">
        <v>1213</v>
      </c>
      <c r="I510" t="s">
        <v>22</v>
      </c>
      <c r="J510" s="8">
        <v>2</v>
      </c>
      <c r="K510" s="2">
        <v>24990</v>
      </c>
      <c r="L510" t="s">
        <v>806</v>
      </c>
      <c r="M510" s="3">
        <v>42367</v>
      </c>
      <c r="N510" t="s">
        <v>806</v>
      </c>
      <c r="O510" t="s">
        <v>306</v>
      </c>
      <c r="P510" t="s">
        <v>864</v>
      </c>
    </row>
    <row r="511" spans="1:16" x14ac:dyDescent="0.2">
      <c r="A511" t="s">
        <v>1251</v>
      </c>
      <c r="B511" t="s">
        <v>16</v>
      </c>
      <c r="C511" t="s">
        <v>17</v>
      </c>
      <c r="D511" t="s">
        <v>1247</v>
      </c>
      <c r="E511" t="s">
        <v>1247</v>
      </c>
      <c r="F511" t="s">
        <v>1248</v>
      </c>
      <c r="G511" t="s">
        <v>20</v>
      </c>
      <c r="H511" t="s">
        <v>1252</v>
      </c>
      <c r="I511" t="s">
        <v>22</v>
      </c>
      <c r="J511" s="8">
        <v>2</v>
      </c>
      <c r="K511" s="2">
        <v>7000</v>
      </c>
      <c r="L511" t="s">
        <v>806</v>
      </c>
      <c r="M511" s="3">
        <v>42242</v>
      </c>
      <c r="N511" t="s">
        <v>806</v>
      </c>
      <c r="O511" t="s">
        <v>1250</v>
      </c>
      <c r="P511" t="s">
        <v>1066</v>
      </c>
    </row>
    <row r="512" spans="1:16" x14ac:dyDescent="0.2">
      <c r="A512" t="s">
        <v>1260</v>
      </c>
      <c r="B512" t="s">
        <v>16</v>
      </c>
      <c r="C512" t="s">
        <v>17</v>
      </c>
      <c r="D512" t="s">
        <v>515</v>
      </c>
      <c r="E512" t="s">
        <v>515</v>
      </c>
      <c r="F512" t="s">
        <v>516</v>
      </c>
      <c r="G512" t="s">
        <v>20</v>
      </c>
      <c r="H512" t="s">
        <v>1261</v>
      </c>
      <c r="I512" t="s">
        <v>22</v>
      </c>
      <c r="J512" s="8">
        <v>2</v>
      </c>
      <c r="K512" s="2">
        <v>55000</v>
      </c>
      <c r="L512" t="s">
        <v>806</v>
      </c>
      <c r="M512" s="3">
        <v>42102</v>
      </c>
      <c r="N512" t="s">
        <v>806</v>
      </c>
      <c r="O512" t="s">
        <v>518</v>
      </c>
      <c r="P512" t="s">
        <v>864</v>
      </c>
    </row>
    <row r="513" spans="1:16" x14ac:dyDescent="0.2">
      <c r="A513" t="s">
        <v>1277</v>
      </c>
      <c r="B513" t="s">
        <v>16</v>
      </c>
      <c r="C513" t="s">
        <v>17</v>
      </c>
      <c r="D513" t="s">
        <v>1278</v>
      </c>
      <c r="E513" t="s">
        <v>1278</v>
      </c>
      <c r="F513" t="s">
        <v>1279</v>
      </c>
      <c r="G513" t="s">
        <v>20</v>
      </c>
      <c r="H513" t="s">
        <v>1280</v>
      </c>
      <c r="I513" t="s">
        <v>22</v>
      </c>
      <c r="J513" s="8">
        <v>2</v>
      </c>
      <c r="K513" s="2">
        <v>30000</v>
      </c>
      <c r="L513" t="s">
        <v>806</v>
      </c>
      <c r="M513" s="3">
        <v>42136</v>
      </c>
      <c r="N513" t="s">
        <v>806</v>
      </c>
      <c r="O513" t="s">
        <v>1281</v>
      </c>
      <c r="P513" t="s">
        <v>864</v>
      </c>
    </row>
    <row r="514" spans="1:16" x14ac:dyDescent="0.2">
      <c r="A514" t="s">
        <v>1282</v>
      </c>
      <c r="B514" t="s">
        <v>16</v>
      </c>
      <c r="C514" t="s">
        <v>17</v>
      </c>
      <c r="D514" t="s">
        <v>1283</v>
      </c>
      <c r="E514" t="s">
        <v>1283</v>
      </c>
      <c r="F514" t="s">
        <v>1284</v>
      </c>
      <c r="G514" t="s">
        <v>20</v>
      </c>
      <c r="H514" t="s">
        <v>1285</v>
      </c>
      <c r="I514" t="s">
        <v>22</v>
      </c>
      <c r="J514" s="8">
        <v>2</v>
      </c>
      <c r="K514" s="2">
        <v>23000</v>
      </c>
      <c r="L514" t="s">
        <v>806</v>
      </c>
      <c r="M514" s="3">
        <v>42303</v>
      </c>
      <c r="N514" t="s">
        <v>806</v>
      </c>
      <c r="O514" t="s">
        <v>1286</v>
      </c>
      <c r="P514" t="s">
        <v>864</v>
      </c>
    </row>
    <row r="515" spans="1:16" x14ac:dyDescent="0.2">
      <c r="A515" t="s">
        <v>1374</v>
      </c>
      <c r="B515" t="s">
        <v>16</v>
      </c>
      <c r="C515" t="s">
        <v>17</v>
      </c>
      <c r="D515" t="s">
        <v>866</v>
      </c>
      <c r="E515" t="s">
        <v>866</v>
      </c>
      <c r="F515" t="s">
        <v>867</v>
      </c>
      <c r="G515" t="s">
        <v>20</v>
      </c>
      <c r="H515" t="s">
        <v>1375</v>
      </c>
      <c r="I515" t="s">
        <v>22</v>
      </c>
      <c r="J515" s="8">
        <v>2</v>
      </c>
      <c r="K515" s="2">
        <v>169600</v>
      </c>
      <c r="L515" t="s">
        <v>1065</v>
      </c>
      <c r="M515" s="3">
        <v>42571</v>
      </c>
      <c r="N515" t="s">
        <v>1065</v>
      </c>
      <c r="O515" t="s">
        <v>869</v>
      </c>
      <c r="P515" t="s">
        <v>864</v>
      </c>
    </row>
    <row r="516" spans="1:16" x14ac:dyDescent="0.2">
      <c r="A516" t="s">
        <v>1488</v>
      </c>
      <c r="B516" t="s">
        <v>16</v>
      </c>
      <c r="C516" t="s">
        <v>17</v>
      </c>
      <c r="D516" t="s">
        <v>970</v>
      </c>
      <c r="E516" t="s">
        <v>970</v>
      </c>
      <c r="F516" t="s">
        <v>971</v>
      </c>
      <c r="G516" t="s">
        <v>20</v>
      </c>
      <c r="H516" t="s">
        <v>1489</v>
      </c>
      <c r="I516" t="s">
        <v>22</v>
      </c>
      <c r="J516" s="8">
        <v>2</v>
      </c>
      <c r="K516" s="2">
        <v>64183</v>
      </c>
      <c r="L516" t="s">
        <v>1065</v>
      </c>
      <c r="M516" s="3">
        <v>42670</v>
      </c>
      <c r="N516" t="s">
        <v>1402</v>
      </c>
      <c r="O516" t="s">
        <v>1184</v>
      </c>
      <c r="P516" t="s">
        <v>864</v>
      </c>
    </row>
    <row r="517" spans="1:16" x14ac:dyDescent="0.2">
      <c r="A517" t="s">
        <v>1517</v>
      </c>
      <c r="B517" t="s">
        <v>16</v>
      </c>
      <c r="C517" t="s">
        <v>17</v>
      </c>
      <c r="D517" t="s">
        <v>505</v>
      </c>
      <c r="E517" t="s">
        <v>505</v>
      </c>
      <c r="F517" t="s">
        <v>506</v>
      </c>
      <c r="G517" t="s">
        <v>20</v>
      </c>
      <c r="H517" t="s">
        <v>1518</v>
      </c>
      <c r="I517" t="s">
        <v>22</v>
      </c>
      <c r="J517" s="8">
        <v>2</v>
      </c>
      <c r="K517" s="2">
        <v>34000</v>
      </c>
      <c r="L517" t="s">
        <v>1065</v>
      </c>
      <c r="M517" s="3">
        <v>42467</v>
      </c>
      <c r="N517" t="s">
        <v>1065</v>
      </c>
      <c r="O517" t="s">
        <v>508</v>
      </c>
      <c r="P517" t="s">
        <v>864</v>
      </c>
    </row>
    <row r="518" spans="1:16" x14ac:dyDescent="0.2">
      <c r="A518" t="s">
        <v>1524</v>
      </c>
      <c r="B518" t="s">
        <v>16</v>
      </c>
      <c r="C518" t="s">
        <v>17</v>
      </c>
      <c r="D518" t="s">
        <v>1525</v>
      </c>
      <c r="E518" t="s">
        <v>1525</v>
      </c>
      <c r="F518" t="s">
        <v>1526</v>
      </c>
      <c r="G518" t="s">
        <v>20</v>
      </c>
      <c r="H518" t="s">
        <v>1527</v>
      </c>
      <c r="I518" t="s">
        <v>22</v>
      </c>
      <c r="J518" s="8">
        <v>3</v>
      </c>
      <c r="K518" s="2">
        <v>20000</v>
      </c>
      <c r="L518" t="s">
        <v>1065</v>
      </c>
      <c r="M518" s="3">
        <v>42702</v>
      </c>
      <c r="N518" t="s">
        <v>1402</v>
      </c>
      <c r="O518" t="s">
        <v>1528</v>
      </c>
      <c r="P518" t="s">
        <v>1066</v>
      </c>
    </row>
    <row r="519" spans="1:16" x14ac:dyDescent="0.2">
      <c r="A519" t="s">
        <v>1564</v>
      </c>
      <c r="B519" t="s">
        <v>16</v>
      </c>
      <c r="C519" t="s">
        <v>17</v>
      </c>
      <c r="D519" t="s">
        <v>1565</v>
      </c>
      <c r="E519" t="s">
        <v>1565</v>
      </c>
      <c r="F519" t="s">
        <v>1566</v>
      </c>
      <c r="G519" t="s">
        <v>20</v>
      </c>
      <c r="H519" t="s">
        <v>1567</v>
      </c>
      <c r="I519" t="s">
        <v>22</v>
      </c>
      <c r="J519" s="8">
        <v>1</v>
      </c>
      <c r="K519" s="2">
        <v>50000</v>
      </c>
      <c r="L519" t="s">
        <v>1065</v>
      </c>
      <c r="M519" s="3">
        <v>42711</v>
      </c>
      <c r="N519" t="s">
        <v>1065</v>
      </c>
      <c r="O519" t="s">
        <v>1568</v>
      </c>
      <c r="P519" t="s">
        <v>1066</v>
      </c>
    </row>
    <row r="520" spans="1:16" x14ac:dyDescent="0.2">
      <c r="A520" t="s">
        <v>1638</v>
      </c>
      <c r="B520" t="s">
        <v>16</v>
      </c>
      <c r="C520" t="s">
        <v>17</v>
      </c>
      <c r="D520" t="s">
        <v>389</v>
      </c>
      <c r="E520" t="s">
        <v>389</v>
      </c>
      <c r="F520" t="s">
        <v>390</v>
      </c>
      <c r="G520" t="s">
        <v>20</v>
      </c>
      <c r="H520" t="s">
        <v>1639</v>
      </c>
      <c r="I520" t="s">
        <v>22</v>
      </c>
      <c r="J520" s="8">
        <v>2</v>
      </c>
      <c r="K520" s="2">
        <v>297330</v>
      </c>
      <c r="L520" t="s">
        <v>1402</v>
      </c>
      <c r="M520" s="3">
        <v>42941</v>
      </c>
      <c r="N520" t="s">
        <v>1402</v>
      </c>
      <c r="O520" t="s">
        <v>391</v>
      </c>
      <c r="P520" t="s">
        <v>1573</v>
      </c>
    </row>
    <row r="521" spans="1:16" x14ac:dyDescent="0.2">
      <c r="A521" t="s">
        <v>1673</v>
      </c>
      <c r="B521" t="s">
        <v>16</v>
      </c>
      <c r="C521" t="s">
        <v>17</v>
      </c>
      <c r="D521" t="s">
        <v>279</v>
      </c>
      <c r="E521" t="s">
        <v>279</v>
      </c>
      <c r="F521" t="s">
        <v>280</v>
      </c>
      <c r="G521" t="s">
        <v>20</v>
      </c>
      <c r="H521" t="s">
        <v>1674</v>
      </c>
      <c r="I521" t="s">
        <v>22</v>
      </c>
      <c r="J521" s="8">
        <v>1</v>
      </c>
      <c r="K521" s="2">
        <v>75000</v>
      </c>
      <c r="L521" t="s">
        <v>1402</v>
      </c>
      <c r="M521" s="3">
        <v>43001</v>
      </c>
      <c r="N521" t="s">
        <v>1402</v>
      </c>
      <c r="O521" t="s">
        <v>281</v>
      </c>
      <c r="P521" t="s">
        <v>904</v>
      </c>
    </row>
    <row r="522" spans="1:16" x14ac:dyDescent="0.2">
      <c r="A522" t="s">
        <v>1689</v>
      </c>
      <c r="B522" t="s">
        <v>16</v>
      </c>
      <c r="C522" t="s">
        <v>17</v>
      </c>
      <c r="D522" t="s">
        <v>1690</v>
      </c>
      <c r="E522" t="s">
        <v>1690</v>
      </c>
      <c r="F522" t="s">
        <v>1691</v>
      </c>
      <c r="G522" t="s">
        <v>20</v>
      </c>
      <c r="H522" t="s">
        <v>1692</v>
      </c>
      <c r="I522" t="s">
        <v>22</v>
      </c>
      <c r="J522" s="8">
        <v>1</v>
      </c>
      <c r="K522" s="2">
        <v>20000</v>
      </c>
      <c r="L522" t="s">
        <v>1402</v>
      </c>
      <c r="M522" s="3">
        <v>43097</v>
      </c>
      <c r="N522" t="s">
        <v>1402</v>
      </c>
      <c r="O522" t="s">
        <v>1693</v>
      </c>
      <c r="P522" t="s">
        <v>904</v>
      </c>
    </row>
    <row r="523" spans="1:16" x14ac:dyDescent="0.2">
      <c r="A523" t="s">
        <v>1719</v>
      </c>
      <c r="B523" t="s">
        <v>16</v>
      </c>
      <c r="C523" t="s">
        <v>17</v>
      </c>
      <c r="D523" t="s">
        <v>29</v>
      </c>
      <c r="E523" t="s">
        <v>29</v>
      </c>
      <c r="F523" t="s">
        <v>30</v>
      </c>
      <c r="G523" t="s">
        <v>20</v>
      </c>
      <c r="H523" t="s">
        <v>1720</v>
      </c>
      <c r="I523" t="s">
        <v>22</v>
      </c>
      <c r="J523" s="8">
        <v>1</v>
      </c>
      <c r="K523" s="2">
        <v>6080</v>
      </c>
      <c r="L523" t="s">
        <v>38</v>
      </c>
      <c r="M523" s="3">
        <v>43383</v>
      </c>
      <c r="N523" t="s">
        <v>38</v>
      </c>
      <c r="O523" t="s">
        <v>32</v>
      </c>
      <c r="P523" t="s">
        <v>1721</v>
      </c>
    </row>
    <row r="524" spans="1:16" x14ac:dyDescent="0.2">
      <c r="A524" t="s">
        <v>1972</v>
      </c>
      <c r="B524" t="s">
        <v>16</v>
      </c>
      <c r="C524" t="s">
        <v>17</v>
      </c>
      <c r="D524" t="s">
        <v>1690</v>
      </c>
      <c r="E524" t="s">
        <v>1690</v>
      </c>
      <c r="F524" t="s">
        <v>1691</v>
      </c>
      <c r="G524" t="s">
        <v>20</v>
      </c>
      <c r="H524" t="s">
        <v>1973</v>
      </c>
      <c r="I524" t="s">
        <v>22</v>
      </c>
      <c r="J524" s="8">
        <v>1</v>
      </c>
      <c r="K524" s="2">
        <v>20000</v>
      </c>
      <c r="L524" t="s">
        <v>24</v>
      </c>
      <c r="M524" s="3">
        <v>43790</v>
      </c>
      <c r="N524" t="s">
        <v>24</v>
      </c>
      <c r="O524" t="s">
        <v>1693</v>
      </c>
      <c r="P524" t="s">
        <v>1850</v>
      </c>
    </row>
    <row r="525" spans="1:16" x14ac:dyDescent="0.2">
      <c r="A525" t="s">
        <v>1986</v>
      </c>
      <c r="B525" t="s">
        <v>16</v>
      </c>
      <c r="C525" t="s">
        <v>17</v>
      </c>
      <c r="D525" t="s">
        <v>515</v>
      </c>
      <c r="E525" t="s">
        <v>515</v>
      </c>
      <c r="F525" t="s">
        <v>516</v>
      </c>
      <c r="G525" t="s">
        <v>20</v>
      </c>
      <c r="H525" t="s">
        <v>1987</v>
      </c>
      <c r="I525" t="s">
        <v>22</v>
      </c>
      <c r="J525" s="8">
        <v>0</v>
      </c>
      <c r="K525" s="2">
        <v>34850</v>
      </c>
      <c r="L525" t="s">
        <v>24</v>
      </c>
      <c r="M525" s="3">
        <v>43769</v>
      </c>
      <c r="N525" t="s">
        <v>76</v>
      </c>
      <c r="O525" t="s">
        <v>518</v>
      </c>
      <c r="P525" t="s">
        <v>1850</v>
      </c>
    </row>
    <row r="526" spans="1:16" x14ac:dyDescent="0.2">
      <c r="A526" t="s">
        <v>1988</v>
      </c>
      <c r="B526" t="s">
        <v>16</v>
      </c>
      <c r="C526" t="s">
        <v>17</v>
      </c>
      <c r="D526" t="s">
        <v>515</v>
      </c>
      <c r="E526" t="s">
        <v>515</v>
      </c>
      <c r="F526" t="s">
        <v>516</v>
      </c>
      <c r="G526" t="s">
        <v>20</v>
      </c>
      <c r="H526" t="s">
        <v>1987</v>
      </c>
      <c r="I526" t="s">
        <v>22</v>
      </c>
      <c r="J526" s="8">
        <v>1</v>
      </c>
      <c r="K526" s="2">
        <v>34850</v>
      </c>
      <c r="L526" t="s">
        <v>24</v>
      </c>
      <c r="M526" s="3">
        <v>44459</v>
      </c>
      <c r="N526" t="s">
        <v>76</v>
      </c>
      <c r="O526" t="s">
        <v>518</v>
      </c>
      <c r="P526" t="s">
        <v>1312</v>
      </c>
    </row>
    <row r="527" spans="1:16" x14ac:dyDescent="0.2">
      <c r="A527" t="s">
        <v>2025</v>
      </c>
      <c r="B527" t="s">
        <v>16</v>
      </c>
      <c r="C527" t="s">
        <v>17</v>
      </c>
      <c r="D527" t="s">
        <v>1555</v>
      </c>
      <c r="E527" t="s">
        <v>1555</v>
      </c>
      <c r="F527" t="s">
        <v>1556</v>
      </c>
      <c r="G527" t="s">
        <v>20</v>
      </c>
      <c r="H527" t="s">
        <v>117</v>
      </c>
      <c r="I527" t="s">
        <v>22</v>
      </c>
      <c r="J527" s="8">
        <v>1</v>
      </c>
      <c r="K527" s="2">
        <v>21200</v>
      </c>
      <c r="L527" t="s">
        <v>24</v>
      </c>
      <c r="M527" s="3">
        <v>43671</v>
      </c>
      <c r="N527" t="s">
        <v>24</v>
      </c>
      <c r="O527" t="s">
        <v>1558</v>
      </c>
      <c r="P527" t="s">
        <v>1850</v>
      </c>
    </row>
    <row r="528" spans="1:16" x14ac:dyDescent="0.2">
      <c r="A528" t="s">
        <v>2034</v>
      </c>
      <c r="B528" t="s">
        <v>16</v>
      </c>
      <c r="C528" t="s">
        <v>17</v>
      </c>
      <c r="D528" t="s">
        <v>2035</v>
      </c>
      <c r="E528" t="s">
        <v>2035</v>
      </c>
      <c r="F528" t="s">
        <v>2036</v>
      </c>
      <c r="G528" t="s">
        <v>20</v>
      </c>
      <c r="H528" t="s">
        <v>2037</v>
      </c>
      <c r="I528" t="s">
        <v>22</v>
      </c>
      <c r="J528" s="8">
        <v>1</v>
      </c>
      <c r="K528" s="2">
        <v>135468</v>
      </c>
      <c r="L528" t="s">
        <v>24</v>
      </c>
      <c r="M528" s="3">
        <v>43811</v>
      </c>
      <c r="N528" t="s">
        <v>24</v>
      </c>
      <c r="O528" t="s">
        <v>2038</v>
      </c>
      <c r="P528" t="s">
        <v>1850</v>
      </c>
    </row>
    <row r="529" spans="1:17" x14ac:dyDescent="0.2">
      <c r="A529" t="s">
        <v>2079</v>
      </c>
      <c r="B529" t="s">
        <v>16</v>
      </c>
      <c r="C529" t="s">
        <v>17</v>
      </c>
      <c r="D529" t="s">
        <v>447</v>
      </c>
      <c r="E529" t="s">
        <v>447</v>
      </c>
      <c r="F529" t="s">
        <v>448</v>
      </c>
      <c r="G529" t="s">
        <v>20</v>
      </c>
      <c r="H529" t="s">
        <v>2080</v>
      </c>
      <c r="I529" t="s">
        <v>22</v>
      </c>
      <c r="J529" s="8">
        <v>1</v>
      </c>
      <c r="K529" s="2">
        <v>32000</v>
      </c>
      <c r="L529" t="s">
        <v>76</v>
      </c>
      <c r="M529" s="3">
        <v>44173</v>
      </c>
      <c r="N529" t="s">
        <v>76</v>
      </c>
      <c r="O529" t="s">
        <v>450</v>
      </c>
      <c r="P529" t="s">
        <v>1850</v>
      </c>
    </row>
    <row r="530" spans="1:17" x14ac:dyDescent="0.2">
      <c r="A530" t="s">
        <v>2081</v>
      </c>
      <c r="B530" t="s">
        <v>16</v>
      </c>
      <c r="C530" t="s">
        <v>17</v>
      </c>
      <c r="D530" t="s">
        <v>2082</v>
      </c>
      <c r="E530" t="s">
        <v>2082</v>
      </c>
      <c r="F530" t="s">
        <v>2083</v>
      </c>
      <c r="G530" t="s">
        <v>20</v>
      </c>
      <c r="H530" t="s">
        <v>299</v>
      </c>
      <c r="I530" t="s">
        <v>22</v>
      </c>
      <c r="J530" s="8">
        <v>1</v>
      </c>
      <c r="K530" s="2">
        <v>152905</v>
      </c>
      <c r="L530" t="s">
        <v>76</v>
      </c>
      <c r="M530" s="3">
        <v>44027</v>
      </c>
      <c r="N530" t="s">
        <v>76</v>
      </c>
      <c r="O530" t="s">
        <v>2084</v>
      </c>
      <c r="P530" t="s">
        <v>1879</v>
      </c>
    </row>
    <row r="531" spans="1:17" x14ac:dyDescent="0.2">
      <c r="A531" t="s">
        <v>2226</v>
      </c>
      <c r="B531" t="s">
        <v>16</v>
      </c>
      <c r="C531" t="s">
        <v>17</v>
      </c>
      <c r="D531" t="s">
        <v>389</v>
      </c>
      <c r="E531" t="s">
        <v>389</v>
      </c>
      <c r="F531" t="s">
        <v>390</v>
      </c>
      <c r="G531" t="s">
        <v>20</v>
      </c>
      <c r="H531" t="s">
        <v>2227</v>
      </c>
      <c r="I531" t="s">
        <v>22</v>
      </c>
      <c r="J531" s="8">
        <v>1</v>
      </c>
      <c r="K531" s="2">
        <v>30000</v>
      </c>
      <c r="L531" t="s">
        <v>76</v>
      </c>
      <c r="M531" s="3">
        <v>43851</v>
      </c>
      <c r="N531" t="s">
        <v>76</v>
      </c>
      <c r="O531" t="s">
        <v>391</v>
      </c>
      <c r="P531" t="s">
        <v>2228</v>
      </c>
    </row>
    <row r="532" spans="1:17" x14ac:dyDescent="0.2">
      <c r="A532" t="s">
        <v>2229</v>
      </c>
      <c r="B532" t="s">
        <v>16</v>
      </c>
      <c r="C532" t="s">
        <v>17</v>
      </c>
      <c r="D532" t="s">
        <v>389</v>
      </c>
      <c r="E532" t="s">
        <v>389</v>
      </c>
      <c r="F532" t="s">
        <v>390</v>
      </c>
      <c r="G532" t="s">
        <v>20</v>
      </c>
      <c r="H532" t="s">
        <v>2230</v>
      </c>
      <c r="I532" t="s">
        <v>22</v>
      </c>
      <c r="J532" s="8">
        <v>1</v>
      </c>
      <c r="K532" s="2">
        <v>30000</v>
      </c>
      <c r="L532" t="s">
        <v>76</v>
      </c>
      <c r="M532" s="3">
        <v>44181</v>
      </c>
      <c r="N532" t="s">
        <v>76</v>
      </c>
      <c r="O532" t="s">
        <v>1181</v>
      </c>
      <c r="P532" t="s">
        <v>2228</v>
      </c>
    </row>
    <row r="533" spans="1:17" x14ac:dyDescent="0.2">
      <c r="A533" t="s">
        <v>2295</v>
      </c>
      <c r="B533" t="s">
        <v>16</v>
      </c>
      <c r="C533" t="s">
        <v>17</v>
      </c>
      <c r="D533" t="s">
        <v>2296</v>
      </c>
      <c r="E533" t="s">
        <v>2296</v>
      </c>
      <c r="F533" t="s">
        <v>2297</v>
      </c>
      <c r="G533" t="s">
        <v>20</v>
      </c>
      <c r="H533" t="s">
        <v>2298</v>
      </c>
      <c r="I533" t="s">
        <v>22</v>
      </c>
      <c r="J533" s="8">
        <v>1</v>
      </c>
      <c r="K533" s="2">
        <v>95000</v>
      </c>
      <c r="L533" t="s">
        <v>76</v>
      </c>
      <c r="M533" s="3">
        <v>43957</v>
      </c>
      <c r="N533" t="s">
        <v>76</v>
      </c>
      <c r="O533" t="s">
        <v>2299</v>
      </c>
      <c r="P533" t="s">
        <v>1924</v>
      </c>
    </row>
    <row r="534" spans="1:17" x14ac:dyDescent="0.2">
      <c r="A534" t="s">
        <v>2335</v>
      </c>
      <c r="B534" t="s">
        <v>16</v>
      </c>
      <c r="C534" t="s">
        <v>17</v>
      </c>
      <c r="D534" t="s">
        <v>130</v>
      </c>
      <c r="E534" t="s">
        <v>130</v>
      </c>
      <c r="F534" t="s">
        <v>131</v>
      </c>
      <c r="G534" t="s">
        <v>20</v>
      </c>
      <c r="H534" t="s">
        <v>2336</v>
      </c>
      <c r="I534" t="s">
        <v>68</v>
      </c>
      <c r="J534" s="8">
        <v>2</v>
      </c>
      <c r="K534" s="2">
        <v>556372.80000000005</v>
      </c>
      <c r="L534" t="s">
        <v>83</v>
      </c>
      <c r="M534" s="3">
        <v>44431</v>
      </c>
      <c r="N534" t="s">
        <v>83</v>
      </c>
      <c r="O534" t="s">
        <v>133</v>
      </c>
      <c r="P534" t="s">
        <v>1834</v>
      </c>
    </row>
    <row r="535" spans="1:17" x14ac:dyDescent="0.2">
      <c r="A535" t="s">
        <v>2373</v>
      </c>
      <c r="B535" t="s">
        <v>16</v>
      </c>
      <c r="C535" t="s">
        <v>17</v>
      </c>
      <c r="D535" t="s">
        <v>871</v>
      </c>
      <c r="E535" t="s">
        <v>871</v>
      </c>
      <c r="F535" t="s">
        <v>872</v>
      </c>
      <c r="G535" t="s">
        <v>20</v>
      </c>
      <c r="H535" t="s">
        <v>2374</v>
      </c>
      <c r="I535" t="s">
        <v>68</v>
      </c>
      <c r="J535" s="8">
        <v>2</v>
      </c>
      <c r="K535" s="2">
        <v>254047.02</v>
      </c>
      <c r="L535" t="s">
        <v>83</v>
      </c>
      <c r="M535" s="3">
        <v>44262</v>
      </c>
      <c r="N535" t="s">
        <v>83</v>
      </c>
      <c r="O535" t="s">
        <v>874</v>
      </c>
      <c r="P535" t="s">
        <v>2375</v>
      </c>
    </row>
    <row r="536" spans="1:17" x14ac:dyDescent="0.2">
      <c r="A536" t="s">
        <v>2447</v>
      </c>
      <c r="B536" t="s">
        <v>16</v>
      </c>
      <c r="C536" t="s">
        <v>17</v>
      </c>
      <c r="D536" t="s">
        <v>230</v>
      </c>
      <c r="E536" t="s">
        <v>230</v>
      </c>
      <c r="F536" t="s">
        <v>231</v>
      </c>
      <c r="G536" t="s">
        <v>20</v>
      </c>
      <c r="H536" t="s">
        <v>2448</v>
      </c>
      <c r="I536" t="s">
        <v>22</v>
      </c>
      <c r="J536" s="8">
        <v>1</v>
      </c>
      <c r="K536" s="2">
        <v>34000</v>
      </c>
      <c r="L536" t="s">
        <v>83</v>
      </c>
      <c r="M536" s="3">
        <v>44483</v>
      </c>
      <c r="N536" t="s">
        <v>83</v>
      </c>
      <c r="O536" t="s">
        <v>233</v>
      </c>
      <c r="P536" t="s">
        <v>2449</v>
      </c>
    </row>
    <row r="537" spans="1:17" x14ac:dyDescent="0.2">
      <c r="A537" t="s">
        <v>2679</v>
      </c>
      <c r="B537" t="s">
        <v>16</v>
      </c>
      <c r="C537" t="s">
        <v>17</v>
      </c>
      <c r="D537" t="s">
        <v>2680</v>
      </c>
      <c r="E537" t="s">
        <v>2680</v>
      </c>
      <c r="F537" t="s">
        <v>2681</v>
      </c>
      <c r="G537" t="s">
        <v>20</v>
      </c>
      <c r="H537" t="s">
        <v>2682</v>
      </c>
      <c r="I537" t="s">
        <v>22</v>
      </c>
      <c r="J537" s="8">
        <v>1</v>
      </c>
      <c r="K537" s="2">
        <v>34980</v>
      </c>
      <c r="L537" t="s">
        <v>83</v>
      </c>
      <c r="M537" s="3">
        <v>44531</v>
      </c>
      <c r="N537" t="s">
        <v>83</v>
      </c>
      <c r="O537" t="s">
        <v>2683</v>
      </c>
      <c r="P537" t="s">
        <v>2684</v>
      </c>
    </row>
    <row r="538" spans="1:17" x14ac:dyDescent="0.2">
      <c r="A538" t="s">
        <v>2694</v>
      </c>
      <c r="B538" t="s">
        <v>16</v>
      </c>
      <c r="C538" t="s">
        <v>17</v>
      </c>
      <c r="D538" t="s">
        <v>201</v>
      </c>
      <c r="E538" t="s">
        <v>201</v>
      </c>
      <c r="F538" t="s">
        <v>202</v>
      </c>
      <c r="G538" t="s">
        <v>20</v>
      </c>
      <c r="H538" t="s">
        <v>2695</v>
      </c>
      <c r="I538" t="s">
        <v>22</v>
      </c>
      <c r="J538" s="8">
        <v>1</v>
      </c>
      <c r="K538" s="2">
        <v>212000</v>
      </c>
      <c r="L538" t="s">
        <v>90</v>
      </c>
      <c r="M538" s="3">
        <v>44648</v>
      </c>
      <c r="N538" t="s">
        <v>90</v>
      </c>
      <c r="O538" t="s">
        <v>204</v>
      </c>
      <c r="P538" t="s">
        <v>2696</v>
      </c>
    </row>
    <row r="539" spans="1:17" x14ac:dyDescent="0.2">
      <c r="A539" t="s">
        <v>2720</v>
      </c>
      <c r="B539" t="s">
        <v>16</v>
      </c>
      <c r="C539" t="s">
        <v>17</v>
      </c>
      <c r="D539" t="s">
        <v>389</v>
      </c>
      <c r="E539" t="s">
        <v>389</v>
      </c>
      <c r="F539" t="s">
        <v>390</v>
      </c>
      <c r="G539" t="s">
        <v>20</v>
      </c>
      <c r="H539" t="s">
        <v>2721</v>
      </c>
      <c r="I539" t="s">
        <v>22</v>
      </c>
      <c r="J539" s="8">
        <v>1</v>
      </c>
      <c r="K539" s="2">
        <v>34000</v>
      </c>
      <c r="L539" t="s">
        <v>90</v>
      </c>
      <c r="M539" s="3">
        <v>44609</v>
      </c>
      <c r="N539" t="s">
        <v>90</v>
      </c>
      <c r="O539" t="s">
        <v>391</v>
      </c>
      <c r="P539" t="s">
        <v>2228</v>
      </c>
    </row>
    <row r="540" spans="1:17" s="5" customFormat="1" x14ac:dyDescent="0.2">
      <c r="A540" t="s">
        <v>2763</v>
      </c>
      <c r="B540" t="s">
        <v>16</v>
      </c>
      <c r="C540" t="s">
        <v>17</v>
      </c>
      <c r="D540" t="s">
        <v>2764</v>
      </c>
      <c r="E540" t="s">
        <v>2764</v>
      </c>
      <c r="F540" t="s">
        <v>2765</v>
      </c>
      <c r="G540" t="s">
        <v>20</v>
      </c>
      <c r="H540" t="s">
        <v>2766</v>
      </c>
      <c r="I540" t="s">
        <v>22</v>
      </c>
      <c r="J540" s="8">
        <v>1</v>
      </c>
      <c r="K540" s="2">
        <v>18073</v>
      </c>
      <c r="L540" t="s">
        <v>90</v>
      </c>
      <c r="M540" s="3">
        <v>44614</v>
      </c>
      <c r="N540" t="s">
        <v>90</v>
      </c>
      <c r="O540" t="s">
        <v>2767</v>
      </c>
      <c r="P540" t="s">
        <v>2768</v>
      </c>
      <c r="Q540"/>
    </row>
    <row r="541" spans="1:17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x14ac:dyDescent="0.2">
      <c r="A542" t="s">
        <v>94</v>
      </c>
      <c r="B542" t="s">
        <v>16</v>
      </c>
      <c r="C542" t="s">
        <v>17</v>
      </c>
      <c r="D542" t="s">
        <v>65</v>
      </c>
      <c r="E542" t="s">
        <v>65</v>
      </c>
      <c r="F542" t="s">
        <v>66</v>
      </c>
      <c r="G542" t="s">
        <v>20</v>
      </c>
      <c r="H542" t="s">
        <v>95</v>
      </c>
      <c r="I542" t="s">
        <v>68</v>
      </c>
      <c r="J542" s="8">
        <v>3</v>
      </c>
      <c r="K542" s="2">
        <v>854118.57</v>
      </c>
      <c r="L542" t="s">
        <v>96</v>
      </c>
      <c r="M542" s="3">
        <v>44283</v>
      </c>
      <c r="N542" t="s">
        <v>83</v>
      </c>
      <c r="O542" t="s">
        <v>70</v>
      </c>
      <c r="P542" t="s">
        <v>97</v>
      </c>
    </row>
    <row r="543" spans="1:17" x14ac:dyDescent="0.2">
      <c r="A543" t="s">
        <v>543</v>
      </c>
      <c r="B543" t="s">
        <v>16</v>
      </c>
      <c r="C543" t="s">
        <v>17</v>
      </c>
      <c r="D543" t="s">
        <v>130</v>
      </c>
      <c r="E543" t="s">
        <v>130</v>
      </c>
      <c r="F543" t="s">
        <v>131</v>
      </c>
      <c r="G543" t="s">
        <v>20</v>
      </c>
      <c r="H543" t="s">
        <v>544</v>
      </c>
      <c r="I543" t="s">
        <v>22</v>
      </c>
      <c r="J543" s="8">
        <v>3</v>
      </c>
      <c r="K543" s="2">
        <v>428801.8</v>
      </c>
      <c r="L543" t="s">
        <v>521</v>
      </c>
      <c r="M543" s="3">
        <v>41219</v>
      </c>
      <c r="N543" t="s">
        <v>521</v>
      </c>
      <c r="O543" t="s">
        <v>133</v>
      </c>
      <c r="P543" t="s">
        <v>431</v>
      </c>
    </row>
    <row r="544" spans="1:17" x14ac:dyDescent="0.2">
      <c r="A544" t="s">
        <v>675</v>
      </c>
      <c r="B544" t="s">
        <v>16</v>
      </c>
      <c r="C544" t="s">
        <v>17</v>
      </c>
      <c r="D544" t="s">
        <v>676</v>
      </c>
      <c r="E544" t="s">
        <v>676</v>
      </c>
      <c r="F544" t="s">
        <v>677</v>
      </c>
      <c r="G544" t="s">
        <v>20</v>
      </c>
      <c r="H544" t="s">
        <v>678</v>
      </c>
      <c r="I544" t="s">
        <v>22</v>
      </c>
      <c r="J544" s="8">
        <v>2</v>
      </c>
      <c r="K544" s="2">
        <v>44647.199999999997</v>
      </c>
      <c r="L544" t="s">
        <v>521</v>
      </c>
      <c r="M544" s="3">
        <v>41107</v>
      </c>
      <c r="N544" t="s">
        <v>521</v>
      </c>
      <c r="O544" t="s">
        <v>679</v>
      </c>
      <c r="P544" t="s">
        <v>431</v>
      </c>
    </row>
    <row r="545" spans="1:18" x14ac:dyDescent="0.2">
      <c r="A545" t="s">
        <v>680</v>
      </c>
      <c r="B545" t="s">
        <v>16</v>
      </c>
      <c r="C545" t="s">
        <v>17</v>
      </c>
      <c r="D545" t="s">
        <v>676</v>
      </c>
      <c r="E545" t="s">
        <v>676</v>
      </c>
      <c r="F545" t="s">
        <v>677</v>
      </c>
      <c r="G545" t="s">
        <v>20</v>
      </c>
      <c r="H545" t="s">
        <v>681</v>
      </c>
      <c r="I545" t="s">
        <v>22</v>
      </c>
      <c r="J545" s="8">
        <v>4</v>
      </c>
      <c r="K545" s="2">
        <v>60674.400000000001</v>
      </c>
      <c r="L545" t="s">
        <v>521</v>
      </c>
      <c r="M545" s="3">
        <v>41172</v>
      </c>
      <c r="N545" t="s">
        <v>521</v>
      </c>
      <c r="O545" t="s">
        <v>679</v>
      </c>
      <c r="P545" t="s">
        <v>465</v>
      </c>
    </row>
    <row r="546" spans="1:18" x14ac:dyDescent="0.2">
      <c r="A546" t="s">
        <v>920</v>
      </c>
      <c r="B546" t="s">
        <v>16</v>
      </c>
      <c r="C546" t="s">
        <v>17</v>
      </c>
      <c r="D546" t="s">
        <v>242</v>
      </c>
      <c r="E546" t="s">
        <v>242</v>
      </c>
      <c r="F546" t="s">
        <v>243</v>
      </c>
      <c r="G546" t="s">
        <v>20</v>
      </c>
      <c r="H546" t="s">
        <v>921</v>
      </c>
      <c r="I546" t="s">
        <v>22</v>
      </c>
      <c r="J546" s="8">
        <v>1</v>
      </c>
      <c r="K546" s="2">
        <v>23000</v>
      </c>
      <c r="L546" t="s">
        <v>734</v>
      </c>
      <c r="M546" s="3">
        <v>41787</v>
      </c>
      <c r="N546" t="s">
        <v>734</v>
      </c>
      <c r="O546" t="s">
        <v>245</v>
      </c>
      <c r="P546" t="s">
        <v>751</v>
      </c>
    </row>
    <row r="547" spans="1:18" x14ac:dyDescent="0.2">
      <c r="A547" t="s">
        <v>1032</v>
      </c>
      <c r="B547" t="s">
        <v>16</v>
      </c>
      <c r="C547" t="s">
        <v>17</v>
      </c>
      <c r="D547" t="s">
        <v>130</v>
      </c>
      <c r="E547" t="s">
        <v>130</v>
      </c>
      <c r="F547" t="s">
        <v>131</v>
      </c>
      <c r="G547" t="s">
        <v>20</v>
      </c>
      <c r="H547" t="s">
        <v>1033</v>
      </c>
      <c r="I547" t="s">
        <v>22</v>
      </c>
      <c r="J547" s="8">
        <v>2</v>
      </c>
      <c r="K547" s="2">
        <v>316166.2</v>
      </c>
      <c r="L547" t="s">
        <v>806</v>
      </c>
      <c r="M547" s="3">
        <v>42121</v>
      </c>
      <c r="N547" t="s">
        <v>806</v>
      </c>
      <c r="O547" t="s">
        <v>133</v>
      </c>
      <c r="P547" t="s">
        <v>864</v>
      </c>
    </row>
    <row r="548" spans="1:18" x14ac:dyDescent="0.2">
      <c r="A548" t="s">
        <v>1084</v>
      </c>
      <c r="B548" t="s">
        <v>16</v>
      </c>
      <c r="C548" t="s">
        <v>17</v>
      </c>
      <c r="D548" t="s">
        <v>866</v>
      </c>
      <c r="E548" t="s">
        <v>866</v>
      </c>
      <c r="F548" t="s">
        <v>867</v>
      </c>
      <c r="G548" t="s">
        <v>20</v>
      </c>
      <c r="H548" t="s">
        <v>1085</v>
      </c>
      <c r="I548" t="s">
        <v>22</v>
      </c>
      <c r="J548" s="8">
        <v>1</v>
      </c>
      <c r="K548" s="2">
        <v>18348.599999999999</v>
      </c>
      <c r="L548" t="s">
        <v>806</v>
      </c>
      <c r="M548" s="3">
        <v>42288</v>
      </c>
      <c r="N548" t="s">
        <v>1065</v>
      </c>
      <c r="O548" t="s">
        <v>869</v>
      </c>
      <c r="P548" t="s">
        <v>864</v>
      </c>
    </row>
    <row r="549" spans="1:18" x14ac:dyDescent="0.2">
      <c r="A549" t="s">
        <v>1154</v>
      </c>
      <c r="B549" t="s">
        <v>16</v>
      </c>
      <c r="C549" t="s">
        <v>17</v>
      </c>
      <c r="D549" t="s">
        <v>912</v>
      </c>
      <c r="E549" t="s">
        <v>912</v>
      </c>
      <c r="F549" t="s">
        <v>913</v>
      </c>
      <c r="G549" t="s">
        <v>20</v>
      </c>
      <c r="H549" t="s">
        <v>1155</v>
      </c>
      <c r="I549" t="s">
        <v>22</v>
      </c>
      <c r="J549" s="8">
        <v>1</v>
      </c>
      <c r="K549" s="2">
        <v>315250.95</v>
      </c>
      <c r="L549" t="s">
        <v>806</v>
      </c>
      <c r="M549" s="3">
        <v>42344</v>
      </c>
      <c r="N549" t="s">
        <v>806</v>
      </c>
      <c r="O549" t="s">
        <v>915</v>
      </c>
      <c r="P549" t="s">
        <v>1066</v>
      </c>
    </row>
    <row r="550" spans="1:18" x14ac:dyDescent="0.2">
      <c r="A550" t="s">
        <v>1168</v>
      </c>
      <c r="B550" t="s">
        <v>16</v>
      </c>
      <c r="C550" t="s">
        <v>17</v>
      </c>
      <c r="D550" t="s">
        <v>242</v>
      </c>
      <c r="E550" t="s">
        <v>242</v>
      </c>
      <c r="F550" t="s">
        <v>243</v>
      </c>
      <c r="G550" t="s">
        <v>20</v>
      </c>
      <c r="H550" t="s">
        <v>1085</v>
      </c>
      <c r="I550" t="s">
        <v>22</v>
      </c>
      <c r="J550" s="8">
        <v>3</v>
      </c>
      <c r="K550" s="2">
        <v>156539.44</v>
      </c>
      <c r="L550" t="s">
        <v>806</v>
      </c>
      <c r="M550" s="3">
        <v>42257</v>
      </c>
      <c r="N550" t="s">
        <v>806</v>
      </c>
      <c r="O550" t="s">
        <v>245</v>
      </c>
      <c r="P550" t="s">
        <v>864</v>
      </c>
    </row>
    <row r="551" spans="1:18" x14ac:dyDescent="0.2">
      <c r="A551" t="s">
        <v>1177</v>
      </c>
      <c r="B551" t="s">
        <v>16</v>
      </c>
      <c r="C551" t="s">
        <v>17</v>
      </c>
      <c r="D551" t="s">
        <v>385</v>
      </c>
      <c r="E551" t="s">
        <v>385</v>
      </c>
      <c r="F551" t="s">
        <v>386</v>
      </c>
      <c r="G551" t="s">
        <v>20</v>
      </c>
      <c r="H551" t="s">
        <v>1178</v>
      </c>
      <c r="I551" t="s">
        <v>22</v>
      </c>
      <c r="J551" s="8">
        <v>2</v>
      </c>
      <c r="K551" s="2">
        <v>81408</v>
      </c>
      <c r="L551" t="s">
        <v>806</v>
      </c>
      <c r="M551" s="3">
        <v>42414</v>
      </c>
      <c r="N551" t="s">
        <v>1065</v>
      </c>
      <c r="O551" t="s">
        <v>387</v>
      </c>
      <c r="P551" t="s">
        <v>864</v>
      </c>
      <c r="R551" t="s">
        <v>1776</v>
      </c>
    </row>
    <row r="552" spans="1:18" x14ac:dyDescent="0.2">
      <c r="A552" t="s">
        <v>1196</v>
      </c>
      <c r="B552" t="s">
        <v>16</v>
      </c>
      <c r="C552" t="s">
        <v>17</v>
      </c>
      <c r="D552" t="s">
        <v>269</v>
      </c>
      <c r="E552" t="s">
        <v>269</v>
      </c>
      <c r="F552" t="s">
        <v>270</v>
      </c>
      <c r="G552" t="s">
        <v>20</v>
      </c>
      <c r="H552" t="s">
        <v>1197</v>
      </c>
      <c r="I552" t="s">
        <v>22</v>
      </c>
      <c r="J552" s="8">
        <v>2</v>
      </c>
      <c r="K552" s="2">
        <v>24003.7</v>
      </c>
      <c r="L552" t="s">
        <v>806</v>
      </c>
      <c r="M552" s="3">
        <v>42393</v>
      </c>
      <c r="N552" t="s">
        <v>806</v>
      </c>
      <c r="O552" t="s">
        <v>272</v>
      </c>
      <c r="P552" t="s">
        <v>864</v>
      </c>
    </row>
    <row r="553" spans="1:18" x14ac:dyDescent="0.2">
      <c r="A553" t="s">
        <v>1321</v>
      </c>
      <c r="B553" t="s">
        <v>16</v>
      </c>
      <c r="C553" t="s">
        <v>17</v>
      </c>
      <c r="D553" t="s">
        <v>130</v>
      </c>
      <c r="E553" t="s">
        <v>130</v>
      </c>
      <c r="F553" t="s">
        <v>131</v>
      </c>
      <c r="G553" t="s">
        <v>20</v>
      </c>
      <c r="H553" t="s">
        <v>1322</v>
      </c>
      <c r="I553" t="s">
        <v>22</v>
      </c>
      <c r="J553" s="8">
        <v>1</v>
      </c>
      <c r="K553" s="2">
        <v>570205.80000000005</v>
      </c>
      <c r="L553" t="s">
        <v>1065</v>
      </c>
      <c r="M553" s="3">
        <v>42529</v>
      </c>
      <c r="N553" t="s">
        <v>1065</v>
      </c>
      <c r="O553" t="s">
        <v>133</v>
      </c>
      <c r="P553" t="s">
        <v>864</v>
      </c>
    </row>
    <row r="554" spans="1:18" x14ac:dyDescent="0.2">
      <c r="A554" t="s">
        <v>1380</v>
      </c>
      <c r="B554" t="s">
        <v>16</v>
      </c>
      <c r="C554" t="s">
        <v>17</v>
      </c>
      <c r="D554" t="s">
        <v>866</v>
      </c>
      <c r="E554" t="s">
        <v>866</v>
      </c>
      <c r="F554" t="s">
        <v>867</v>
      </c>
      <c r="G554" t="s">
        <v>20</v>
      </c>
      <c r="H554" t="s">
        <v>1381</v>
      </c>
      <c r="I554" t="s">
        <v>22</v>
      </c>
      <c r="J554" s="8">
        <v>2</v>
      </c>
      <c r="K554" s="2">
        <v>56816</v>
      </c>
      <c r="L554" t="s">
        <v>1065</v>
      </c>
      <c r="M554" s="3">
        <v>42753</v>
      </c>
      <c r="N554" t="s">
        <v>1065</v>
      </c>
      <c r="O554" t="s">
        <v>869</v>
      </c>
      <c r="P554" t="s">
        <v>1066</v>
      </c>
    </row>
    <row r="555" spans="1:18" x14ac:dyDescent="0.2">
      <c r="A555" t="s">
        <v>1490</v>
      </c>
      <c r="B555" t="s">
        <v>16</v>
      </c>
      <c r="C555" t="s">
        <v>17</v>
      </c>
      <c r="D555" t="s">
        <v>80</v>
      </c>
      <c r="E555" t="s">
        <v>80</v>
      </c>
      <c r="F555" t="s">
        <v>81</v>
      </c>
      <c r="G555" t="s">
        <v>20</v>
      </c>
      <c r="H555" t="s">
        <v>1491</v>
      </c>
      <c r="I555" t="s">
        <v>22</v>
      </c>
      <c r="J555" s="8">
        <v>2</v>
      </c>
      <c r="K555" s="2">
        <v>108843.98</v>
      </c>
      <c r="L555" t="s">
        <v>1065</v>
      </c>
      <c r="M555" s="3">
        <v>42485</v>
      </c>
      <c r="N555" t="s">
        <v>1065</v>
      </c>
      <c r="O555" t="s">
        <v>84</v>
      </c>
      <c r="P555" t="s">
        <v>864</v>
      </c>
    </row>
    <row r="556" spans="1:18" x14ac:dyDescent="0.2">
      <c r="A556" t="s">
        <v>1496</v>
      </c>
      <c r="B556" t="s">
        <v>16</v>
      </c>
      <c r="C556" t="s">
        <v>17</v>
      </c>
      <c r="D556" t="s">
        <v>254</v>
      </c>
      <c r="E556" t="s">
        <v>254</v>
      </c>
      <c r="F556" t="s">
        <v>255</v>
      </c>
      <c r="G556" t="s">
        <v>20</v>
      </c>
      <c r="H556" t="s">
        <v>1497</v>
      </c>
      <c r="I556" t="s">
        <v>22</v>
      </c>
      <c r="J556" s="8">
        <v>1</v>
      </c>
      <c r="K556" s="2">
        <v>86552.18</v>
      </c>
      <c r="L556" t="s">
        <v>1065</v>
      </c>
      <c r="M556" s="3">
        <v>42484</v>
      </c>
      <c r="N556" t="s">
        <v>1065</v>
      </c>
      <c r="O556" t="s">
        <v>257</v>
      </c>
      <c r="P556" t="s">
        <v>864</v>
      </c>
    </row>
    <row r="557" spans="1:18" x14ac:dyDescent="0.2">
      <c r="A557" t="s">
        <v>1510</v>
      </c>
      <c r="B557" t="s">
        <v>16</v>
      </c>
      <c r="C557" t="s">
        <v>17</v>
      </c>
      <c r="D557" t="s">
        <v>283</v>
      </c>
      <c r="E557" t="s">
        <v>283</v>
      </c>
      <c r="F557" t="s">
        <v>284</v>
      </c>
      <c r="G557" t="s">
        <v>20</v>
      </c>
      <c r="H557" t="s">
        <v>1511</v>
      </c>
      <c r="I557" t="s">
        <v>22</v>
      </c>
      <c r="J557" s="8">
        <v>2</v>
      </c>
      <c r="K557" s="2">
        <v>83715.179999999993</v>
      </c>
      <c r="L557" t="s">
        <v>1065</v>
      </c>
      <c r="M557" s="3">
        <v>42631</v>
      </c>
      <c r="N557" t="s">
        <v>1065</v>
      </c>
      <c r="O557" t="s">
        <v>286</v>
      </c>
      <c r="P557" t="s">
        <v>1066</v>
      </c>
    </row>
    <row r="558" spans="1:18" x14ac:dyDescent="0.2">
      <c r="A558" t="s">
        <v>1560</v>
      </c>
      <c r="B558" t="s">
        <v>16</v>
      </c>
      <c r="C558" t="s">
        <v>17</v>
      </c>
      <c r="D558" t="s">
        <v>1283</v>
      </c>
      <c r="E558" t="s">
        <v>1283</v>
      </c>
      <c r="F558" t="s">
        <v>1284</v>
      </c>
      <c r="G558" t="s">
        <v>20</v>
      </c>
      <c r="H558" t="s">
        <v>1561</v>
      </c>
      <c r="I558" t="s">
        <v>22</v>
      </c>
      <c r="J558" s="8">
        <v>1</v>
      </c>
      <c r="K558" s="2">
        <v>210011.18</v>
      </c>
      <c r="L558" t="s">
        <v>1065</v>
      </c>
      <c r="M558" s="3">
        <v>42506</v>
      </c>
      <c r="N558" t="s">
        <v>1065</v>
      </c>
      <c r="O558" t="s">
        <v>1286</v>
      </c>
      <c r="P558" t="s">
        <v>1066</v>
      </c>
    </row>
    <row r="559" spans="1:18" x14ac:dyDescent="0.2">
      <c r="A559" t="s">
        <v>1610</v>
      </c>
      <c r="B559" t="s">
        <v>16</v>
      </c>
      <c r="C559" t="s">
        <v>17</v>
      </c>
      <c r="D559" t="s">
        <v>912</v>
      </c>
      <c r="E559" t="s">
        <v>912</v>
      </c>
      <c r="F559" t="s">
        <v>913</v>
      </c>
      <c r="G559" t="s">
        <v>20</v>
      </c>
      <c r="H559" t="s">
        <v>1611</v>
      </c>
      <c r="I559" t="s">
        <v>22</v>
      </c>
      <c r="J559" s="8">
        <v>1</v>
      </c>
      <c r="K559" s="2">
        <v>139046.84</v>
      </c>
      <c r="L559" t="s">
        <v>1402</v>
      </c>
      <c r="M559" s="3">
        <v>42955</v>
      </c>
      <c r="N559" t="s">
        <v>1402</v>
      </c>
      <c r="O559" t="s">
        <v>915</v>
      </c>
      <c r="P559" t="s">
        <v>1573</v>
      </c>
    </row>
    <row r="560" spans="1:18" x14ac:dyDescent="0.2">
      <c r="A560" t="s">
        <v>1646</v>
      </c>
      <c r="B560" t="s">
        <v>16</v>
      </c>
      <c r="C560" t="s">
        <v>17</v>
      </c>
      <c r="D560" t="s">
        <v>254</v>
      </c>
      <c r="E560" t="s">
        <v>254</v>
      </c>
      <c r="F560" t="s">
        <v>255</v>
      </c>
      <c r="G560" t="s">
        <v>20</v>
      </c>
      <c r="H560" t="s">
        <v>1497</v>
      </c>
      <c r="I560" t="s">
        <v>22</v>
      </c>
      <c r="J560" s="8">
        <v>1</v>
      </c>
      <c r="K560" s="2">
        <v>88355.28</v>
      </c>
      <c r="L560" t="s">
        <v>1402</v>
      </c>
      <c r="M560" s="3">
        <v>42809</v>
      </c>
      <c r="N560" t="s">
        <v>1402</v>
      </c>
      <c r="O560" t="s">
        <v>257</v>
      </c>
      <c r="P560" t="s">
        <v>1066</v>
      </c>
    </row>
    <row r="561" spans="1:17" x14ac:dyDescent="0.2">
      <c r="A561" t="s">
        <v>1661</v>
      </c>
      <c r="B561" t="s">
        <v>16</v>
      </c>
      <c r="C561" t="s">
        <v>17</v>
      </c>
      <c r="D561" t="s">
        <v>269</v>
      </c>
      <c r="E561" t="s">
        <v>269</v>
      </c>
      <c r="F561" t="s">
        <v>270</v>
      </c>
      <c r="G561" t="s">
        <v>20</v>
      </c>
      <c r="H561" t="s">
        <v>1662</v>
      </c>
      <c r="I561" t="s">
        <v>22</v>
      </c>
      <c r="J561" s="8">
        <v>1</v>
      </c>
      <c r="K561" s="2">
        <v>65077.49</v>
      </c>
      <c r="L561" t="s">
        <v>1402</v>
      </c>
      <c r="M561" s="3">
        <v>42940</v>
      </c>
      <c r="N561" t="s">
        <v>1402</v>
      </c>
      <c r="O561" t="s">
        <v>272</v>
      </c>
      <c r="P561" t="s">
        <v>1573</v>
      </c>
    </row>
    <row r="562" spans="1:17" x14ac:dyDescent="0.2">
      <c r="A562" t="s">
        <v>1677</v>
      </c>
      <c r="B562" t="s">
        <v>16</v>
      </c>
      <c r="C562" t="s">
        <v>17</v>
      </c>
      <c r="D562" t="s">
        <v>283</v>
      </c>
      <c r="E562" t="s">
        <v>283</v>
      </c>
      <c r="F562" t="s">
        <v>284</v>
      </c>
      <c r="G562" t="s">
        <v>20</v>
      </c>
      <c r="H562" t="s">
        <v>1678</v>
      </c>
      <c r="I562" t="s">
        <v>22</v>
      </c>
      <c r="J562" s="8">
        <v>2</v>
      </c>
      <c r="K562" s="2">
        <v>83715.179999999993</v>
      </c>
      <c r="L562" t="s">
        <v>1402</v>
      </c>
      <c r="M562" s="3">
        <v>42998</v>
      </c>
      <c r="N562" t="s">
        <v>1402</v>
      </c>
      <c r="O562" t="s">
        <v>286</v>
      </c>
      <c r="P562" t="s">
        <v>904</v>
      </c>
    </row>
    <row r="563" spans="1:17" x14ac:dyDescent="0.2">
      <c r="A563" t="s">
        <v>1729</v>
      </c>
      <c r="B563" t="s">
        <v>16</v>
      </c>
      <c r="C563" t="s">
        <v>17</v>
      </c>
      <c r="D563" t="s">
        <v>149</v>
      </c>
      <c r="E563" t="s">
        <v>149</v>
      </c>
      <c r="F563" t="s">
        <v>150</v>
      </c>
      <c r="G563" t="s">
        <v>20</v>
      </c>
      <c r="H563" t="s">
        <v>1730</v>
      </c>
      <c r="I563" t="s">
        <v>22</v>
      </c>
      <c r="J563" s="8">
        <v>1</v>
      </c>
      <c r="K563" s="2">
        <v>1466224.86</v>
      </c>
      <c r="L563" t="s">
        <v>38</v>
      </c>
      <c r="M563" s="3">
        <v>43279</v>
      </c>
      <c r="N563" t="s">
        <v>38</v>
      </c>
      <c r="O563" t="s">
        <v>152</v>
      </c>
      <c r="P563" t="s">
        <v>1731</v>
      </c>
    </row>
    <row r="564" spans="1:17" x14ac:dyDescent="0.2">
      <c r="A564" t="s">
        <v>1775</v>
      </c>
      <c r="B564" t="s">
        <v>16</v>
      </c>
      <c r="C564" t="s">
        <v>17</v>
      </c>
      <c r="D564" t="s">
        <v>385</v>
      </c>
      <c r="E564" t="s">
        <v>385</v>
      </c>
      <c r="F564" t="s">
        <v>386</v>
      </c>
      <c r="G564" t="s">
        <v>20</v>
      </c>
      <c r="H564" t="s">
        <v>1776</v>
      </c>
      <c r="I564" t="s">
        <v>22</v>
      </c>
      <c r="J564" s="8">
        <v>100</v>
      </c>
      <c r="K564" s="2">
        <v>356690</v>
      </c>
      <c r="L564" t="s">
        <v>38</v>
      </c>
      <c r="M564" s="3">
        <v>43297</v>
      </c>
      <c r="N564" t="s">
        <v>38</v>
      </c>
      <c r="O564" t="s">
        <v>387</v>
      </c>
      <c r="P564" t="s">
        <v>1573</v>
      </c>
    </row>
    <row r="565" spans="1:17" x14ac:dyDescent="0.2">
      <c r="A565" t="s">
        <v>1828</v>
      </c>
      <c r="B565" t="s">
        <v>16</v>
      </c>
      <c r="C565" t="s">
        <v>17</v>
      </c>
      <c r="D565" t="s">
        <v>29</v>
      </c>
      <c r="E565" t="s">
        <v>29</v>
      </c>
      <c r="F565" t="s">
        <v>30</v>
      </c>
      <c r="G565" t="s">
        <v>20</v>
      </c>
      <c r="H565" t="s">
        <v>1829</v>
      </c>
      <c r="I565" t="s">
        <v>22</v>
      </c>
      <c r="J565" s="8">
        <v>1</v>
      </c>
      <c r="K565" s="2">
        <v>251665.2</v>
      </c>
      <c r="L565" t="s">
        <v>24</v>
      </c>
      <c r="M565" s="3">
        <v>43818</v>
      </c>
      <c r="N565" t="s">
        <v>24</v>
      </c>
      <c r="O565" t="s">
        <v>32</v>
      </c>
      <c r="P565" t="s">
        <v>1721</v>
      </c>
    </row>
    <row r="566" spans="1:17" x14ac:dyDescent="0.2">
      <c r="A566" t="s">
        <v>1830</v>
      </c>
      <c r="B566" t="s">
        <v>16</v>
      </c>
      <c r="C566" t="s">
        <v>17</v>
      </c>
      <c r="D566" t="s">
        <v>29</v>
      </c>
      <c r="E566" t="s">
        <v>29</v>
      </c>
      <c r="F566" t="s">
        <v>30</v>
      </c>
      <c r="G566" t="s">
        <v>20</v>
      </c>
      <c r="H566" t="s">
        <v>1831</v>
      </c>
      <c r="I566" t="s">
        <v>22</v>
      </c>
      <c r="J566" s="8">
        <v>1</v>
      </c>
      <c r="K566" s="2">
        <v>1749</v>
      </c>
      <c r="L566" t="s">
        <v>24</v>
      </c>
      <c r="M566" s="3">
        <v>43818</v>
      </c>
      <c r="N566" t="s">
        <v>24</v>
      </c>
      <c r="O566" t="s">
        <v>32</v>
      </c>
      <c r="P566" t="s">
        <v>1721</v>
      </c>
    </row>
    <row r="567" spans="1:17" x14ac:dyDescent="0.2">
      <c r="A567" t="s">
        <v>1875</v>
      </c>
      <c r="B567" t="s">
        <v>16</v>
      </c>
      <c r="C567" t="s">
        <v>17</v>
      </c>
      <c r="D567" t="s">
        <v>170</v>
      </c>
      <c r="E567" t="s">
        <v>170</v>
      </c>
      <c r="F567" t="s">
        <v>171</v>
      </c>
      <c r="G567" t="s">
        <v>20</v>
      </c>
      <c r="H567" t="s">
        <v>1876</v>
      </c>
      <c r="I567" t="s">
        <v>22</v>
      </c>
      <c r="J567" s="8">
        <v>1</v>
      </c>
      <c r="K567" s="2">
        <v>1502123.88</v>
      </c>
      <c r="L567" t="s">
        <v>24</v>
      </c>
      <c r="M567" s="3">
        <v>43785</v>
      </c>
      <c r="N567" t="s">
        <v>24</v>
      </c>
      <c r="O567" t="s">
        <v>173</v>
      </c>
      <c r="P567" t="s">
        <v>1850</v>
      </c>
    </row>
    <row r="568" spans="1:17" x14ac:dyDescent="0.2">
      <c r="A568" t="s">
        <v>2049</v>
      </c>
      <c r="B568" t="s">
        <v>16</v>
      </c>
      <c r="C568" t="s">
        <v>17</v>
      </c>
      <c r="D568" t="s">
        <v>29</v>
      </c>
      <c r="E568" t="s">
        <v>29</v>
      </c>
      <c r="F568" t="s">
        <v>30</v>
      </c>
      <c r="G568" t="s">
        <v>20</v>
      </c>
      <c r="H568" t="s">
        <v>2050</v>
      </c>
      <c r="I568" t="s">
        <v>22</v>
      </c>
      <c r="J568" s="8">
        <v>1</v>
      </c>
      <c r="K568" s="2">
        <v>251665.2</v>
      </c>
      <c r="L568" t="s">
        <v>76</v>
      </c>
      <c r="M568" s="3">
        <v>43965</v>
      </c>
      <c r="N568" t="s">
        <v>76</v>
      </c>
      <c r="O568" t="s">
        <v>32</v>
      </c>
      <c r="P568" t="s">
        <v>1721</v>
      </c>
    </row>
    <row r="569" spans="1:17" x14ac:dyDescent="0.2">
      <c r="A569" t="s">
        <v>2051</v>
      </c>
      <c r="B569" t="s">
        <v>16</v>
      </c>
      <c r="C569" t="s">
        <v>17</v>
      </c>
      <c r="D569" t="s">
        <v>29</v>
      </c>
      <c r="E569" t="s">
        <v>29</v>
      </c>
      <c r="F569" t="s">
        <v>30</v>
      </c>
      <c r="G569" t="s">
        <v>20</v>
      </c>
      <c r="H569" t="s">
        <v>2052</v>
      </c>
      <c r="I569" t="s">
        <v>22</v>
      </c>
      <c r="J569" s="8">
        <v>1</v>
      </c>
      <c r="K569" s="2">
        <v>1749</v>
      </c>
      <c r="L569" t="s">
        <v>76</v>
      </c>
      <c r="M569" s="3">
        <v>43965</v>
      </c>
      <c r="N569" t="s">
        <v>76</v>
      </c>
      <c r="O569" t="s">
        <v>32</v>
      </c>
      <c r="P569" t="s">
        <v>1721</v>
      </c>
    </row>
    <row r="570" spans="1:17" x14ac:dyDescent="0.2">
      <c r="A570" t="s">
        <v>2058</v>
      </c>
      <c r="B570" t="s">
        <v>16</v>
      </c>
      <c r="C570" t="s">
        <v>17</v>
      </c>
      <c r="D570" t="s">
        <v>29</v>
      </c>
      <c r="E570" t="s">
        <v>29</v>
      </c>
      <c r="F570" t="s">
        <v>30</v>
      </c>
      <c r="G570" t="s">
        <v>20</v>
      </c>
      <c r="H570" t="s">
        <v>2052</v>
      </c>
      <c r="I570" t="s">
        <v>22</v>
      </c>
      <c r="J570" s="8">
        <v>1</v>
      </c>
      <c r="K570" s="2">
        <v>4377.8</v>
      </c>
      <c r="L570" t="s">
        <v>76</v>
      </c>
      <c r="M570" s="3">
        <v>43965</v>
      </c>
      <c r="N570" t="s">
        <v>76</v>
      </c>
      <c r="O570" t="s">
        <v>32</v>
      </c>
      <c r="P570" t="s">
        <v>1721</v>
      </c>
    </row>
    <row r="571" spans="1:17" x14ac:dyDescent="0.2">
      <c r="A571" t="s">
        <v>2292</v>
      </c>
      <c r="B571" t="s">
        <v>16</v>
      </c>
      <c r="C571" t="s">
        <v>17</v>
      </c>
      <c r="D571" t="s">
        <v>59</v>
      </c>
      <c r="E571" t="s">
        <v>59</v>
      </c>
      <c r="F571" t="s">
        <v>60</v>
      </c>
      <c r="G571" t="s">
        <v>20</v>
      </c>
      <c r="H571" t="s">
        <v>2293</v>
      </c>
      <c r="I571" t="s">
        <v>22</v>
      </c>
      <c r="J571" s="8">
        <v>1</v>
      </c>
      <c r="K571" s="2">
        <v>33072</v>
      </c>
      <c r="L571" t="s">
        <v>76</v>
      </c>
      <c r="M571" s="3">
        <v>44151</v>
      </c>
      <c r="N571" t="s">
        <v>76</v>
      </c>
      <c r="O571" t="s">
        <v>62</v>
      </c>
      <c r="P571" t="s">
        <v>63</v>
      </c>
    </row>
    <row r="572" spans="1:17" x14ac:dyDescent="0.2">
      <c r="A572" t="s">
        <v>2302</v>
      </c>
      <c r="B572" t="s">
        <v>16</v>
      </c>
      <c r="C572" t="s">
        <v>17</v>
      </c>
      <c r="D572" t="s">
        <v>29</v>
      </c>
      <c r="E572" t="s">
        <v>29</v>
      </c>
      <c r="F572" t="s">
        <v>30</v>
      </c>
      <c r="G572" t="s">
        <v>20</v>
      </c>
      <c r="H572" t="s">
        <v>2303</v>
      </c>
      <c r="I572" t="s">
        <v>22</v>
      </c>
      <c r="J572" s="8">
        <v>1</v>
      </c>
      <c r="K572" s="2">
        <v>251665.2</v>
      </c>
      <c r="L572" t="s">
        <v>83</v>
      </c>
      <c r="M572" s="3">
        <v>44245</v>
      </c>
      <c r="N572" t="s">
        <v>83</v>
      </c>
      <c r="O572" t="s">
        <v>32</v>
      </c>
      <c r="P572" t="s">
        <v>2304</v>
      </c>
    </row>
    <row r="573" spans="1:17" x14ac:dyDescent="0.2">
      <c r="A573" t="s">
        <v>2305</v>
      </c>
      <c r="B573" t="s">
        <v>16</v>
      </c>
      <c r="C573" t="s">
        <v>17</v>
      </c>
      <c r="D573" t="s">
        <v>29</v>
      </c>
      <c r="E573" t="s">
        <v>29</v>
      </c>
      <c r="F573" t="s">
        <v>30</v>
      </c>
      <c r="G573" t="s">
        <v>20</v>
      </c>
      <c r="H573" t="s">
        <v>2306</v>
      </c>
      <c r="I573" t="s">
        <v>22</v>
      </c>
      <c r="J573" s="8">
        <v>1</v>
      </c>
      <c r="K573" s="2">
        <v>1749</v>
      </c>
      <c r="L573" t="s">
        <v>83</v>
      </c>
      <c r="M573" s="3">
        <v>44245</v>
      </c>
      <c r="N573" t="s">
        <v>83</v>
      </c>
      <c r="O573" t="s">
        <v>32</v>
      </c>
      <c r="P573" t="s">
        <v>2304</v>
      </c>
    </row>
    <row r="574" spans="1:17" x14ac:dyDescent="0.2">
      <c r="A574" t="s">
        <v>2376</v>
      </c>
      <c r="B574" t="s">
        <v>16</v>
      </c>
      <c r="C574" t="s">
        <v>17</v>
      </c>
      <c r="D574" t="s">
        <v>871</v>
      </c>
      <c r="E574" t="s">
        <v>871</v>
      </c>
      <c r="F574" t="s">
        <v>872</v>
      </c>
      <c r="G574" t="s">
        <v>20</v>
      </c>
      <c r="H574" t="s">
        <v>1085</v>
      </c>
      <c r="I574" t="s">
        <v>68</v>
      </c>
      <c r="J574" s="8">
        <v>2</v>
      </c>
      <c r="K574" s="2">
        <v>74592.2</v>
      </c>
      <c r="L574" t="s">
        <v>83</v>
      </c>
      <c r="M574" s="3">
        <v>44301</v>
      </c>
      <c r="N574" t="s">
        <v>83</v>
      </c>
      <c r="O574" t="s">
        <v>874</v>
      </c>
      <c r="P574" t="s">
        <v>2375</v>
      </c>
    </row>
    <row r="575" spans="1:17" s="5" customFormat="1" x14ac:dyDescent="0.2">
      <c r="A575" t="s">
        <v>2627</v>
      </c>
      <c r="B575" t="s">
        <v>16</v>
      </c>
      <c r="C575" t="s">
        <v>17</v>
      </c>
      <c r="D575" t="s">
        <v>308</v>
      </c>
      <c r="E575" t="s">
        <v>308</v>
      </c>
      <c r="F575" t="s">
        <v>309</v>
      </c>
      <c r="G575" t="s">
        <v>20</v>
      </c>
      <c r="H575" t="s">
        <v>2628</v>
      </c>
      <c r="I575" t="s">
        <v>22</v>
      </c>
      <c r="J575" s="8">
        <v>1</v>
      </c>
      <c r="K575" s="2">
        <v>13154.6</v>
      </c>
      <c r="L575" t="s">
        <v>83</v>
      </c>
      <c r="M575" s="3">
        <v>44465</v>
      </c>
      <c r="N575" t="s">
        <v>83</v>
      </c>
      <c r="O575" t="s">
        <v>311</v>
      </c>
      <c r="P575" t="s">
        <v>2240</v>
      </c>
      <c r="Q575"/>
    </row>
    <row r="576" spans="1:17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20" x14ac:dyDescent="0.2">
      <c r="A577" t="s">
        <v>337</v>
      </c>
      <c r="B577" t="s">
        <v>16</v>
      </c>
      <c r="C577" t="s">
        <v>17</v>
      </c>
      <c r="D577" t="s">
        <v>35</v>
      </c>
      <c r="E577" t="s">
        <v>35</v>
      </c>
      <c r="F577" t="s">
        <v>36</v>
      </c>
      <c r="G577" t="s">
        <v>20</v>
      </c>
      <c r="H577" t="s">
        <v>338</v>
      </c>
      <c r="I577" t="s">
        <v>22</v>
      </c>
      <c r="J577" s="8">
        <v>2</v>
      </c>
      <c r="K577" s="2">
        <v>12470</v>
      </c>
      <c r="L577" t="s">
        <v>31</v>
      </c>
      <c r="M577" s="3">
        <v>40371</v>
      </c>
      <c r="N577" t="s">
        <v>31</v>
      </c>
      <c r="O577" t="s">
        <v>39</v>
      </c>
      <c r="P577" t="s">
        <v>33</v>
      </c>
    </row>
    <row r="578" spans="1:20" x14ac:dyDescent="0.2">
      <c r="A578" t="s">
        <v>341</v>
      </c>
      <c r="B578" t="s">
        <v>16</v>
      </c>
      <c r="C578" t="s">
        <v>17</v>
      </c>
      <c r="D578" t="s">
        <v>35</v>
      </c>
      <c r="E578" t="s">
        <v>35</v>
      </c>
      <c r="F578" t="s">
        <v>36</v>
      </c>
      <c r="G578" t="s">
        <v>20</v>
      </c>
      <c r="H578" t="s">
        <v>342</v>
      </c>
      <c r="I578" t="s">
        <v>22</v>
      </c>
      <c r="J578" s="8">
        <v>10</v>
      </c>
      <c r="K578" s="2">
        <v>11400</v>
      </c>
      <c r="L578" t="s">
        <v>31</v>
      </c>
      <c r="M578" s="3">
        <v>40371</v>
      </c>
      <c r="N578" t="s">
        <v>31</v>
      </c>
      <c r="O578" t="s">
        <v>39</v>
      </c>
      <c r="P578" t="s">
        <v>33</v>
      </c>
    </row>
    <row r="579" spans="1:20" x14ac:dyDescent="0.2">
      <c r="A579" t="s">
        <v>343</v>
      </c>
      <c r="B579" t="s">
        <v>16</v>
      </c>
      <c r="C579" t="s">
        <v>17</v>
      </c>
      <c r="D579" t="s">
        <v>35</v>
      </c>
      <c r="E579" t="s">
        <v>35</v>
      </c>
      <c r="F579" t="s">
        <v>36</v>
      </c>
      <c r="G579" t="s">
        <v>20</v>
      </c>
      <c r="H579" t="s">
        <v>344</v>
      </c>
      <c r="I579" t="s">
        <v>22</v>
      </c>
      <c r="J579" s="8">
        <v>2</v>
      </c>
      <c r="K579" s="2">
        <v>740</v>
      </c>
      <c r="L579" t="s">
        <v>31</v>
      </c>
      <c r="M579" s="3">
        <v>40371</v>
      </c>
      <c r="N579" t="s">
        <v>31</v>
      </c>
      <c r="O579" t="s">
        <v>39</v>
      </c>
      <c r="P579" t="s">
        <v>33</v>
      </c>
      <c r="T579" t="s">
        <v>2785</v>
      </c>
    </row>
    <row r="580" spans="1:20" x14ac:dyDescent="0.2">
      <c r="A580" t="s">
        <v>399</v>
      </c>
      <c r="B580" t="s">
        <v>16</v>
      </c>
      <c r="C580" t="s">
        <v>17</v>
      </c>
      <c r="D580" t="s">
        <v>47</v>
      </c>
      <c r="E580" t="s">
        <v>47</v>
      </c>
      <c r="F580" t="s">
        <v>48</v>
      </c>
      <c r="G580" t="s">
        <v>20</v>
      </c>
      <c r="H580" t="s">
        <v>400</v>
      </c>
      <c r="I580" t="s">
        <v>22</v>
      </c>
      <c r="J580" s="8">
        <v>2</v>
      </c>
      <c r="K580" s="2">
        <v>23390</v>
      </c>
      <c r="L580" t="s">
        <v>31</v>
      </c>
      <c r="M580" s="3">
        <v>40555</v>
      </c>
      <c r="N580" t="s">
        <v>31</v>
      </c>
      <c r="O580" t="s">
        <v>51</v>
      </c>
      <c r="P580" t="s">
        <v>33</v>
      </c>
    </row>
    <row r="581" spans="1:20" x14ac:dyDescent="0.2">
      <c r="A581" t="s">
        <v>424</v>
      </c>
      <c r="B581" t="s">
        <v>16</v>
      </c>
      <c r="C581" t="s">
        <v>17</v>
      </c>
      <c r="D581" t="s">
        <v>303</v>
      </c>
      <c r="E581" t="s">
        <v>303</v>
      </c>
      <c r="F581" t="s">
        <v>304</v>
      </c>
      <c r="G581" t="s">
        <v>20</v>
      </c>
      <c r="H581" t="s">
        <v>425</v>
      </c>
      <c r="I581" t="s">
        <v>22</v>
      </c>
      <c r="J581" s="8">
        <v>2</v>
      </c>
      <c r="K581" s="2">
        <v>357997</v>
      </c>
      <c r="L581" t="s">
        <v>31</v>
      </c>
      <c r="M581" s="3">
        <v>40566</v>
      </c>
      <c r="N581" t="s">
        <v>426</v>
      </c>
      <c r="O581" t="s">
        <v>421</v>
      </c>
      <c r="P581" t="s">
        <v>33</v>
      </c>
    </row>
    <row r="582" spans="1:20" x14ac:dyDescent="0.2">
      <c r="A582" t="s">
        <v>484</v>
      </c>
      <c r="B582" t="s">
        <v>16</v>
      </c>
      <c r="C582" t="s">
        <v>17</v>
      </c>
      <c r="D582" t="s">
        <v>385</v>
      </c>
      <c r="E582" t="s">
        <v>385</v>
      </c>
      <c r="F582" t="s">
        <v>386</v>
      </c>
      <c r="G582" t="s">
        <v>20</v>
      </c>
      <c r="H582" t="s">
        <v>485</v>
      </c>
      <c r="I582" t="s">
        <v>22</v>
      </c>
      <c r="J582" s="8">
        <v>40</v>
      </c>
      <c r="K582" s="2">
        <v>417379.31</v>
      </c>
      <c r="L582" t="s">
        <v>426</v>
      </c>
      <c r="M582" s="3">
        <v>40699</v>
      </c>
      <c r="N582" t="s">
        <v>426</v>
      </c>
      <c r="O582" t="s">
        <v>387</v>
      </c>
      <c r="P582" t="s">
        <v>431</v>
      </c>
    </row>
    <row r="583" spans="1:20" x14ac:dyDescent="0.2">
      <c r="A583" t="s">
        <v>614</v>
      </c>
      <c r="B583" t="s">
        <v>16</v>
      </c>
      <c r="C583" t="s">
        <v>17</v>
      </c>
      <c r="D583" t="s">
        <v>385</v>
      </c>
      <c r="E583" t="s">
        <v>385</v>
      </c>
      <c r="F583" t="s">
        <v>386</v>
      </c>
      <c r="G583" t="s">
        <v>20</v>
      </c>
      <c r="H583" t="s">
        <v>615</v>
      </c>
      <c r="I583" t="s">
        <v>22</v>
      </c>
      <c r="J583" s="8">
        <v>99</v>
      </c>
      <c r="K583" s="2">
        <v>508858.77</v>
      </c>
      <c r="L583" t="s">
        <v>521</v>
      </c>
      <c r="M583" s="3">
        <v>40966</v>
      </c>
      <c r="N583" t="s">
        <v>521</v>
      </c>
      <c r="O583" t="s">
        <v>387</v>
      </c>
      <c r="P583" t="s">
        <v>431</v>
      </c>
    </row>
    <row r="584" spans="1:20" x14ac:dyDescent="0.2">
      <c r="A584" t="s">
        <v>722</v>
      </c>
      <c r="B584" t="s">
        <v>16</v>
      </c>
      <c r="C584" t="s">
        <v>17</v>
      </c>
      <c r="D584" t="s">
        <v>130</v>
      </c>
      <c r="E584" t="s">
        <v>130</v>
      </c>
      <c r="F584" t="s">
        <v>131</v>
      </c>
      <c r="G584" t="s">
        <v>20</v>
      </c>
      <c r="H584" t="s">
        <v>723</v>
      </c>
      <c r="I584" t="s">
        <v>22</v>
      </c>
      <c r="J584" s="8">
        <v>2</v>
      </c>
      <c r="K584" s="2">
        <v>25603.24</v>
      </c>
      <c r="L584" t="s">
        <v>689</v>
      </c>
      <c r="M584" s="3">
        <v>41444</v>
      </c>
      <c r="N584" t="s">
        <v>689</v>
      </c>
      <c r="O584" t="s">
        <v>133</v>
      </c>
      <c r="P584" t="s">
        <v>431</v>
      </c>
    </row>
    <row r="585" spans="1:20" x14ac:dyDescent="0.2">
      <c r="A585" t="s">
        <v>724</v>
      </c>
      <c r="B585" t="s">
        <v>16</v>
      </c>
      <c r="C585" t="s">
        <v>17</v>
      </c>
      <c r="D585" t="s">
        <v>130</v>
      </c>
      <c r="E585" t="s">
        <v>130</v>
      </c>
      <c r="F585" t="s">
        <v>131</v>
      </c>
      <c r="G585" t="s">
        <v>20</v>
      </c>
      <c r="H585" t="s">
        <v>725</v>
      </c>
      <c r="I585" t="s">
        <v>22</v>
      </c>
      <c r="J585" s="8">
        <v>5</v>
      </c>
      <c r="K585" s="2">
        <v>14898.3</v>
      </c>
      <c r="L585" t="s">
        <v>689</v>
      </c>
      <c r="M585" s="3">
        <v>41444</v>
      </c>
      <c r="N585" t="s">
        <v>689</v>
      </c>
      <c r="O585" t="s">
        <v>133</v>
      </c>
      <c r="P585" t="s">
        <v>431</v>
      </c>
    </row>
    <row r="586" spans="1:20" x14ac:dyDescent="0.2">
      <c r="A586" t="s">
        <v>726</v>
      </c>
      <c r="B586" t="s">
        <v>16</v>
      </c>
      <c r="C586" t="s">
        <v>17</v>
      </c>
      <c r="D586" t="s">
        <v>130</v>
      </c>
      <c r="E586" t="s">
        <v>130</v>
      </c>
      <c r="F586" t="s">
        <v>131</v>
      </c>
      <c r="G586" t="s">
        <v>20</v>
      </c>
      <c r="H586" t="s">
        <v>727</v>
      </c>
      <c r="I586" t="s">
        <v>22</v>
      </c>
      <c r="J586" s="8">
        <v>2</v>
      </c>
      <c r="K586" s="2">
        <v>23147.22</v>
      </c>
      <c r="L586" t="s">
        <v>689</v>
      </c>
      <c r="M586" s="3">
        <v>41444</v>
      </c>
      <c r="N586" t="s">
        <v>689</v>
      </c>
      <c r="O586" t="s">
        <v>133</v>
      </c>
      <c r="P586" t="s">
        <v>431</v>
      </c>
    </row>
    <row r="587" spans="1:20" x14ac:dyDescent="0.2">
      <c r="A587" t="s">
        <v>775</v>
      </c>
      <c r="B587" t="s">
        <v>16</v>
      </c>
      <c r="C587" t="s">
        <v>17</v>
      </c>
      <c r="D587" t="s">
        <v>385</v>
      </c>
      <c r="E587" t="s">
        <v>385</v>
      </c>
      <c r="F587" t="s">
        <v>386</v>
      </c>
      <c r="G587" t="s">
        <v>20</v>
      </c>
      <c r="H587" t="s">
        <v>776</v>
      </c>
      <c r="I587" t="s">
        <v>22</v>
      </c>
      <c r="J587" s="8">
        <v>2</v>
      </c>
      <c r="K587" s="2">
        <v>7821.1</v>
      </c>
      <c r="L587" t="s">
        <v>689</v>
      </c>
      <c r="M587" s="3">
        <v>41430</v>
      </c>
      <c r="N587" t="s">
        <v>689</v>
      </c>
      <c r="O587" t="s">
        <v>387</v>
      </c>
      <c r="P587" t="s">
        <v>431</v>
      </c>
    </row>
    <row r="588" spans="1:20" x14ac:dyDescent="0.2">
      <c r="A588" t="s">
        <v>932</v>
      </c>
      <c r="B588" t="s">
        <v>16</v>
      </c>
      <c r="C588" t="s">
        <v>17</v>
      </c>
      <c r="D588" t="s">
        <v>385</v>
      </c>
      <c r="E588" t="s">
        <v>385</v>
      </c>
      <c r="F588" t="s">
        <v>386</v>
      </c>
      <c r="G588" t="s">
        <v>20</v>
      </c>
      <c r="H588" t="s">
        <v>933</v>
      </c>
      <c r="I588" t="s">
        <v>22</v>
      </c>
      <c r="J588" s="8">
        <v>81</v>
      </c>
      <c r="K588" s="2">
        <v>411579.69</v>
      </c>
      <c r="L588" t="s">
        <v>734</v>
      </c>
      <c r="M588" s="3">
        <v>41660</v>
      </c>
      <c r="N588" t="s">
        <v>734</v>
      </c>
      <c r="O588" t="s">
        <v>387</v>
      </c>
      <c r="P588" t="s">
        <v>465</v>
      </c>
    </row>
    <row r="589" spans="1:20" x14ac:dyDescent="0.2">
      <c r="A589" t="s">
        <v>982</v>
      </c>
      <c r="B589" t="s">
        <v>16</v>
      </c>
      <c r="C589" t="s">
        <v>17</v>
      </c>
      <c r="D589" t="s">
        <v>269</v>
      </c>
      <c r="E589" t="s">
        <v>269</v>
      </c>
      <c r="F589" t="s">
        <v>270</v>
      </c>
      <c r="G589" t="s">
        <v>20</v>
      </c>
      <c r="H589" t="s">
        <v>983</v>
      </c>
      <c r="I589" t="s">
        <v>22</v>
      </c>
      <c r="J589" s="8">
        <v>2</v>
      </c>
      <c r="K589" s="2">
        <v>19239</v>
      </c>
      <c r="L589" t="s">
        <v>734</v>
      </c>
      <c r="M589" s="3">
        <v>41900</v>
      </c>
      <c r="N589" t="s">
        <v>734</v>
      </c>
      <c r="O589" t="s">
        <v>272</v>
      </c>
      <c r="P589" t="s">
        <v>751</v>
      </c>
    </row>
    <row r="590" spans="1:20" x14ac:dyDescent="0.2">
      <c r="A590" t="s">
        <v>1071</v>
      </c>
      <c r="B590" t="s">
        <v>16</v>
      </c>
      <c r="C590" t="s">
        <v>17</v>
      </c>
      <c r="D590" t="s">
        <v>447</v>
      </c>
      <c r="E590" t="s">
        <v>447</v>
      </c>
      <c r="F590" t="s">
        <v>448</v>
      </c>
      <c r="G590" t="s">
        <v>20</v>
      </c>
      <c r="H590" t="s">
        <v>1072</v>
      </c>
      <c r="I590" t="s">
        <v>22</v>
      </c>
      <c r="J590" s="8">
        <v>4</v>
      </c>
      <c r="K590" s="2">
        <v>713189.24</v>
      </c>
      <c r="L590" t="s">
        <v>806</v>
      </c>
      <c r="M590" s="3">
        <v>42344</v>
      </c>
      <c r="N590" t="s">
        <v>806</v>
      </c>
      <c r="O590" t="s">
        <v>450</v>
      </c>
      <c r="P590" t="s">
        <v>1066</v>
      </c>
    </row>
    <row r="591" spans="1:20" x14ac:dyDescent="0.2">
      <c r="A591" t="s">
        <v>1685</v>
      </c>
      <c r="B591" t="s">
        <v>16</v>
      </c>
      <c r="C591" t="s">
        <v>17</v>
      </c>
      <c r="D591" t="s">
        <v>308</v>
      </c>
      <c r="E591" t="s">
        <v>308</v>
      </c>
      <c r="F591" t="s">
        <v>309</v>
      </c>
      <c r="G591" t="s">
        <v>20</v>
      </c>
      <c r="H591" t="s">
        <v>1686</v>
      </c>
      <c r="I591" t="s">
        <v>22</v>
      </c>
      <c r="J591" s="8">
        <v>5</v>
      </c>
      <c r="K591" s="2">
        <v>24056.7</v>
      </c>
      <c r="L591" t="s">
        <v>1402</v>
      </c>
      <c r="M591" s="3">
        <v>42996</v>
      </c>
      <c r="N591" t="s">
        <v>1402</v>
      </c>
      <c r="O591" t="s">
        <v>311</v>
      </c>
      <c r="P591" t="s">
        <v>1573</v>
      </c>
    </row>
    <row r="592" spans="1:20" s="5" customFormat="1" x14ac:dyDescent="0.2">
      <c r="A592" t="s">
        <v>2290</v>
      </c>
      <c r="B592" t="s">
        <v>16</v>
      </c>
      <c r="C592" t="s">
        <v>17</v>
      </c>
      <c r="D592" t="s">
        <v>59</v>
      </c>
      <c r="E592" t="s">
        <v>59</v>
      </c>
      <c r="F592" t="s">
        <v>60</v>
      </c>
      <c r="G592" t="s">
        <v>20</v>
      </c>
      <c r="H592" t="s">
        <v>2291</v>
      </c>
      <c r="I592" t="s">
        <v>22</v>
      </c>
      <c r="J592" s="8">
        <v>1</v>
      </c>
      <c r="K592" s="2">
        <v>34768</v>
      </c>
      <c r="L592" t="s">
        <v>76</v>
      </c>
      <c r="M592" s="3">
        <v>44116</v>
      </c>
      <c r="N592" t="s">
        <v>76</v>
      </c>
      <c r="O592" t="s">
        <v>62</v>
      </c>
      <c r="P592" t="s">
        <v>63</v>
      </c>
      <c r="Q592"/>
    </row>
    <row r="593" spans="1:20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20" x14ac:dyDescent="0.2">
      <c r="A594" t="s">
        <v>135</v>
      </c>
      <c r="B594" t="s">
        <v>16</v>
      </c>
      <c r="C594" t="s">
        <v>17</v>
      </c>
      <c r="D594" t="s">
        <v>136</v>
      </c>
      <c r="E594" t="s">
        <v>136</v>
      </c>
      <c r="F594" t="s">
        <v>137</v>
      </c>
      <c r="G594" t="s">
        <v>20</v>
      </c>
      <c r="H594" t="s">
        <v>138</v>
      </c>
      <c r="I594" t="s">
        <v>22</v>
      </c>
      <c r="J594" s="8">
        <v>2</v>
      </c>
      <c r="K594" s="2">
        <v>42800.15</v>
      </c>
      <c r="L594" t="s">
        <v>122</v>
      </c>
      <c r="M594" s="3">
        <v>40106</v>
      </c>
      <c r="N594" t="s">
        <v>31</v>
      </c>
      <c r="O594" t="s">
        <v>139</v>
      </c>
      <c r="P594" t="s">
        <v>33</v>
      </c>
    </row>
    <row r="595" spans="1:20" x14ac:dyDescent="0.2">
      <c r="A595" t="s">
        <v>363</v>
      </c>
      <c r="B595" t="s">
        <v>16</v>
      </c>
      <c r="C595" t="s">
        <v>17</v>
      </c>
      <c r="D595" t="s">
        <v>219</v>
      </c>
      <c r="E595" t="s">
        <v>219</v>
      </c>
      <c r="F595" t="s">
        <v>220</v>
      </c>
      <c r="G595" t="s">
        <v>20</v>
      </c>
      <c r="H595" t="s">
        <v>364</v>
      </c>
      <c r="I595" t="s">
        <v>22</v>
      </c>
      <c r="J595" s="8">
        <v>100</v>
      </c>
      <c r="K595" s="2">
        <v>16833.5</v>
      </c>
      <c r="L595" t="s">
        <v>31</v>
      </c>
      <c r="M595" s="3">
        <v>40280</v>
      </c>
      <c r="N595" t="s">
        <v>31</v>
      </c>
      <c r="O595" t="s">
        <v>222</v>
      </c>
      <c r="P595" t="s">
        <v>33</v>
      </c>
    </row>
    <row r="596" spans="1:20" x14ac:dyDescent="0.2">
      <c r="A596" t="s">
        <v>1067</v>
      </c>
      <c r="B596" t="s">
        <v>16</v>
      </c>
      <c r="C596" t="s">
        <v>17</v>
      </c>
      <c r="D596" t="s">
        <v>447</v>
      </c>
      <c r="E596" t="s">
        <v>447</v>
      </c>
      <c r="F596" t="s">
        <v>448</v>
      </c>
      <c r="G596" t="s">
        <v>20</v>
      </c>
      <c r="H596" t="s">
        <v>1068</v>
      </c>
      <c r="I596" t="s">
        <v>22</v>
      </c>
      <c r="J596" s="8">
        <v>1</v>
      </c>
      <c r="K596" s="2">
        <v>48380.52</v>
      </c>
      <c r="L596" t="s">
        <v>806</v>
      </c>
      <c r="M596" s="3">
        <v>42344</v>
      </c>
      <c r="N596" t="s">
        <v>806</v>
      </c>
      <c r="O596" t="s">
        <v>450</v>
      </c>
      <c r="P596" t="s">
        <v>1066</v>
      </c>
    </row>
    <row r="597" spans="1:20" x14ac:dyDescent="0.2">
      <c r="A597" t="s">
        <v>1088</v>
      </c>
      <c r="B597" t="s">
        <v>16</v>
      </c>
      <c r="C597" t="s">
        <v>17</v>
      </c>
      <c r="D597" t="s">
        <v>866</v>
      </c>
      <c r="E597" t="s">
        <v>866</v>
      </c>
      <c r="F597" t="s">
        <v>867</v>
      </c>
      <c r="G597" t="s">
        <v>20</v>
      </c>
      <c r="H597" t="s">
        <v>1089</v>
      </c>
      <c r="I597" t="s">
        <v>22</v>
      </c>
      <c r="J597" s="8">
        <v>300</v>
      </c>
      <c r="K597" s="2">
        <v>24821.49</v>
      </c>
      <c r="L597" t="s">
        <v>806</v>
      </c>
      <c r="M597" s="3">
        <v>42317</v>
      </c>
      <c r="N597" t="s">
        <v>806</v>
      </c>
      <c r="O597" t="s">
        <v>869</v>
      </c>
      <c r="P597" t="s">
        <v>864</v>
      </c>
      <c r="T597" t="s">
        <v>2786</v>
      </c>
    </row>
    <row r="598" spans="1:20" x14ac:dyDescent="0.2">
      <c r="A598" t="s">
        <v>1241</v>
      </c>
      <c r="B598" t="s">
        <v>16</v>
      </c>
      <c r="C598" t="s">
        <v>17</v>
      </c>
      <c r="D598" t="s">
        <v>1242</v>
      </c>
      <c r="E598" t="s">
        <v>1242</v>
      </c>
      <c r="F598" t="s">
        <v>1243</v>
      </c>
      <c r="G598" t="s">
        <v>20</v>
      </c>
      <c r="H598" t="s">
        <v>1244</v>
      </c>
      <c r="I598" t="s">
        <v>22</v>
      </c>
      <c r="J598" s="8">
        <v>6</v>
      </c>
      <c r="K598" s="2">
        <v>1450</v>
      </c>
      <c r="L598" t="s">
        <v>806</v>
      </c>
      <c r="M598" s="3">
        <v>42295</v>
      </c>
      <c r="N598" t="s">
        <v>806</v>
      </c>
      <c r="O598" t="s">
        <v>1245</v>
      </c>
      <c r="P598" t="s">
        <v>864</v>
      </c>
    </row>
    <row r="599" spans="1:20" s="5" customFormat="1" x14ac:dyDescent="0.2">
      <c r="A599" t="s">
        <v>1417</v>
      </c>
      <c r="B599" t="s">
        <v>16</v>
      </c>
      <c r="C599" t="s">
        <v>17</v>
      </c>
      <c r="D599" t="s">
        <v>206</v>
      </c>
      <c r="E599" t="s">
        <v>206</v>
      </c>
      <c r="F599" t="s">
        <v>207</v>
      </c>
      <c r="G599" t="s">
        <v>20</v>
      </c>
      <c r="H599" t="s">
        <v>1418</v>
      </c>
      <c r="I599" t="s">
        <v>22</v>
      </c>
      <c r="J599" s="8">
        <v>601</v>
      </c>
      <c r="K599" s="2">
        <v>77566.559999999998</v>
      </c>
      <c r="L599" t="s">
        <v>1065</v>
      </c>
      <c r="M599" s="3">
        <v>42536</v>
      </c>
      <c r="N599" t="s">
        <v>1065</v>
      </c>
      <c r="O599" t="s">
        <v>209</v>
      </c>
      <c r="P599" t="s">
        <v>864</v>
      </c>
      <c r="Q599"/>
    </row>
    <row r="600" spans="1:20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20" x14ac:dyDescent="0.2">
      <c r="A601" t="s">
        <v>439</v>
      </c>
      <c r="B601" t="s">
        <v>16</v>
      </c>
      <c r="C601" t="s">
        <v>17</v>
      </c>
      <c r="D601" t="s">
        <v>35</v>
      </c>
      <c r="E601" t="s">
        <v>35</v>
      </c>
      <c r="F601" t="s">
        <v>36</v>
      </c>
      <c r="G601" t="s">
        <v>20</v>
      </c>
      <c r="H601" t="s">
        <v>440</v>
      </c>
      <c r="I601" t="s">
        <v>22</v>
      </c>
      <c r="J601" s="8">
        <v>2</v>
      </c>
      <c r="K601" s="2">
        <v>78990</v>
      </c>
      <c r="L601" t="s">
        <v>426</v>
      </c>
      <c r="M601" s="3">
        <v>40793</v>
      </c>
      <c r="N601" t="s">
        <v>426</v>
      </c>
      <c r="O601" t="s">
        <v>39</v>
      </c>
      <c r="P601" t="s">
        <v>431</v>
      </c>
    </row>
    <row r="602" spans="1:20" x14ac:dyDescent="0.2">
      <c r="A602" t="s">
        <v>473</v>
      </c>
      <c r="B602" t="s">
        <v>16</v>
      </c>
      <c r="C602" t="s">
        <v>17</v>
      </c>
      <c r="D602" t="s">
        <v>376</v>
      </c>
      <c r="E602" t="s">
        <v>376</v>
      </c>
      <c r="F602" t="s">
        <v>377</v>
      </c>
      <c r="G602" t="s">
        <v>20</v>
      </c>
      <c r="H602" t="s">
        <v>474</v>
      </c>
      <c r="I602" t="s">
        <v>22</v>
      </c>
      <c r="J602" s="8">
        <v>6</v>
      </c>
      <c r="K602" s="2">
        <v>1530</v>
      </c>
      <c r="L602" t="s">
        <v>426</v>
      </c>
      <c r="M602" s="3">
        <v>40625</v>
      </c>
      <c r="N602" t="s">
        <v>426</v>
      </c>
      <c r="O602" t="s">
        <v>378</v>
      </c>
      <c r="P602" t="s">
        <v>431</v>
      </c>
    </row>
    <row r="603" spans="1:20" x14ac:dyDescent="0.2">
      <c r="A603" t="s">
        <v>578</v>
      </c>
      <c r="B603" t="s">
        <v>16</v>
      </c>
      <c r="C603" t="s">
        <v>17</v>
      </c>
      <c r="D603" t="s">
        <v>65</v>
      </c>
      <c r="E603" t="s">
        <v>65</v>
      </c>
      <c r="F603" t="s">
        <v>66</v>
      </c>
      <c r="G603" t="s">
        <v>20</v>
      </c>
      <c r="H603" t="s">
        <v>579</v>
      </c>
      <c r="I603" t="s">
        <v>22</v>
      </c>
      <c r="J603" s="8">
        <v>2000</v>
      </c>
      <c r="K603" s="2">
        <v>85860</v>
      </c>
      <c r="L603" t="s">
        <v>521</v>
      </c>
      <c r="M603" s="3">
        <v>41226</v>
      </c>
      <c r="N603" t="s">
        <v>521</v>
      </c>
      <c r="O603" t="s">
        <v>70</v>
      </c>
      <c r="P603" t="s">
        <v>431</v>
      </c>
      <c r="T603" t="s">
        <v>2787</v>
      </c>
    </row>
    <row r="604" spans="1:20" x14ac:dyDescent="0.2">
      <c r="A604" t="s">
        <v>580</v>
      </c>
      <c r="B604" t="s">
        <v>16</v>
      </c>
      <c r="C604" t="s">
        <v>17</v>
      </c>
      <c r="D604" t="s">
        <v>196</v>
      </c>
      <c r="E604" t="s">
        <v>196</v>
      </c>
      <c r="F604" t="s">
        <v>197</v>
      </c>
      <c r="G604" t="s">
        <v>20</v>
      </c>
      <c r="H604" t="s">
        <v>581</v>
      </c>
      <c r="I604" t="s">
        <v>22</v>
      </c>
      <c r="J604" s="8">
        <v>2</v>
      </c>
      <c r="K604" s="2">
        <v>333.9</v>
      </c>
      <c r="L604" t="s">
        <v>521</v>
      </c>
      <c r="M604" s="3">
        <v>40962</v>
      </c>
      <c r="N604" t="s">
        <v>521</v>
      </c>
      <c r="O604" t="s">
        <v>199</v>
      </c>
      <c r="P604" t="s">
        <v>431</v>
      </c>
    </row>
    <row r="605" spans="1:20" x14ac:dyDescent="0.2">
      <c r="A605" t="s">
        <v>596</v>
      </c>
      <c r="B605" t="s">
        <v>16</v>
      </c>
      <c r="C605" t="s">
        <v>17</v>
      </c>
      <c r="D605" t="s">
        <v>376</v>
      </c>
      <c r="E605" t="s">
        <v>376</v>
      </c>
      <c r="F605" t="s">
        <v>377</v>
      </c>
      <c r="G605" t="s">
        <v>20</v>
      </c>
      <c r="H605" t="s">
        <v>597</v>
      </c>
      <c r="I605" t="s">
        <v>22</v>
      </c>
      <c r="J605" s="8">
        <v>2</v>
      </c>
      <c r="K605" s="2">
        <v>630.70000000000005</v>
      </c>
      <c r="L605" t="s">
        <v>521</v>
      </c>
      <c r="M605" s="3">
        <v>41234</v>
      </c>
      <c r="N605" t="s">
        <v>521</v>
      </c>
      <c r="O605" t="s">
        <v>378</v>
      </c>
      <c r="P605" t="s">
        <v>431</v>
      </c>
    </row>
    <row r="606" spans="1:20" x14ac:dyDescent="0.2">
      <c r="A606" t="s">
        <v>429</v>
      </c>
      <c r="B606" t="s">
        <v>16</v>
      </c>
      <c r="C606" t="s">
        <v>17</v>
      </c>
      <c r="D606" t="s">
        <v>18</v>
      </c>
      <c r="E606" t="s">
        <v>18</v>
      </c>
      <c r="F606" t="s">
        <v>19</v>
      </c>
      <c r="G606" t="s">
        <v>20</v>
      </c>
      <c r="H606" t="s">
        <v>430</v>
      </c>
      <c r="I606" t="s">
        <v>22</v>
      </c>
      <c r="J606" s="8">
        <v>1</v>
      </c>
      <c r="K606" s="2">
        <v>35795.480000000003</v>
      </c>
      <c r="L606" t="s">
        <v>426</v>
      </c>
      <c r="M606" s="3">
        <v>40848</v>
      </c>
      <c r="N606" t="s">
        <v>426</v>
      </c>
      <c r="O606" t="s">
        <v>25</v>
      </c>
      <c r="P606" t="s">
        <v>431</v>
      </c>
    </row>
    <row r="607" spans="1:20" x14ac:dyDescent="0.2">
      <c r="A607" t="s">
        <v>706</v>
      </c>
      <c r="B607" t="s">
        <v>16</v>
      </c>
      <c r="C607" t="s">
        <v>17</v>
      </c>
      <c r="D607" t="s">
        <v>707</v>
      </c>
      <c r="E607" t="s">
        <v>707</v>
      </c>
      <c r="F607" t="s">
        <v>708</v>
      </c>
      <c r="G607" t="s">
        <v>20</v>
      </c>
      <c r="H607" t="s">
        <v>709</v>
      </c>
      <c r="I607" t="s">
        <v>22</v>
      </c>
      <c r="J607" s="8">
        <v>4</v>
      </c>
      <c r="K607" s="2">
        <v>1261.4000000000001</v>
      </c>
      <c r="L607" t="s">
        <v>521</v>
      </c>
      <c r="M607" s="3">
        <v>41227</v>
      </c>
      <c r="N607" t="s">
        <v>521</v>
      </c>
      <c r="O607" t="s">
        <v>710</v>
      </c>
      <c r="P607" t="s">
        <v>431</v>
      </c>
    </row>
    <row r="608" spans="1:20" x14ac:dyDescent="0.2">
      <c r="A608" t="s">
        <v>788</v>
      </c>
      <c r="B608" t="s">
        <v>16</v>
      </c>
      <c r="C608" t="s">
        <v>17</v>
      </c>
      <c r="D608" t="s">
        <v>407</v>
      </c>
      <c r="E608" t="s">
        <v>407</v>
      </c>
      <c r="F608" t="s">
        <v>408</v>
      </c>
      <c r="G608" t="s">
        <v>20</v>
      </c>
      <c r="H608" t="s">
        <v>789</v>
      </c>
      <c r="I608" t="s">
        <v>22</v>
      </c>
      <c r="J608" s="8">
        <v>2</v>
      </c>
      <c r="K608" s="2">
        <v>10812</v>
      </c>
      <c r="L608" t="s">
        <v>689</v>
      </c>
      <c r="M608" s="3">
        <v>41387</v>
      </c>
      <c r="N608" t="s">
        <v>689</v>
      </c>
      <c r="O608" t="s">
        <v>409</v>
      </c>
      <c r="P608" t="s">
        <v>431</v>
      </c>
    </row>
    <row r="609" spans="1:16" x14ac:dyDescent="0.2">
      <c r="A609" t="s">
        <v>1023</v>
      </c>
      <c r="B609" t="s">
        <v>16</v>
      </c>
      <c r="C609" t="s">
        <v>17</v>
      </c>
      <c r="D609" t="s">
        <v>18</v>
      </c>
      <c r="E609" t="s">
        <v>18</v>
      </c>
      <c r="F609" t="s">
        <v>19</v>
      </c>
      <c r="G609" t="s">
        <v>20</v>
      </c>
      <c r="H609" t="s">
        <v>1024</v>
      </c>
      <c r="I609" t="s">
        <v>22</v>
      </c>
      <c r="J609" s="8">
        <v>250</v>
      </c>
      <c r="K609" s="2">
        <v>110240</v>
      </c>
      <c r="L609" t="s">
        <v>806</v>
      </c>
      <c r="M609" s="3">
        <v>42082</v>
      </c>
      <c r="N609" t="s">
        <v>806</v>
      </c>
      <c r="O609" t="s">
        <v>314</v>
      </c>
      <c r="P609" t="s">
        <v>864</v>
      </c>
    </row>
    <row r="610" spans="1:16" x14ac:dyDescent="0.2">
      <c r="A610" t="s">
        <v>1092</v>
      </c>
      <c r="B610" t="s">
        <v>16</v>
      </c>
      <c r="C610" t="s">
        <v>17</v>
      </c>
      <c r="D610" t="s">
        <v>1093</v>
      </c>
      <c r="E610" t="s">
        <v>1093</v>
      </c>
      <c r="F610" t="s">
        <v>1094</v>
      </c>
      <c r="G610" t="s">
        <v>20</v>
      </c>
      <c r="H610" t="s">
        <v>1095</v>
      </c>
      <c r="I610" t="s">
        <v>22</v>
      </c>
      <c r="J610" s="8">
        <v>20</v>
      </c>
      <c r="K610" s="2">
        <v>5500</v>
      </c>
      <c r="L610" t="s">
        <v>806</v>
      </c>
      <c r="M610" s="3">
        <v>42156</v>
      </c>
      <c r="N610" t="s">
        <v>806</v>
      </c>
      <c r="O610" t="s">
        <v>1096</v>
      </c>
      <c r="P610" t="s">
        <v>864</v>
      </c>
    </row>
    <row r="611" spans="1:16" x14ac:dyDescent="0.2">
      <c r="A611" t="s">
        <v>1152</v>
      </c>
      <c r="B611" t="s">
        <v>16</v>
      </c>
      <c r="C611" t="s">
        <v>17</v>
      </c>
      <c r="D611" t="s">
        <v>912</v>
      </c>
      <c r="E611" t="s">
        <v>912</v>
      </c>
      <c r="F611" t="s">
        <v>913</v>
      </c>
      <c r="G611" t="s">
        <v>20</v>
      </c>
      <c r="H611" t="s">
        <v>1153</v>
      </c>
      <c r="I611" t="s">
        <v>22</v>
      </c>
      <c r="J611" s="8">
        <v>1</v>
      </c>
      <c r="K611" s="2">
        <v>57240</v>
      </c>
      <c r="L611" t="s">
        <v>806</v>
      </c>
      <c r="M611" s="3">
        <v>42144</v>
      </c>
      <c r="N611" t="s">
        <v>806</v>
      </c>
      <c r="O611" t="s">
        <v>915</v>
      </c>
      <c r="P611" t="s">
        <v>864</v>
      </c>
    </row>
    <row r="612" spans="1:16" x14ac:dyDescent="0.2">
      <c r="A612" t="s">
        <v>1612</v>
      </c>
      <c r="B612" t="s">
        <v>16</v>
      </c>
      <c r="C612" t="s">
        <v>17</v>
      </c>
      <c r="D612" t="s">
        <v>230</v>
      </c>
      <c r="E612" t="s">
        <v>230</v>
      </c>
      <c r="F612" t="s">
        <v>231</v>
      </c>
      <c r="G612" t="s">
        <v>20</v>
      </c>
      <c r="H612" t="s">
        <v>1613</v>
      </c>
      <c r="I612" t="s">
        <v>22</v>
      </c>
      <c r="J612" s="8">
        <v>1</v>
      </c>
      <c r="K612" s="2">
        <v>7685</v>
      </c>
      <c r="L612" t="s">
        <v>1402</v>
      </c>
      <c r="M612" s="3">
        <v>43038</v>
      </c>
      <c r="N612" t="s">
        <v>1402</v>
      </c>
      <c r="O612" t="s">
        <v>233</v>
      </c>
      <c r="P612" t="s">
        <v>1573</v>
      </c>
    </row>
    <row r="613" spans="1:16" x14ac:dyDescent="0.2">
      <c r="A613" t="s">
        <v>1216</v>
      </c>
      <c r="B613" t="s">
        <v>16</v>
      </c>
      <c r="C613" t="s">
        <v>17</v>
      </c>
      <c r="D613" t="s">
        <v>1217</v>
      </c>
      <c r="E613" t="s">
        <v>1217</v>
      </c>
      <c r="F613" t="s">
        <v>1218</v>
      </c>
      <c r="G613" t="s">
        <v>20</v>
      </c>
      <c r="H613" t="s">
        <v>1219</v>
      </c>
      <c r="I613" t="s">
        <v>22</v>
      </c>
      <c r="J613" s="8">
        <v>19</v>
      </c>
      <c r="K613" s="2">
        <v>10070</v>
      </c>
      <c r="L613" t="s">
        <v>806</v>
      </c>
      <c r="M613" s="3">
        <v>42063</v>
      </c>
      <c r="N613" t="s">
        <v>806</v>
      </c>
      <c r="O613" t="s">
        <v>1220</v>
      </c>
      <c r="P613" t="s">
        <v>864</v>
      </c>
    </row>
    <row r="614" spans="1:16" x14ac:dyDescent="0.2">
      <c r="A614" t="s">
        <v>1232</v>
      </c>
      <c r="B614" t="s">
        <v>16</v>
      </c>
      <c r="C614" t="s">
        <v>17</v>
      </c>
      <c r="D614" t="s">
        <v>1233</v>
      </c>
      <c r="E614" t="s">
        <v>1233</v>
      </c>
      <c r="F614" t="s">
        <v>1234</v>
      </c>
      <c r="G614" t="s">
        <v>20</v>
      </c>
      <c r="H614" t="s">
        <v>1235</v>
      </c>
      <c r="I614" t="s">
        <v>22</v>
      </c>
      <c r="J614" s="8">
        <v>2</v>
      </c>
      <c r="K614" s="2">
        <v>615</v>
      </c>
      <c r="L614" t="s">
        <v>806</v>
      </c>
      <c r="M614" s="3">
        <v>42319</v>
      </c>
      <c r="N614" t="s">
        <v>806</v>
      </c>
      <c r="O614" t="s">
        <v>1236</v>
      </c>
      <c r="P614" t="s">
        <v>864</v>
      </c>
    </row>
    <row r="615" spans="1:16" x14ac:dyDescent="0.2">
      <c r="A615" t="s">
        <v>1253</v>
      </c>
      <c r="B615" t="s">
        <v>16</v>
      </c>
      <c r="C615" t="s">
        <v>17</v>
      </c>
      <c r="D615" t="s">
        <v>707</v>
      </c>
      <c r="E615" t="s">
        <v>707</v>
      </c>
      <c r="F615" t="s">
        <v>708</v>
      </c>
      <c r="G615" t="s">
        <v>20</v>
      </c>
      <c r="H615" t="s">
        <v>1254</v>
      </c>
      <c r="I615" t="s">
        <v>22</v>
      </c>
      <c r="J615" s="8">
        <v>6</v>
      </c>
      <c r="K615" s="2">
        <v>1796.7</v>
      </c>
      <c r="L615" t="s">
        <v>806</v>
      </c>
      <c r="M615" s="3">
        <v>42116</v>
      </c>
      <c r="N615" t="s">
        <v>806</v>
      </c>
      <c r="O615" t="s">
        <v>710</v>
      </c>
      <c r="P615" t="s">
        <v>864</v>
      </c>
    </row>
    <row r="616" spans="1:16" x14ac:dyDescent="0.2">
      <c r="A616" t="s">
        <v>1452</v>
      </c>
      <c r="B616" t="s">
        <v>16</v>
      </c>
      <c r="C616" t="s">
        <v>17</v>
      </c>
      <c r="D616" t="s">
        <v>230</v>
      </c>
      <c r="E616" t="s">
        <v>230</v>
      </c>
      <c r="F616" t="s">
        <v>231</v>
      </c>
      <c r="G616" t="s">
        <v>20</v>
      </c>
      <c r="H616" t="s">
        <v>1453</v>
      </c>
      <c r="I616" t="s">
        <v>22</v>
      </c>
      <c r="J616" s="8">
        <v>1</v>
      </c>
      <c r="K616" s="2">
        <v>9010</v>
      </c>
      <c r="L616" t="s">
        <v>1065</v>
      </c>
      <c r="M616" s="3">
        <v>42649</v>
      </c>
      <c r="N616" t="s">
        <v>1065</v>
      </c>
      <c r="O616" t="s">
        <v>233</v>
      </c>
      <c r="P616" t="s">
        <v>864</v>
      </c>
    </row>
    <row r="617" spans="1:16" x14ac:dyDescent="0.2">
      <c r="A617" t="s">
        <v>600</v>
      </c>
      <c r="B617" t="s">
        <v>16</v>
      </c>
      <c r="C617" t="s">
        <v>17</v>
      </c>
      <c r="D617" t="s">
        <v>242</v>
      </c>
      <c r="E617" t="s">
        <v>242</v>
      </c>
      <c r="F617" t="s">
        <v>243</v>
      </c>
      <c r="G617" t="s">
        <v>20</v>
      </c>
      <c r="H617" t="s">
        <v>601</v>
      </c>
      <c r="I617" t="s">
        <v>22</v>
      </c>
      <c r="J617" s="8">
        <v>1</v>
      </c>
      <c r="K617" s="2">
        <v>18975.060000000001</v>
      </c>
      <c r="L617" t="s">
        <v>521</v>
      </c>
      <c r="M617" s="3">
        <v>41119</v>
      </c>
      <c r="N617" t="s">
        <v>521</v>
      </c>
      <c r="O617" t="s">
        <v>245</v>
      </c>
      <c r="P617" t="s">
        <v>431</v>
      </c>
    </row>
    <row r="618" spans="1:16" x14ac:dyDescent="0.2">
      <c r="A618" t="s">
        <v>602</v>
      </c>
      <c r="B618" t="s">
        <v>16</v>
      </c>
      <c r="C618" t="s">
        <v>17</v>
      </c>
      <c r="D618" t="s">
        <v>242</v>
      </c>
      <c r="E618" t="s">
        <v>242</v>
      </c>
      <c r="F618" t="s">
        <v>243</v>
      </c>
      <c r="G618" t="s">
        <v>20</v>
      </c>
      <c r="H618" t="s">
        <v>603</v>
      </c>
      <c r="I618" t="s">
        <v>22</v>
      </c>
      <c r="J618" s="8">
        <v>1</v>
      </c>
      <c r="K618" s="2">
        <v>6532.56</v>
      </c>
      <c r="L618" t="s">
        <v>521</v>
      </c>
      <c r="M618" s="3">
        <v>41263</v>
      </c>
      <c r="N618" t="s">
        <v>521</v>
      </c>
      <c r="O618" t="s">
        <v>245</v>
      </c>
      <c r="P618" t="s">
        <v>526</v>
      </c>
    </row>
    <row r="619" spans="1:16" x14ac:dyDescent="0.2">
      <c r="A619" t="s">
        <v>1502</v>
      </c>
      <c r="B619" t="s">
        <v>16</v>
      </c>
      <c r="C619" t="s">
        <v>17</v>
      </c>
      <c r="D619" t="s">
        <v>269</v>
      </c>
      <c r="E619" t="s">
        <v>269</v>
      </c>
      <c r="F619" t="s">
        <v>270</v>
      </c>
      <c r="G619" t="s">
        <v>20</v>
      </c>
      <c r="H619" t="s">
        <v>1503</v>
      </c>
      <c r="I619" t="s">
        <v>22</v>
      </c>
      <c r="J619" s="8">
        <v>2</v>
      </c>
      <c r="K619" s="2">
        <v>32139.200000000001</v>
      </c>
      <c r="L619" t="s">
        <v>1065</v>
      </c>
      <c r="M619" s="3">
        <v>42393</v>
      </c>
      <c r="N619" t="s">
        <v>1065</v>
      </c>
      <c r="O619" t="s">
        <v>272</v>
      </c>
      <c r="P619" t="s">
        <v>864</v>
      </c>
    </row>
    <row r="620" spans="1:16" x14ac:dyDescent="0.2">
      <c r="A620" t="s">
        <v>1614</v>
      </c>
      <c r="B620" t="s">
        <v>16</v>
      </c>
      <c r="C620" t="s">
        <v>17</v>
      </c>
      <c r="D620" t="s">
        <v>242</v>
      </c>
      <c r="E620" t="s">
        <v>242</v>
      </c>
      <c r="F620" t="s">
        <v>243</v>
      </c>
      <c r="G620" t="s">
        <v>20</v>
      </c>
      <c r="H620" t="s">
        <v>1615</v>
      </c>
      <c r="I620" t="s">
        <v>22</v>
      </c>
      <c r="J620" s="8">
        <v>140</v>
      </c>
      <c r="K620" s="2">
        <v>34132</v>
      </c>
      <c r="L620" t="s">
        <v>1402</v>
      </c>
      <c r="M620" s="3">
        <v>42960</v>
      </c>
      <c r="N620" t="s">
        <v>1402</v>
      </c>
      <c r="O620" t="s">
        <v>245</v>
      </c>
      <c r="P620" t="s">
        <v>1573</v>
      </c>
    </row>
    <row r="621" spans="1:16" s="5" customFormat="1" x14ac:dyDescent="0.2"/>
    <row r="622" spans="1:16" x14ac:dyDescent="0.2">
      <c r="A622" t="s">
        <v>262</v>
      </c>
      <c r="B622" t="s">
        <v>16</v>
      </c>
      <c r="C622" t="s">
        <v>17</v>
      </c>
      <c r="D622" t="s">
        <v>47</v>
      </c>
      <c r="E622" t="s">
        <v>47</v>
      </c>
      <c r="F622" t="s">
        <v>48</v>
      </c>
      <c r="G622" t="s">
        <v>20</v>
      </c>
      <c r="H622" t="s">
        <v>263</v>
      </c>
      <c r="I622" t="s">
        <v>22</v>
      </c>
      <c r="J622" s="8">
        <v>2</v>
      </c>
      <c r="K622" s="2">
        <v>37000</v>
      </c>
      <c r="L622" t="s">
        <v>122</v>
      </c>
      <c r="M622" s="3">
        <v>40176</v>
      </c>
      <c r="N622" t="s">
        <v>122</v>
      </c>
      <c r="O622" t="s">
        <v>51</v>
      </c>
      <c r="P622" t="s">
        <v>33</v>
      </c>
    </row>
    <row r="623" spans="1:16" x14ac:dyDescent="0.2">
      <c r="A623" t="s">
        <v>264</v>
      </c>
      <c r="B623" t="s">
        <v>16</v>
      </c>
      <c r="C623" t="s">
        <v>17</v>
      </c>
      <c r="D623" t="s">
        <v>47</v>
      </c>
      <c r="E623" t="s">
        <v>47</v>
      </c>
      <c r="F623" t="s">
        <v>48</v>
      </c>
      <c r="G623" t="s">
        <v>20</v>
      </c>
      <c r="H623" t="s">
        <v>265</v>
      </c>
      <c r="I623" t="s">
        <v>22</v>
      </c>
      <c r="J623" s="8">
        <v>2</v>
      </c>
      <c r="K623" s="2">
        <v>44000</v>
      </c>
      <c r="L623" t="s">
        <v>122</v>
      </c>
      <c r="M623" s="3">
        <v>40176</v>
      </c>
      <c r="N623" t="s">
        <v>122</v>
      </c>
      <c r="O623" t="s">
        <v>51</v>
      </c>
      <c r="P623" t="s">
        <v>33</v>
      </c>
    </row>
    <row r="624" spans="1:16" x14ac:dyDescent="0.2">
      <c r="A624" t="s">
        <v>839</v>
      </c>
      <c r="B624" t="s">
        <v>16</v>
      </c>
      <c r="C624" t="s">
        <v>17</v>
      </c>
      <c r="D624" t="s">
        <v>130</v>
      </c>
      <c r="E624" t="s">
        <v>130</v>
      </c>
      <c r="F624" t="s">
        <v>131</v>
      </c>
      <c r="G624" t="s">
        <v>20</v>
      </c>
      <c r="H624" t="s">
        <v>263</v>
      </c>
      <c r="I624" t="s">
        <v>22</v>
      </c>
      <c r="J624" s="8">
        <v>1</v>
      </c>
      <c r="K624" s="2">
        <v>45569.4</v>
      </c>
      <c r="L624" t="s">
        <v>734</v>
      </c>
      <c r="M624" s="3">
        <v>41828</v>
      </c>
      <c r="N624" t="s">
        <v>734</v>
      </c>
      <c r="O624" t="s">
        <v>330</v>
      </c>
      <c r="P624" t="s">
        <v>751</v>
      </c>
    </row>
    <row r="625" spans="1:20" x14ac:dyDescent="0.2">
      <c r="A625" t="s">
        <v>943</v>
      </c>
      <c r="B625" t="s">
        <v>16</v>
      </c>
      <c r="C625" t="s">
        <v>17</v>
      </c>
      <c r="D625" t="s">
        <v>385</v>
      </c>
      <c r="E625" t="s">
        <v>385</v>
      </c>
      <c r="F625" t="s">
        <v>386</v>
      </c>
      <c r="G625" t="s">
        <v>20</v>
      </c>
      <c r="H625" t="s">
        <v>944</v>
      </c>
      <c r="I625" t="s">
        <v>22</v>
      </c>
      <c r="J625" s="8">
        <v>2</v>
      </c>
      <c r="K625" s="2">
        <v>40205.800000000003</v>
      </c>
      <c r="L625" t="s">
        <v>734</v>
      </c>
      <c r="M625" s="3">
        <v>41715</v>
      </c>
      <c r="N625" t="s">
        <v>734</v>
      </c>
      <c r="O625" t="s">
        <v>387</v>
      </c>
      <c r="P625" t="s">
        <v>751</v>
      </c>
      <c r="T625" t="s">
        <v>2788</v>
      </c>
    </row>
    <row r="626" spans="1:20" x14ac:dyDescent="0.2">
      <c r="A626" t="s">
        <v>980</v>
      </c>
      <c r="B626" t="s">
        <v>16</v>
      </c>
      <c r="C626" t="s">
        <v>17</v>
      </c>
      <c r="D626" t="s">
        <v>269</v>
      </c>
      <c r="E626" t="s">
        <v>269</v>
      </c>
      <c r="F626" t="s">
        <v>270</v>
      </c>
      <c r="G626" t="s">
        <v>20</v>
      </c>
      <c r="H626" t="s">
        <v>981</v>
      </c>
      <c r="I626" t="s">
        <v>22</v>
      </c>
      <c r="J626" s="8">
        <v>2</v>
      </c>
      <c r="K626" s="2">
        <v>7674.4</v>
      </c>
      <c r="L626" t="s">
        <v>734</v>
      </c>
      <c r="M626" s="3">
        <v>41877</v>
      </c>
      <c r="N626" t="s">
        <v>734</v>
      </c>
      <c r="O626" t="s">
        <v>272</v>
      </c>
      <c r="P626" t="s">
        <v>751</v>
      </c>
    </row>
    <row r="627" spans="1:20" x14ac:dyDescent="0.2">
      <c r="A627" t="s">
        <v>1482</v>
      </c>
      <c r="B627" t="s">
        <v>16</v>
      </c>
      <c r="C627" t="s">
        <v>17</v>
      </c>
      <c r="D627" t="s">
        <v>385</v>
      </c>
      <c r="E627" t="s">
        <v>385</v>
      </c>
      <c r="F627" t="s">
        <v>386</v>
      </c>
      <c r="G627" t="s">
        <v>20</v>
      </c>
      <c r="H627" t="s">
        <v>944</v>
      </c>
      <c r="I627" t="s">
        <v>22</v>
      </c>
      <c r="J627" s="8">
        <v>2</v>
      </c>
      <c r="K627" s="2">
        <v>56681.599999999999</v>
      </c>
      <c r="L627" t="s">
        <v>1065</v>
      </c>
      <c r="M627" s="3">
        <v>42681</v>
      </c>
      <c r="N627" t="s">
        <v>1065</v>
      </c>
      <c r="O627" t="s">
        <v>387</v>
      </c>
      <c r="P627" t="s">
        <v>1066</v>
      </c>
    </row>
    <row r="628" spans="1:20" x14ac:dyDescent="0.2">
      <c r="A628" t="s">
        <v>1687</v>
      </c>
      <c r="B628" t="s">
        <v>16</v>
      </c>
      <c r="C628" t="s">
        <v>17</v>
      </c>
      <c r="D628" t="s">
        <v>308</v>
      </c>
      <c r="E628" t="s">
        <v>308</v>
      </c>
      <c r="F628" t="s">
        <v>309</v>
      </c>
      <c r="G628" t="s">
        <v>20</v>
      </c>
      <c r="H628" t="s">
        <v>1688</v>
      </c>
      <c r="I628" t="s">
        <v>22</v>
      </c>
      <c r="J628" s="8">
        <v>1</v>
      </c>
      <c r="K628" s="2">
        <v>41191.599999999999</v>
      </c>
      <c r="L628" t="s">
        <v>1402</v>
      </c>
      <c r="M628" s="3">
        <v>43057</v>
      </c>
      <c r="N628" t="s">
        <v>1402</v>
      </c>
      <c r="O628" t="s">
        <v>311</v>
      </c>
      <c r="P628" t="s">
        <v>904</v>
      </c>
    </row>
    <row r="629" spans="1:20" x14ac:dyDescent="0.2">
      <c r="A629" t="s">
        <v>2689</v>
      </c>
      <c r="B629" t="s">
        <v>16</v>
      </c>
      <c r="C629" t="s">
        <v>17</v>
      </c>
      <c r="D629" t="s">
        <v>130</v>
      </c>
      <c r="E629" t="s">
        <v>130</v>
      </c>
      <c r="F629" t="s">
        <v>131</v>
      </c>
      <c r="G629" t="s">
        <v>20</v>
      </c>
      <c r="H629" t="s">
        <v>2690</v>
      </c>
      <c r="I629" t="s">
        <v>22</v>
      </c>
      <c r="J629" s="8">
        <v>1</v>
      </c>
      <c r="K629" s="2">
        <v>1179910.3799999999</v>
      </c>
      <c r="L629" t="s">
        <v>90</v>
      </c>
      <c r="M629" s="3">
        <v>44623</v>
      </c>
      <c r="N629" t="s">
        <v>90</v>
      </c>
      <c r="O629" t="s">
        <v>133</v>
      </c>
      <c r="P629" t="s">
        <v>1837</v>
      </c>
    </row>
    <row r="630" spans="1:20" s="5" customFormat="1" x14ac:dyDescent="0.2"/>
    <row r="631" spans="1:20" x14ac:dyDescent="0.2">
      <c r="A631" t="s">
        <v>852</v>
      </c>
      <c r="B631" t="s">
        <v>16</v>
      </c>
      <c r="C631" t="s">
        <v>17</v>
      </c>
      <c r="D631" t="s">
        <v>149</v>
      </c>
      <c r="E631" t="s">
        <v>149</v>
      </c>
      <c r="F631" t="s">
        <v>150</v>
      </c>
      <c r="G631" t="s">
        <v>20</v>
      </c>
      <c r="H631" t="s">
        <v>853</v>
      </c>
      <c r="I631" t="s">
        <v>22</v>
      </c>
      <c r="J631" s="8">
        <v>1</v>
      </c>
      <c r="K631" s="2">
        <v>689010.6</v>
      </c>
      <c r="L631" t="s">
        <v>734</v>
      </c>
      <c r="M631" s="3">
        <v>41975</v>
      </c>
      <c r="N631" t="s">
        <v>734</v>
      </c>
      <c r="O631" t="s">
        <v>152</v>
      </c>
      <c r="P631" t="s">
        <v>431</v>
      </c>
    </row>
    <row r="632" spans="1:20" x14ac:dyDescent="0.2">
      <c r="A632" t="s">
        <v>1321</v>
      </c>
      <c r="B632" t="s">
        <v>16</v>
      </c>
      <c r="C632" t="s">
        <v>17</v>
      </c>
      <c r="D632" t="s">
        <v>130</v>
      </c>
      <c r="E632" t="s">
        <v>130</v>
      </c>
      <c r="F632" t="s">
        <v>131</v>
      </c>
      <c r="G632" t="s">
        <v>20</v>
      </c>
      <c r="H632" t="s">
        <v>1322</v>
      </c>
      <c r="I632" t="s">
        <v>22</v>
      </c>
      <c r="J632" s="8">
        <v>1</v>
      </c>
      <c r="K632" s="2">
        <v>570205.80000000005</v>
      </c>
      <c r="L632" t="s">
        <v>1065</v>
      </c>
      <c r="M632" s="3">
        <v>42529</v>
      </c>
      <c r="N632" t="s">
        <v>1065</v>
      </c>
      <c r="O632" t="s">
        <v>133</v>
      </c>
      <c r="P632" t="s">
        <v>864</v>
      </c>
    </row>
    <row r="633" spans="1:20" x14ac:dyDescent="0.2">
      <c r="A633" t="s">
        <v>1574</v>
      </c>
      <c r="B633" t="s">
        <v>16</v>
      </c>
      <c r="C633" t="s">
        <v>17</v>
      </c>
      <c r="D633" t="s">
        <v>29</v>
      </c>
      <c r="E633" t="s">
        <v>29</v>
      </c>
      <c r="F633" t="s">
        <v>30</v>
      </c>
      <c r="G633" t="s">
        <v>20</v>
      </c>
      <c r="H633" t="s">
        <v>1575</v>
      </c>
      <c r="I633" t="s">
        <v>22</v>
      </c>
      <c r="J633" s="8">
        <v>2</v>
      </c>
      <c r="K633" s="2">
        <v>600960</v>
      </c>
      <c r="L633" t="s">
        <v>1402</v>
      </c>
      <c r="M633" s="3">
        <v>43080</v>
      </c>
      <c r="N633" t="s">
        <v>1402</v>
      </c>
      <c r="O633" t="s">
        <v>32</v>
      </c>
      <c r="P633" t="s">
        <v>1573</v>
      </c>
    </row>
    <row r="634" spans="1:20" x14ac:dyDescent="0.2">
      <c r="A634" t="s">
        <v>1621</v>
      </c>
      <c r="B634" t="s">
        <v>16</v>
      </c>
      <c r="C634" t="s">
        <v>17</v>
      </c>
      <c r="D634" t="s">
        <v>385</v>
      </c>
      <c r="E634" t="s">
        <v>385</v>
      </c>
      <c r="F634" t="s">
        <v>386</v>
      </c>
      <c r="G634" t="s">
        <v>20</v>
      </c>
      <c r="H634" t="s">
        <v>1622</v>
      </c>
      <c r="I634" t="s">
        <v>22</v>
      </c>
      <c r="J634" s="8">
        <v>8</v>
      </c>
      <c r="K634" s="2">
        <v>699346.6</v>
      </c>
      <c r="L634" t="s">
        <v>1402</v>
      </c>
      <c r="M634" s="3">
        <v>42905</v>
      </c>
      <c r="N634" t="s">
        <v>1402</v>
      </c>
      <c r="O634" t="s">
        <v>387</v>
      </c>
      <c r="P634" t="s">
        <v>1066</v>
      </c>
    </row>
    <row r="635" spans="1:20" x14ac:dyDescent="0.2">
      <c r="A635" t="s">
        <v>1828</v>
      </c>
      <c r="B635" t="s">
        <v>16</v>
      </c>
      <c r="C635" t="s">
        <v>17</v>
      </c>
      <c r="D635" t="s">
        <v>29</v>
      </c>
      <c r="E635" t="s">
        <v>29</v>
      </c>
      <c r="F635" t="s">
        <v>30</v>
      </c>
      <c r="G635" t="s">
        <v>20</v>
      </c>
      <c r="H635" t="s">
        <v>1829</v>
      </c>
      <c r="I635" t="s">
        <v>22</v>
      </c>
      <c r="J635" s="8">
        <v>1</v>
      </c>
      <c r="K635" s="2">
        <v>251665.2</v>
      </c>
      <c r="L635" t="s">
        <v>24</v>
      </c>
      <c r="M635" s="3">
        <v>43818</v>
      </c>
      <c r="N635" t="s">
        <v>24</v>
      </c>
      <c r="O635" t="s">
        <v>32</v>
      </c>
      <c r="P635" t="s">
        <v>1721</v>
      </c>
    </row>
    <row r="636" spans="1:20" x14ac:dyDescent="0.2">
      <c r="A636" t="s">
        <v>1830</v>
      </c>
      <c r="B636" t="s">
        <v>16</v>
      </c>
      <c r="C636" t="s">
        <v>17</v>
      </c>
      <c r="D636" t="s">
        <v>29</v>
      </c>
      <c r="E636" t="s">
        <v>29</v>
      </c>
      <c r="F636" t="s">
        <v>30</v>
      </c>
      <c r="G636" t="s">
        <v>20</v>
      </c>
      <c r="H636" t="s">
        <v>1831</v>
      </c>
      <c r="I636" t="s">
        <v>22</v>
      </c>
      <c r="J636" s="8">
        <v>1</v>
      </c>
      <c r="K636" s="2">
        <v>1749</v>
      </c>
      <c r="L636" t="s">
        <v>24</v>
      </c>
      <c r="M636" s="3">
        <v>43818</v>
      </c>
      <c r="N636" t="s">
        <v>24</v>
      </c>
      <c r="O636" t="s">
        <v>32</v>
      </c>
      <c r="P636" t="s">
        <v>1721</v>
      </c>
    </row>
    <row r="637" spans="1:20" x14ac:dyDescent="0.2">
      <c r="A637" t="s">
        <v>2047</v>
      </c>
      <c r="B637" t="s">
        <v>16</v>
      </c>
      <c r="C637" t="s">
        <v>17</v>
      </c>
      <c r="D637" t="s">
        <v>18</v>
      </c>
      <c r="E637" t="s">
        <v>18</v>
      </c>
      <c r="F637" t="s">
        <v>19</v>
      </c>
      <c r="G637" t="s">
        <v>20</v>
      </c>
      <c r="H637" t="s">
        <v>2048</v>
      </c>
      <c r="I637" t="s">
        <v>22</v>
      </c>
      <c r="J637" s="8">
        <v>1</v>
      </c>
      <c r="K637" s="2">
        <v>49078</v>
      </c>
      <c r="L637" t="s">
        <v>76</v>
      </c>
      <c r="M637" s="3">
        <v>44014</v>
      </c>
      <c r="N637" t="s">
        <v>76</v>
      </c>
      <c r="O637" t="s">
        <v>25</v>
      </c>
      <c r="P637" t="s">
        <v>1809</v>
      </c>
      <c r="T637" t="s">
        <v>2789</v>
      </c>
    </row>
    <row r="638" spans="1:20" x14ac:dyDescent="0.2">
      <c r="A638" t="s">
        <v>2049</v>
      </c>
      <c r="B638" t="s">
        <v>16</v>
      </c>
      <c r="C638" t="s">
        <v>17</v>
      </c>
      <c r="D638" t="s">
        <v>29</v>
      </c>
      <c r="E638" t="s">
        <v>29</v>
      </c>
      <c r="F638" t="s">
        <v>30</v>
      </c>
      <c r="G638" t="s">
        <v>20</v>
      </c>
      <c r="H638" t="s">
        <v>2050</v>
      </c>
      <c r="I638" t="s">
        <v>22</v>
      </c>
      <c r="J638" s="8">
        <v>1</v>
      </c>
      <c r="K638" s="2">
        <v>251665.2</v>
      </c>
      <c r="L638" t="s">
        <v>76</v>
      </c>
      <c r="M638" s="3">
        <v>43965</v>
      </c>
      <c r="N638" t="s">
        <v>76</v>
      </c>
      <c r="O638" t="s">
        <v>32</v>
      </c>
      <c r="P638" t="s">
        <v>1721</v>
      </c>
    </row>
    <row r="639" spans="1:20" x14ac:dyDescent="0.2">
      <c r="A639" t="s">
        <v>2051</v>
      </c>
      <c r="B639" t="s">
        <v>16</v>
      </c>
      <c r="C639" t="s">
        <v>17</v>
      </c>
      <c r="D639" t="s">
        <v>29</v>
      </c>
      <c r="E639" t="s">
        <v>29</v>
      </c>
      <c r="F639" t="s">
        <v>30</v>
      </c>
      <c r="G639" t="s">
        <v>20</v>
      </c>
      <c r="H639" t="s">
        <v>2052</v>
      </c>
      <c r="I639" t="s">
        <v>22</v>
      </c>
      <c r="J639" s="8">
        <v>1</v>
      </c>
      <c r="K639" s="2">
        <v>1749</v>
      </c>
      <c r="L639" t="s">
        <v>76</v>
      </c>
      <c r="M639" s="3">
        <v>43965</v>
      </c>
      <c r="N639" t="s">
        <v>76</v>
      </c>
      <c r="O639" t="s">
        <v>32</v>
      </c>
      <c r="P639" t="s">
        <v>1721</v>
      </c>
    </row>
    <row r="640" spans="1:20" x14ac:dyDescent="0.2">
      <c r="A640" t="s">
        <v>2056</v>
      </c>
      <c r="B640" t="s">
        <v>16</v>
      </c>
      <c r="C640" t="s">
        <v>17</v>
      </c>
      <c r="D640" t="s">
        <v>29</v>
      </c>
      <c r="E640" t="s">
        <v>29</v>
      </c>
      <c r="F640" t="s">
        <v>30</v>
      </c>
      <c r="G640" t="s">
        <v>20</v>
      </c>
      <c r="H640" t="s">
        <v>2057</v>
      </c>
      <c r="I640" t="s">
        <v>22</v>
      </c>
      <c r="J640" s="8">
        <v>1</v>
      </c>
      <c r="K640" s="2">
        <v>384462</v>
      </c>
      <c r="L640" t="s">
        <v>76</v>
      </c>
      <c r="M640" s="3">
        <v>43965</v>
      </c>
      <c r="N640" t="s">
        <v>76</v>
      </c>
      <c r="O640" t="s">
        <v>32</v>
      </c>
      <c r="P640" t="s">
        <v>1721</v>
      </c>
    </row>
    <row r="641" spans="1:20" x14ac:dyDescent="0.2">
      <c r="A641" t="s">
        <v>2058</v>
      </c>
      <c r="B641" t="s">
        <v>16</v>
      </c>
      <c r="C641" t="s">
        <v>17</v>
      </c>
      <c r="D641" t="s">
        <v>29</v>
      </c>
      <c r="E641" t="s">
        <v>29</v>
      </c>
      <c r="F641" t="s">
        <v>30</v>
      </c>
      <c r="G641" t="s">
        <v>20</v>
      </c>
      <c r="H641" t="s">
        <v>2052</v>
      </c>
      <c r="I641" t="s">
        <v>22</v>
      </c>
      <c r="J641" s="8">
        <v>1</v>
      </c>
      <c r="K641" s="2">
        <v>4377.8</v>
      </c>
      <c r="L641" t="s">
        <v>76</v>
      </c>
      <c r="M641" s="3">
        <v>43965</v>
      </c>
      <c r="N641" t="s">
        <v>76</v>
      </c>
      <c r="O641" t="s">
        <v>32</v>
      </c>
      <c r="P641" t="s">
        <v>1721</v>
      </c>
    </row>
    <row r="642" spans="1:20" x14ac:dyDescent="0.2">
      <c r="A642" t="s">
        <v>2215</v>
      </c>
      <c r="B642" t="s">
        <v>16</v>
      </c>
      <c r="C642" t="s">
        <v>17</v>
      </c>
      <c r="D642" t="s">
        <v>385</v>
      </c>
      <c r="E642" t="s">
        <v>385</v>
      </c>
      <c r="F642" t="s">
        <v>386</v>
      </c>
      <c r="G642" t="s">
        <v>20</v>
      </c>
      <c r="H642" t="s">
        <v>2216</v>
      </c>
      <c r="I642" t="s">
        <v>22</v>
      </c>
      <c r="J642" s="8">
        <v>1</v>
      </c>
      <c r="K642" s="2">
        <v>30962.6</v>
      </c>
      <c r="L642" t="s">
        <v>76</v>
      </c>
      <c r="M642" s="3">
        <v>44006</v>
      </c>
      <c r="N642" t="s">
        <v>76</v>
      </c>
      <c r="O642" t="s">
        <v>387</v>
      </c>
      <c r="P642" t="s">
        <v>2217</v>
      </c>
    </row>
    <row r="643" spans="1:20" s="5" customFormat="1" x14ac:dyDescent="0.2"/>
    <row r="644" spans="1:20" x14ac:dyDescent="0.2">
      <c r="A644" t="s">
        <v>395</v>
      </c>
      <c r="B644" t="s">
        <v>16</v>
      </c>
      <c r="C644" t="s">
        <v>17</v>
      </c>
      <c r="D644" t="s">
        <v>47</v>
      </c>
      <c r="E644" t="s">
        <v>47</v>
      </c>
      <c r="F644" t="s">
        <v>48</v>
      </c>
      <c r="G644" t="s">
        <v>20</v>
      </c>
      <c r="H644" t="s">
        <v>396</v>
      </c>
      <c r="I644" t="s">
        <v>22</v>
      </c>
      <c r="J644" s="8">
        <v>2</v>
      </c>
      <c r="K644" s="2">
        <v>16800</v>
      </c>
      <c r="L644" t="s">
        <v>31</v>
      </c>
      <c r="M644" s="3">
        <v>40555</v>
      </c>
      <c r="N644" t="s">
        <v>31</v>
      </c>
      <c r="O644" t="s">
        <v>51</v>
      </c>
      <c r="P644" t="s">
        <v>33</v>
      </c>
    </row>
    <row r="645" spans="1:20" x14ac:dyDescent="0.2">
      <c r="A645" t="s">
        <v>422</v>
      </c>
      <c r="B645" t="s">
        <v>16</v>
      </c>
      <c r="C645" t="s">
        <v>17</v>
      </c>
      <c r="D645" t="s">
        <v>303</v>
      </c>
      <c r="E645" t="s">
        <v>303</v>
      </c>
      <c r="F645" t="s">
        <v>304</v>
      </c>
      <c r="G645" t="s">
        <v>20</v>
      </c>
      <c r="H645" t="s">
        <v>423</v>
      </c>
      <c r="I645" t="s">
        <v>22</v>
      </c>
      <c r="J645" s="8">
        <v>2</v>
      </c>
      <c r="K645" s="2">
        <v>26050</v>
      </c>
      <c r="L645" t="s">
        <v>31</v>
      </c>
      <c r="M645" s="3">
        <v>40552</v>
      </c>
      <c r="N645" t="s">
        <v>31</v>
      </c>
      <c r="O645" t="s">
        <v>421</v>
      </c>
      <c r="P645" t="s">
        <v>33</v>
      </c>
    </row>
    <row r="646" spans="1:20" x14ac:dyDescent="0.2">
      <c r="A646" t="s">
        <v>461</v>
      </c>
      <c r="B646" t="s">
        <v>16</v>
      </c>
      <c r="C646" t="s">
        <v>17</v>
      </c>
      <c r="D646" t="s">
        <v>226</v>
      </c>
      <c r="E646" t="s">
        <v>226</v>
      </c>
      <c r="F646" t="s">
        <v>227</v>
      </c>
      <c r="G646" t="s">
        <v>20</v>
      </c>
      <c r="H646" t="s">
        <v>462</v>
      </c>
      <c r="I646" t="s">
        <v>22</v>
      </c>
      <c r="J646" s="8">
        <v>2</v>
      </c>
      <c r="K646" s="2">
        <v>26200</v>
      </c>
      <c r="L646" t="s">
        <v>426</v>
      </c>
      <c r="M646" s="3">
        <v>40784</v>
      </c>
      <c r="N646" t="s">
        <v>426</v>
      </c>
      <c r="O646" t="s">
        <v>228</v>
      </c>
      <c r="P646" t="s">
        <v>431</v>
      </c>
    </row>
    <row r="647" spans="1:20" x14ac:dyDescent="0.2">
      <c r="A647" t="s">
        <v>650</v>
      </c>
      <c r="B647" t="s">
        <v>16</v>
      </c>
      <c r="C647" t="s">
        <v>17</v>
      </c>
      <c r="D647" t="s">
        <v>303</v>
      </c>
      <c r="E647" t="s">
        <v>303</v>
      </c>
      <c r="F647" t="s">
        <v>304</v>
      </c>
      <c r="G647" t="s">
        <v>20</v>
      </c>
      <c r="H647" t="s">
        <v>651</v>
      </c>
      <c r="I647" t="s">
        <v>22</v>
      </c>
      <c r="J647" s="8">
        <v>2</v>
      </c>
      <c r="K647" s="2">
        <v>25758</v>
      </c>
      <c r="L647" t="s">
        <v>521</v>
      </c>
      <c r="M647" s="3">
        <v>40987</v>
      </c>
      <c r="N647" t="s">
        <v>521</v>
      </c>
      <c r="O647" t="s">
        <v>306</v>
      </c>
      <c r="P647" t="s">
        <v>431</v>
      </c>
      <c r="T647" t="s">
        <v>2790</v>
      </c>
    </row>
    <row r="648" spans="1:20" x14ac:dyDescent="0.2">
      <c r="A648" t="s">
        <v>755</v>
      </c>
      <c r="B648" t="s">
        <v>16</v>
      </c>
      <c r="C648" t="s">
        <v>17</v>
      </c>
      <c r="D648" t="s">
        <v>226</v>
      </c>
      <c r="E648" t="s">
        <v>226</v>
      </c>
      <c r="F648" t="s">
        <v>227</v>
      </c>
      <c r="G648" t="s">
        <v>20</v>
      </c>
      <c r="H648" t="s">
        <v>396</v>
      </c>
      <c r="I648" t="s">
        <v>22</v>
      </c>
      <c r="J648" s="8">
        <v>1</v>
      </c>
      <c r="K648" s="2">
        <v>27741.53</v>
      </c>
      <c r="L648" t="s">
        <v>689</v>
      </c>
      <c r="M648" s="3">
        <v>41402</v>
      </c>
      <c r="N648" t="s">
        <v>689</v>
      </c>
      <c r="O648" t="s">
        <v>228</v>
      </c>
      <c r="P648" t="s">
        <v>431</v>
      </c>
    </row>
    <row r="649" spans="1:20" x14ac:dyDescent="0.2">
      <c r="A649" t="s">
        <v>756</v>
      </c>
      <c r="B649" t="s">
        <v>16</v>
      </c>
      <c r="C649" t="s">
        <v>17</v>
      </c>
      <c r="D649" t="s">
        <v>226</v>
      </c>
      <c r="E649" t="s">
        <v>226</v>
      </c>
      <c r="F649" t="s">
        <v>227</v>
      </c>
      <c r="G649" t="s">
        <v>20</v>
      </c>
      <c r="H649" t="s">
        <v>757</v>
      </c>
      <c r="I649" t="s">
        <v>22</v>
      </c>
      <c r="J649" s="8">
        <v>251</v>
      </c>
      <c r="K649" s="2">
        <v>27825</v>
      </c>
      <c r="L649" t="s">
        <v>689</v>
      </c>
      <c r="M649" s="3">
        <v>41473</v>
      </c>
      <c r="N649" t="s">
        <v>689</v>
      </c>
      <c r="O649" t="s">
        <v>228</v>
      </c>
      <c r="P649" t="s">
        <v>465</v>
      </c>
    </row>
    <row r="650" spans="1:20" x14ac:dyDescent="0.2">
      <c r="A650" t="s">
        <v>786</v>
      </c>
      <c r="B650" t="s">
        <v>16</v>
      </c>
      <c r="C650" t="s">
        <v>17</v>
      </c>
      <c r="D650" t="s">
        <v>269</v>
      </c>
      <c r="E650" t="s">
        <v>269</v>
      </c>
      <c r="F650" t="s">
        <v>270</v>
      </c>
      <c r="G650" t="s">
        <v>20</v>
      </c>
      <c r="H650" t="s">
        <v>787</v>
      </c>
      <c r="I650" t="s">
        <v>22</v>
      </c>
      <c r="J650" s="8">
        <v>2</v>
      </c>
      <c r="K650" s="2">
        <v>24274</v>
      </c>
      <c r="L650" t="s">
        <v>689</v>
      </c>
      <c r="M650" s="3">
        <v>41505</v>
      </c>
      <c r="N650" t="s">
        <v>689</v>
      </c>
      <c r="O650" t="s">
        <v>272</v>
      </c>
      <c r="P650" t="s">
        <v>431</v>
      </c>
    </row>
    <row r="651" spans="1:20" x14ac:dyDescent="0.2">
      <c r="A651" t="s">
        <v>796</v>
      </c>
      <c r="B651" t="s">
        <v>16</v>
      </c>
      <c r="C651" t="s">
        <v>17</v>
      </c>
      <c r="D651" t="s">
        <v>303</v>
      </c>
      <c r="E651" t="s">
        <v>303</v>
      </c>
      <c r="F651" t="s">
        <v>304</v>
      </c>
      <c r="G651" t="s">
        <v>20</v>
      </c>
      <c r="H651" t="s">
        <v>797</v>
      </c>
      <c r="I651" t="s">
        <v>22</v>
      </c>
      <c r="J651" s="8">
        <v>2</v>
      </c>
      <c r="K651" s="2">
        <v>24867.599999999999</v>
      </c>
      <c r="L651" t="s">
        <v>689</v>
      </c>
      <c r="M651" s="3">
        <v>41361</v>
      </c>
      <c r="N651" t="s">
        <v>689</v>
      </c>
      <c r="O651" t="s">
        <v>306</v>
      </c>
      <c r="P651" t="s">
        <v>431</v>
      </c>
    </row>
    <row r="652" spans="1:20" x14ac:dyDescent="0.2">
      <c r="A652" t="s">
        <v>918</v>
      </c>
      <c r="B652" t="s">
        <v>16</v>
      </c>
      <c r="C652" t="s">
        <v>17</v>
      </c>
      <c r="D652" t="s">
        <v>761</v>
      </c>
      <c r="E652" t="s">
        <v>761</v>
      </c>
      <c r="F652" t="s">
        <v>762</v>
      </c>
      <c r="G652" t="s">
        <v>20</v>
      </c>
      <c r="H652" t="s">
        <v>919</v>
      </c>
      <c r="I652" t="s">
        <v>22</v>
      </c>
      <c r="J652" s="8">
        <v>100</v>
      </c>
      <c r="K652" s="2">
        <v>15275.55</v>
      </c>
      <c r="L652" t="s">
        <v>734</v>
      </c>
      <c r="M652" s="3">
        <v>41924</v>
      </c>
      <c r="N652" t="s">
        <v>806</v>
      </c>
      <c r="O652" t="s">
        <v>763</v>
      </c>
      <c r="P652" t="s">
        <v>751</v>
      </c>
    </row>
    <row r="653" spans="1:20" x14ac:dyDescent="0.2">
      <c r="A653" t="s">
        <v>1047</v>
      </c>
      <c r="B653" t="s">
        <v>16</v>
      </c>
      <c r="C653" t="s">
        <v>17</v>
      </c>
      <c r="D653" t="s">
        <v>35</v>
      </c>
      <c r="E653" t="s">
        <v>35</v>
      </c>
      <c r="F653" t="s">
        <v>36</v>
      </c>
      <c r="G653" t="s">
        <v>20</v>
      </c>
      <c r="H653" t="s">
        <v>1048</v>
      </c>
      <c r="I653" t="s">
        <v>22</v>
      </c>
      <c r="J653" s="8">
        <v>1000</v>
      </c>
      <c r="K653" s="2">
        <v>159000</v>
      </c>
      <c r="L653" t="s">
        <v>806</v>
      </c>
      <c r="M653" s="3">
        <v>42176</v>
      </c>
      <c r="N653" t="s">
        <v>806</v>
      </c>
      <c r="O653" t="s">
        <v>39</v>
      </c>
      <c r="P653" t="s">
        <v>864</v>
      </c>
    </row>
    <row r="654" spans="1:20" x14ac:dyDescent="0.2">
      <c r="A654" t="s">
        <v>1075</v>
      </c>
      <c r="B654" t="s">
        <v>16</v>
      </c>
      <c r="C654" t="s">
        <v>17</v>
      </c>
      <c r="D654" t="s">
        <v>170</v>
      </c>
      <c r="E654" t="s">
        <v>170</v>
      </c>
      <c r="F654" t="s">
        <v>171</v>
      </c>
      <c r="G654" t="s">
        <v>20</v>
      </c>
      <c r="H654" t="s">
        <v>1076</v>
      </c>
      <c r="I654" t="s">
        <v>22</v>
      </c>
      <c r="J654" s="8">
        <v>400</v>
      </c>
      <c r="K654" s="2">
        <v>27136</v>
      </c>
      <c r="L654" t="s">
        <v>806</v>
      </c>
      <c r="M654" s="3">
        <v>42241</v>
      </c>
      <c r="N654" t="s">
        <v>806</v>
      </c>
      <c r="O654" t="s">
        <v>173</v>
      </c>
      <c r="P654" t="s">
        <v>465</v>
      </c>
    </row>
    <row r="655" spans="1:20" x14ac:dyDescent="0.2">
      <c r="A655" t="s">
        <v>1114</v>
      </c>
      <c r="B655" t="s">
        <v>16</v>
      </c>
      <c r="C655" t="s">
        <v>17</v>
      </c>
      <c r="D655" t="s">
        <v>1110</v>
      </c>
      <c r="E655" t="s">
        <v>1110</v>
      </c>
      <c r="F655" t="s">
        <v>1111</v>
      </c>
      <c r="G655" t="s">
        <v>20</v>
      </c>
      <c r="H655" t="s">
        <v>1115</v>
      </c>
      <c r="I655" t="s">
        <v>22</v>
      </c>
      <c r="J655" s="8">
        <v>2</v>
      </c>
      <c r="K655" s="2">
        <v>24782.04</v>
      </c>
      <c r="L655" t="s">
        <v>806</v>
      </c>
      <c r="M655" s="3">
        <v>42308</v>
      </c>
      <c r="N655" t="s">
        <v>806</v>
      </c>
      <c r="O655" t="s">
        <v>1113</v>
      </c>
      <c r="P655" t="s">
        <v>864</v>
      </c>
    </row>
    <row r="656" spans="1:20" x14ac:dyDescent="0.2">
      <c r="A656" t="s">
        <v>1198</v>
      </c>
      <c r="B656" t="s">
        <v>16</v>
      </c>
      <c r="C656" t="s">
        <v>17</v>
      </c>
      <c r="D656" t="s">
        <v>283</v>
      </c>
      <c r="E656" t="s">
        <v>283</v>
      </c>
      <c r="F656" t="s">
        <v>284</v>
      </c>
      <c r="G656" t="s">
        <v>20</v>
      </c>
      <c r="H656" t="s">
        <v>1199</v>
      </c>
      <c r="I656" t="s">
        <v>22</v>
      </c>
      <c r="J656" s="8">
        <v>5</v>
      </c>
      <c r="K656" s="2">
        <v>24868.15</v>
      </c>
      <c r="L656" t="s">
        <v>806</v>
      </c>
      <c r="M656" s="3">
        <v>42208</v>
      </c>
      <c r="N656" t="s">
        <v>806</v>
      </c>
      <c r="O656" t="s">
        <v>286</v>
      </c>
      <c r="P656" t="s">
        <v>864</v>
      </c>
    </row>
    <row r="657" spans="1:16" x14ac:dyDescent="0.2">
      <c r="A657" t="s">
        <v>1200</v>
      </c>
      <c r="B657" t="s">
        <v>16</v>
      </c>
      <c r="C657" t="s">
        <v>17</v>
      </c>
      <c r="D657" t="s">
        <v>283</v>
      </c>
      <c r="E657" t="s">
        <v>283</v>
      </c>
      <c r="F657" t="s">
        <v>284</v>
      </c>
      <c r="G657" t="s">
        <v>20</v>
      </c>
      <c r="H657" t="s">
        <v>1201</v>
      </c>
      <c r="I657" t="s">
        <v>22</v>
      </c>
      <c r="J657" s="8">
        <v>2</v>
      </c>
      <c r="K657" s="2">
        <v>92968.44</v>
      </c>
      <c r="L657" t="s">
        <v>806</v>
      </c>
      <c r="M657" s="3">
        <v>42278</v>
      </c>
      <c r="N657" t="s">
        <v>1065</v>
      </c>
      <c r="O657" t="s">
        <v>286</v>
      </c>
      <c r="P657" t="s">
        <v>864</v>
      </c>
    </row>
    <row r="658" spans="1:16" x14ac:dyDescent="0.2">
      <c r="A658" t="s">
        <v>1432</v>
      </c>
      <c r="B658" t="s">
        <v>16</v>
      </c>
      <c r="C658" t="s">
        <v>17</v>
      </c>
      <c r="D658" t="s">
        <v>1433</v>
      </c>
      <c r="E658" t="s">
        <v>1433</v>
      </c>
      <c r="F658" t="s">
        <v>1434</v>
      </c>
      <c r="G658" t="s">
        <v>20</v>
      </c>
      <c r="H658" t="s">
        <v>1435</v>
      </c>
      <c r="I658" t="s">
        <v>22</v>
      </c>
      <c r="J658" s="8">
        <v>130</v>
      </c>
      <c r="K658" s="2">
        <v>16988.400000000001</v>
      </c>
      <c r="L658" t="s">
        <v>1065</v>
      </c>
      <c r="M658" s="3">
        <v>42740</v>
      </c>
      <c r="N658" t="s">
        <v>1065</v>
      </c>
      <c r="O658" t="s">
        <v>1436</v>
      </c>
      <c r="P658" t="s">
        <v>751</v>
      </c>
    </row>
    <row r="659" spans="1:16" x14ac:dyDescent="0.2">
      <c r="A659" t="s">
        <v>1544</v>
      </c>
      <c r="B659" t="s">
        <v>16</v>
      </c>
      <c r="C659" t="s">
        <v>17</v>
      </c>
      <c r="D659" t="s">
        <v>1545</v>
      </c>
      <c r="E659" t="s">
        <v>1545</v>
      </c>
      <c r="F659" t="s">
        <v>1546</v>
      </c>
      <c r="G659" t="s">
        <v>20</v>
      </c>
      <c r="H659" t="s">
        <v>1547</v>
      </c>
      <c r="I659" t="s">
        <v>22</v>
      </c>
      <c r="J659" s="8">
        <v>4</v>
      </c>
      <c r="K659" s="2">
        <v>1210</v>
      </c>
      <c r="L659" t="s">
        <v>1065</v>
      </c>
      <c r="M659" s="3">
        <v>42675</v>
      </c>
      <c r="N659" t="s">
        <v>1065</v>
      </c>
      <c r="O659" t="s">
        <v>1548</v>
      </c>
      <c r="P659" t="s">
        <v>751</v>
      </c>
    </row>
    <row r="660" spans="1:16" x14ac:dyDescent="0.2">
      <c r="A660" t="s">
        <v>1588</v>
      </c>
      <c r="B660" t="s">
        <v>16</v>
      </c>
      <c r="C660" t="s">
        <v>17</v>
      </c>
      <c r="D660" t="s">
        <v>35</v>
      </c>
      <c r="E660" t="s">
        <v>35</v>
      </c>
      <c r="F660" t="s">
        <v>36</v>
      </c>
      <c r="G660" t="s">
        <v>20</v>
      </c>
      <c r="H660" t="s">
        <v>1589</v>
      </c>
      <c r="I660" t="s">
        <v>22</v>
      </c>
      <c r="J660" s="8">
        <v>701</v>
      </c>
      <c r="K660" s="2">
        <v>256587.12</v>
      </c>
      <c r="L660" t="s">
        <v>1402</v>
      </c>
      <c r="M660" s="3">
        <v>43036</v>
      </c>
      <c r="N660" t="s">
        <v>1402</v>
      </c>
      <c r="O660" t="s">
        <v>39</v>
      </c>
      <c r="P660" t="s">
        <v>904</v>
      </c>
    </row>
    <row r="661" spans="1:16" x14ac:dyDescent="0.2">
      <c r="A661" t="s">
        <v>1594</v>
      </c>
      <c r="B661" t="s">
        <v>16</v>
      </c>
      <c r="C661" t="s">
        <v>17</v>
      </c>
      <c r="D661" t="s">
        <v>1338</v>
      </c>
      <c r="E661" t="s">
        <v>1338</v>
      </c>
      <c r="F661" t="s">
        <v>1339</v>
      </c>
      <c r="G661" t="s">
        <v>20</v>
      </c>
      <c r="H661" t="s">
        <v>1595</v>
      </c>
      <c r="I661" t="s">
        <v>22</v>
      </c>
      <c r="J661" s="8">
        <v>26</v>
      </c>
      <c r="K661" s="2">
        <v>6097.97</v>
      </c>
      <c r="L661" t="s">
        <v>1402</v>
      </c>
      <c r="M661" s="3">
        <v>43107</v>
      </c>
      <c r="N661" t="s">
        <v>1402</v>
      </c>
      <c r="O661" t="s">
        <v>1341</v>
      </c>
      <c r="P661" t="s">
        <v>904</v>
      </c>
    </row>
    <row r="662" spans="1:16" x14ac:dyDescent="0.2">
      <c r="A662" t="s">
        <v>1659</v>
      </c>
      <c r="B662" t="s">
        <v>16</v>
      </c>
      <c r="C662" t="s">
        <v>17</v>
      </c>
      <c r="D662" t="s">
        <v>269</v>
      </c>
      <c r="E662" t="s">
        <v>269</v>
      </c>
      <c r="F662" t="s">
        <v>270</v>
      </c>
      <c r="G662" t="s">
        <v>20</v>
      </c>
      <c r="H662" t="s">
        <v>1660</v>
      </c>
      <c r="I662" t="s">
        <v>22</v>
      </c>
      <c r="J662" s="8">
        <v>150</v>
      </c>
      <c r="K662" s="2">
        <v>50880</v>
      </c>
      <c r="L662" t="s">
        <v>1402</v>
      </c>
      <c r="M662" s="3">
        <v>42940</v>
      </c>
      <c r="N662" t="s">
        <v>1402</v>
      </c>
      <c r="O662" t="s">
        <v>272</v>
      </c>
      <c r="P662" t="s">
        <v>1573</v>
      </c>
    </row>
    <row r="663" spans="1:16" x14ac:dyDescent="0.2">
      <c r="A663" t="s">
        <v>1679</v>
      </c>
      <c r="B663" t="s">
        <v>16</v>
      </c>
      <c r="C663" t="s">
        <v>17</v>
      </c>
      <c r="D663" t="s">
        <v>297</v>
      </c>
      <c r="E663" t="s">
        <v>297</v>
      </c>
      <c r="F663" t="s">
        <v>298</v>
      </c>
      <c r="G663" t="s">
        <v>20</v>
      </c>
      <c r="H663" t="s">
        <v>1680</v>
      </c>
      <c r="I663" t="s">
        <v>22</v>
      </c>
      <c r="J663" s="8">
        <v>10</v>
      </c>
      <c r="K663" s="2">
        <v>6590.1</v>
      </c>
      <c r="L663" t="s">
        <v>1402</v>
      </c>
      <c r="M663" s="3">
        <v>42936</v>
      </c>
      <c r="N663" t="s">
        <v>1402</v>
      </c>
      <c r="O663" t="s">
        <v>301</v>
      </c>
      <c r="P663" t="s">
        <v>1573</v>
      </c>
    </row>
    <row r="664" spans="1:16" x14ac:dyDescent="0.2">
      <c r="A664" t="s">
        <v>1706</v>
      </c>
      <c r="B664" t="s">
        <v>16</v>
      </c>
      <c r="C664" t="s">
        <v>17</v>
      </c>
      <c r="D664" t="s">
        <v>1707</v>
      </c>
      <c r="E664" t="s">
        <v>1707</v>
      </c>
      <c r="F664" t="s">
        <v>1708</v>
      </c>
      <c r="G664" t="s">
        <v>20</v>
      </c>
      <c r="H664" t="s">
        <v>1547</v>
      </c>
      <c r="I664" t="s">
        <v>22</v>
      </c>
      <c r="J664" s="8">
        <v>11</v>
      </c>
      <c r="K664" s="2">
        <v>4749.97</v>
      </c>
      <c r="L664" t="s">
        <v>1402</v>
      </c>
      <c r="M664" s="3">
        <v>42898</v>
      </c>
      <c r="N664" t="s">
        <v>1402</v>
      </c>
      <c r="O664" t="s">
        <v>1709</v>
      </c>
      <c r="P664" t="s">
        <v>1066</v>
      </c>
    </row>
    <row r="665" spans="1:16" x14ac:dyDescent="0.2">
      <c r="A665" t="s">
        <v>1742</v>
      </c>
      <c r="B665" t="s">
        <v>16</v>
      </c>
      <c r="C665" t="s">
        <v>17</v>
      </c>
      <c r="D665" t="s">
        <v>1098</v>
      </c>
      <c r="E665" t="s">
        <v>1098</v>
      </c>
      <c r="F665" t="s">
        <v>1099</v>
      </c>
      <c r="G665" t="s">
        <v>20</v>
      </c>
      <c r="H665" t="s">
        <v>1743</v>
      </c>
      <c r="I665" t="s">
        <v>22</v>
      </c>
      <c r="J665" s="8">
        <v>2</v>
      </c>
      <c r="K665" s="2">
        <v>1550</v>
      </c>
      <c r="L665" t="s">
        <v>38</v>
      </c>
      <c r="M665" s="3">
        <v>43313</v>
      </c>
      <c r="N665" t="s">
        <v>38</v>
      </c>
      <c r="O665" t="s">
        <v>1101</v>
      </c>
      <c r="P665" t="s">
        <v>904</v>
      </c>
    </row>
    <row r="666" spans="1:16" x14ac:dyDescent="0.2">
      <c r="A666" t="s">
        <v>1798</v>
      </c>
      <c r="B666" t="s">
        <v>16</v>
      </c>
      <c r="C666" t="s">
        <v>17</v>
      </c>
      <c r="D666" t="s">
        <v>1794</v>
      </c>
      <c r="E666" t="s">
        <v>1794</v>
      </c>
      <c r="F666" t="s">
        <v>1795</v>
      </c>
      <c r="G666" t="s">
        <v>20</v>
      </c>
      <c r="H666" t="s">
        <v>1799</v>
      </c>
      <c r="I666" t="s">
        <v>22</v>
      </c>
      <c r="J666" s="8">
        <v>4</v>
      </c>
      <c r="K666" s="2">
        <v>841.15</v>
      </c>
      <c r="L666" t="s">
        <v>38</v>
      </c>
      <c r="M666" s="3">
        <v>43451</v>
      </c>
      <c r="N666" t="s">
        <v>38</v>
      </c>
      <c r="O666" t="s">
        <v>1797</v>
      </c>
      <c r="P666" t="s">
        <v>1573</v>
      </c>
    </row>
    <row r="667" spans="1:16" x14ac:dyDescent="0.2">
      <c r="A667" t="s">
        <v>1855</v>
      </c>
      <c r="B667" t="s">
        <v>16</v>
      </c>
      <c r="C667" t="s">
        <v>17</v>
      </c>
      <c r="D667" t="s">
        <v>442</v>
      </c>
      <c r="E667" t="s">
        <v>442</v>
      </c>
      <c r="F667" t="s">
        <v>443</v>
      </c>
      <c r="G667" t="s">
        <v>20</v>
      </c>
      <c r="H667" t="s">
        <v>1856</v>
      </c>
      <c r="I667" t="s">
        <v>22</v>
      </c>
      <c r="J667" s="8">
        <v>9</v>
      </c>
      <c r="K667" s="2">
        <v>20511</v>
      </c>
      <c r="L667" t="s">
        <v>24</v>
      </c>
      <c r="M667" s="3">
        <v>43671</v>
      </c>
      <c r="N667" t="s">
        <v>24</v>
      </c>
      <c r="O667" t="s">
        <v>445</v>
      </c>
      <c r="P667" t="s">
        <v>1850</v>
      </c>
    </row>
    <row r="668" spans="1:16" x14ac:dyDescent="0.2">
      <c r="A668" t="s">
        <v>1885</v>
      </c>
      <c r="B668" t="s">
        <v>16</v>
      </c>
      <c r="C668" t="s">
        <v>17</v>
      </c>
      <c r="D668" t="s">
        <v>1886</v>
      </c>
      <c r="E668" t="s">
        <v>1886</v>
      </c>
      <c r="F668" t="s">
        <v>1887</v>
      </c>
      <c r="G668" t="s">
        <v>20</v>
      </c>
      <c r="H668" t="s">
        <v>1888</v>
      </c>
      <c r="I668" t="s">
        <v>22</v>
      </c>
      <c r="J668" s="8">
        <v>2</v>
      </c>
      <c r="K668" s="2">
        <v>5045.92</v>
      </c>
      <c r="L668" t="s">
        <v>24</v>
      </c>
      <c r="M668" s="3">
        <v>43794</v>
      </c>
      <c r="N668" t="s">
        <v>24</v>
      </c>
      <c r="O668" t="s">
        <v>1889</v>
      </c>
      <c r="P668" t="s">
        <v>1850</v>
      </c>
    </row>
    <row r="669" spans="1:16" x14ac:dyDescent="0.2">
      <c r="A669" t="s">
        <v>1970</v>
      </c>
      <c r="B669" t="s">
        <v>16</v>
      </c>
      <c r="C669" t="s">
        <v>17</v>
      </c>
      <c r="D669" t="s">
        <v>1690</v>
      </c>
      <c r="E669" t="s">
        <v>1690</v>
      </c>
      <c r="F669" t="s">
        <v>1691</v>
      </c>
      <c r="G669" t="s">
        <v>20</v>
      </c>
      <c r="H669" t="s">
        <v>1971</v>
      </c>
      <c r="I669" t="s">
        <v>22</v>
      </c>
      <c r="J669" s="8">
        <v>45</v>
      </c>
      <c r="K669" s="2">
        <v>20275.04</v>
      </c>
      <c r="L669" t="s">
        <v>24</v>
      </c>
      <c r="M669" s="3">
        <v>43705</v>
      </c>
      <c r="N669" t="s">
        <v>24</v>
      </c>
      <c r="O669" t="s">
        <v>1693</v>
      </c>
      <c r="P669" t="s">
        <v>1850</v>
      </c>
    </row>
    <row r="670" spans="1:16" x14ac:dyDescent="0.2">
      <c r="A670" t="s">
        <v>2031</v>
      </c>
      <c r="B670" t="s">
        <v>16</v>
      </c>
      <c r="C670" t="s">
        <v>17</v>
      </c>
      <c r="D670" t="s">
        <v>2027</v>
      </c>
      <c r="E670" t="s">
        <v>2027</v>
      </c>
      <c r="F670" t="s">
        <v>2028</v>
      </c>
      <c r="G670" t="s">
        <v>20</v>
      </c>
      <c r="H670" t="s">
        <v>2032</v>
      </c>
      <c r="I670" t="s">
        <v>22</v>
      </c>
      <c r="J670" s="8">
        <v>0</v>
      </c>
      <c r="K670" s="2">
        <v>23871.200000000001</v>
      </c>
      <c r="L670" t="s">
        <v>24</v>
      </c>
      <c r="M670" s="3">
        <v>43634</v>
      </c>
      <c r="N670" t="s">
        <v>24</v>
      </c>
      <c r="O670" t="s">
        <v>2029</v>
      </c>
      <c r="P670" t="s">
        <v>2033</v>
      </c>
    </row>
    <row r="671" spans="1:16" x14ac:dyDescent="0.2">
      <c r="A671" t="s">
        <v>2044</v>
      </c>
      <c r="B671" t="s">
        <v>16</v>
      </c>
      <c r="C671" t="s">
        <v>17</v>
      </c>
      <c r="D671" t="s">
        <v>2035</v>
      </c>
      <c r="E671" t="s">
        <v>2035</v>
      </c>
      <c r="F671" t="s">
        <v>2036</v>
      </c>
      <c r="G671" t="s">
        <v>20</v>
      </c>
      <c r="H671" t="s">
        <v>2045</v>
      </c>
      <c r="I671" t="s">
        <v>22</v>
      </c>
      <c r="J671" s="8">
        <v>1</v>
      </c>
      <c r="K671" s="2">
        <v>4770</v>
      </c>
      <c r="L671" t="s">
        <v>24</v>
      </c>
      <c r="M671" s="3">
        <v>43818</v>
      </c>
      <c r="N671" t="s">
        <v>24</v>
      </c>
      <c r="O671" t="s">
        <v>2038</v>
      </c>
      <c r="P671" t="s">
        <v>1930</v>
      </c>
    </row>
    <row r="672" spans="1:16" x14ac:dyDescent="0.2">
      <c r="A672" t="s">
        <v>2072</v>
      </c>
      <c r="B672" t="s">
        <v>16</v>
      </c>
      <c r="C672" t="s">
        <v>17</v>
      </c>
      <c r="D672" t="s">
        <v>442</v>
      </c>
      <c r="E672" t="s">
        <v>442</v>
      </c>
      <c r="F672" t="s">
        <v>443</v>
      </c>
      <c r="G672" t="s">
        <v>20</v>
      </c>
      <c r="H672" t="s">
        <v>2073</v>
      </c>
      <c r="I672" t="s">
        <v>22</v>
      </c>
      <c r="J672" s="8">
        <v>1</v>
      </c>
      <c r="K672" s="2">
        <v>12571.6</v>
      </c>
      <c r="L672" t="s">
        <v>76</v>
      </c>
      <c r="M672" s="3">
        <v>44089</v>
      </c>
      <c r="N672" t="s">
        <v>76</v>
      </c>
      <c r="O672" t="s">
        <v>445</v>
      </c>
      <c r="P672" t="s">
        <v>2074</v>
      </c>
    </row>
    <row r="673" spans="1:20" x14ac:dyDescent="0.2">
      <c r="A673" t="s">
        <v>2213</v>
      </c>
      <c r="B673" t="s">
        <v>16</v>
      </c>
      <c r="C673" t="s">
        <v>17</v>
      </c>
      <c r="D673" t="s">
        <v>242</v>
      </c>
      <c r="E673" t="s">
        <v>242</v>
      </c>
      <c r="F673" t="s">
        <v>243</v>
      </c>
      <c r="G673" t="s">
        <v>20</v>
      </c>
      <c r="H673" t="s">
        <v>2214</v>
      </c>
      <c r="I673" t="s">
        <v>22</v>
      </c>
      <c r="J673" s="8">
        <v>1</v>
      </c>
      <c r="K673" s="2">
        <v>34344</v>
      </c>
      <c r="L673" t="s">
        <v>76</v>
      </c>
      <c r="M673" s="3">
        <v>43865</v>
      </c>
      <c r="N673" t="s">
        <v>76</v>
      </c>
      <c r="O673" t="s">
        <v>245</v>
      </c>
      <c r="P673" t="s">
        <v>1766</v>
      </c>
    </row>
    <row r="674" spans="1:20" x14ac:dyDescent="0.2">
      <c r="A674" t="s">
        <v>2450</v>
      </c>
      <c r="B674" t="s">
        <v>16</v>
      </c>
      <c r="C674" t="s">
        <v>17</v>
      </c>
      <c r="D674" t="s">
        <v>1455</v>
      </c>
      <c r="E674" t="s">
        <v>1455</v>
      </c>
      <c r="F674" t="s">
        <v>1456</v>
      </c>
      <c r="G674" t="s">
        <v>20</v>
      </c>
      <c r="H674" t="s">
        <v>2032</v>
      </c>
      <c r="I674" t="s">
        <v>22</v>
      </c>
      <c r="J674" s="8">
        <v>2</v>
      </c>
      <c r="K674" s="2">
        <v>23871.200000000001</v>
      </c>
      <c r="L674" t="s">
        <v>83</v>
      </c>
      <c r="M674" s="3">
        <v>44250</v>
      </c>
      <c r="N674" t="s">
        <v>83</v>
      </c>
      <c r="O674" t="s">
        <v>1457</v>
      </c>
      <c r="P674" t="s">
        <v>2169</v>
      </c>
    </row>
    <row r="675" spans="1:20" x14ac:dyDescent="0.2">
      <c r="A675" t="s">
        <v>2699</v>
      </c>
      <c r="B675" t="s">
        <v>16</v>
      </c>
      <c r="C675" t="s">
        <v>17</v>
      </c>
      <c r="D675" t="s">
        <v>876</v>
      </c>
      <c r="E675" t="s">
        <v>876</v>
      </c>
      <c r="F675" t="s">
        <v>877</v>
      </c>
      <c r="G675" t="s">
        <v>20</v>
      </c>
      <c r="H675" t="s">
        <v>2700</v>
      </c>
      <c r="I675" t="s">
        <v>22</v>
      </c>
      <c r="J675" s="8">
        <v>1</v>
      </c>
      <c r="K675" s="2">
        <v>29571.46</v>
      </c>
      <c r="L675" t="s">
        <v>90</v>
      </c>
      <c r="M675" s="3">
        <v>44629</v>
      </c>
      <c r="N675" t="s">
        <v>90</v>
      </c>
      <c r="O675" t="s">
        <v>879</v>
      </c>
      <c r="P675" t="s">
        <v>2402</v>
      </c>
    </row>
    <row r="676" spans="1:20" s="5" customFormat="1" x14ac:dyDescent="0.2"/>
    <row r="677" spans="1:20" x14ac:dyDescent="0.2">
      <c r="A677" t="s">
        <v>367</v>
      </c>
      <c r="B677" t="s">
        <v>16</v>
      </c>
      <c r="C677" t="s">
        <v>17</v>
      </c>
      <c r="D677" t="s">
        <v>230</v>
      </c>
      <c r="E677" t="s">
        <v>230</v>
      </c>
      <c r="F677" t="s">
        <v>231</v>
      </c>
      <c r="G677" t="s">
        <v>20</v>
      </c>
      <c r="H677" t="s">
        <v>368</v>
      </c>
      <c r="I677" t="s">
        <v>22</v>
      </c>
      <c r="J677" s="8">
        <v>1</v>
      </c>
      <c r="K677" s="2">
        <v>17835</v>
      </c>
      <c r="L677" t="s">
        <v>31</v>
      </c>
      <c r="M677" s="3">
        <v>40244</v>
      </c>
      <c r="N677" t="s">
        <v>31</v>
      </c>
      <c r="O677" t="s">
        <v>233</v>
      </c>
      <c r="P677" t="s">
        <v>33</v>
      </c>
    </row>
    <row r="678" spans="1:20" x14ac:dyDescent="0.2">
      <c r="A678" t="s">
        <v>393</v>
      </c>
      <c r="B678" t="s">
        <v>16</v>
      </c>
      <c r="C678" t="s">
        <v>17</v>
      </c>
      <c r="D678" t="s">
        <v>80</v>
      </c>
      <c r="E678" t="s">
        <v>80</v>
      </c>
      <c r="F678" t="s">
        <v>81</v>
      </c>
      <c r="G678" t="s">
        <v>20</v>
      </c>
      <c r="H678" t="s">
        <v>394</v>
      </c>
      <c r="I678" t="s">
        <v>22</v>
      </c>
      <c r="J678" s="8">
        <v>200</v>
      </c>
      <c r="K678" s="2">
        <v>245000</v>
      </c>
      <c r="L678" t="s">
        <v>31</v>
      </c>
      <c r="M678" s="3">
        <v>40552</v>
      </c>
      <c r="N678" t="s">
        <v>31</v>
      </c>
      <c r="O678" t="s">
        <v>84</v>
      </c>
      <c r="P678" t="s">
        <v>33</v>
      </c>
    </row>
    <row r="679" spans="1:20" x14ac:dyDescent="0.2">
      <c r="A679" t="s">
        <v>639</v>
      </c>
      <c r="B679" t="s">
        <v>16</v>
      </c>
      <c r="C679" t="s">
        <v>17</v>
      </c>
      <c r="D679" t="s">
        <v>269</v>
      </c>
      <c r="E679" t="s">
        <v>269</v>
      </c>
      <c r="F679" t="s">
        <v>270</v>
      </c>
      <c r="G679" t="s">
        <v>20</v>
      </c>
      <c r="H679" t="s">
        <v>640</v>
      </c>
      <c r="I679" t="s">
        <v>22</v>
      </c>
      <c r="J679" s="8">
        <v>2</v>
      </c>
      <c r="K679" s="2">
        <v>63925.09</v>
      </c>
      <c r="L679" t="s">
        <v>521</v>
      </c>
      <c r="M679" s="3">
        <v>41274</v>
      </c>
      <c r="N679" t="s">
        <v>521</v>
      </c>
      <c r="O679" t="s">
        <v>272</v>
      </c>
      <c r="P679" t="s">
        <v>465</v>
      </c>
    </row>
    <row r="680" spans="1:20" x14ac:dyDescent="0.2">
      <c r="A680" t="s">
        <v>686</v>
      </c>
      <c r="B680" t="s">
        <v>16</v>
      </c>
      <c r="C680" t="s">
        <v>17</v>
      </c>
      <c r="D680" t="s">
        <v>683</v>
      </c>
      <c r="E680" t="s">
        <v>683</v>
      </c>
      <c r="F680" t="s">
        <v>684</v>
      </c>
      <c r="G680" t="s">
        <v>20</v>
      </c>
      <c r="H680" t="s">
        <v>687</v>
      </c>
      <c r="I680" t="s">
        <v>22</v>
      </c>
      <c r="J680" s="8">
        <v>14</v>
      </c>
      <c r="K680" s="2">
        <v>19292</v>
      </c>
      <c r="L680" t="s">
        <v>521</v>
      </c>
      <c r="M680" s="3">
        <v>41252</v>
      </c>
      <c r="N680" t="s">
        <v>521</v>
      </c>
      <c r="O680" t="s">
        <v>685</v>
      </c>
      <c r="P680" t="s">
        <v>431</v>
      </c>
    </row>
    <row r="681" spans="1:20" x14ac:dyDescent="0.2">
      <c r="A681" t="s">
        <v>741</v>
      </c>
      <c r="B681" t="s">
        <v>16</v>
      </c>
      <c r="C681" t="s">
        <v>17</v>
      </c>
      <c r="D681" t="s">
        <v>170</v>
      </c>
      <c r="E681" t="s">
        <v>170</v>
      </c>
      <c r="F681" t="s">
        <v>171</v>
      </c>
      <c r="G681" t="s">
        <v>20</v>
      </c>
      <c r="H681" t="s">
        <v>742</v>
      </c>
      <c r="I681" t="s">
        <v>22</v>
      </c>
      <c r="J681" s="8">
        <v>12</v>
      </c>
      <c r="K681" s="2">
        <v>21751.200000000001</v>
      </c>
      <c r="L681" t="s">
        <v>689</v>
      </c>
      <c r="M681" s="3">
        <v>41497</v>
      </c>
      <c r="N681" t="s">
        <v>689</v>
      </c>
      <c r="O681" t="s">
        <v>173</v>
      </c>
      <c r="P681" t="s">
        <v>431</v>
      </c>
    </row>
    <row r="682" spans="1:20" x14ac:dyDescent="0.2">
      <c r="A682" t="s">
        <v>924</v>
      </c>
      <c r="B682" t="s">
        <v>16</v>
      </c>
      <c r="C682" t="s">
        <v>17</v>
      </c>
      <c r="D682" t="s">
        <v>385</v>
      </c>
      <c r="E682" t="s">
        <v>385</v>
      </c>
      <c r="F682" t="s">
        <v>386</v>
      </c>
      <c r="G682" t="s">
        <v>20</v>
      </c>
      <c r="H682" t="s">
        <v>925</v>
      </c>
      <c r="I682" t="s">
        <v>22</v>
      </c>
      <c r="J682" s="8">
        <v>3601</v>
      </c>
      <c r="K682" s="2">
        <v>5109879.5999999996</v>
      </c>
      <c r="L682" t="s">
        <v>734</v>
      </c>
      <c r="M682" s="3">
        <v>41660</v>
      </c>
      <c r="N682" t="s">
        <v>734</v>
      </c>
      <c r="O682" t="s">
        <v>387</v>
      </c>
      <c r="P682" t="s">
        <v>465</v>
      </c>
    </row>
    <row r="683" spans="1:20" x14ac:dyDescent="0.2">
      <c r="A683" t="s">
        <v>930</v>
      </c>
      <c r="B683" t="s">
        <v>16</v>
      </c>
      <c r="C683" t="s">
        <v>17</v>
      </c>
      <c r="D683" t="s">
        <v>385</v>
      </c>
      <c r="E683" t="s">
        <v>385</v>
      </c>
      <c r="F683" t="s">
        <v>386</v>
      </c>
      <c r="G683" t="s">
        <v>20</v>
      </c>
      <c r="H683" t="s">
        <v>931</v>
      </c>
      <c r="I683" t="s">
        <v>22</v>
      </c>
      <c r="J683" s="8">
        <v>121</v>
      </c>
      <c r="K683" s="2">
        <v>498072.17</v>
      </c>
      <c r="L683" t="s">
        <v>734</v>
      </c>
      <c r="M683" s="3">
        <v>41660</v>
      </c>
      <c r="N683" t="s">
        <v>734</v>
      </c>
      <c r="O683" t="s">
        <v>387</v>
      </c>
      <c r="P683" t="s">
        <v>465</v>
      </c>
    </row>
    <row r="684" spans="1:20" x14ac:dyDescent="0.2">
      <c r="A684" t="s">
        <v>969</v>
      </c>
      <c r="B684" t="s">
        <v>16</v>
      </c>
      <c r="C684" t="s">
        <v>17</v>
      </c>
      <c r="D684" t="s">
        <v>970</v>
      </c>
      <c r="E684" t="s">
        <v>970</v>
      </c>
      <c r="F684" t="s">
        <v>971</v>
      </c>
      <c r="G684" t="s">
        <v>20</v>
      </c>
      <c r="H684" t="s">
        <v>972</v>
      </c>
      <c r="I684" t="s">
        <v>22</v>
      </c>
      <c r="J684" s="8">
        <v>2</v>
      </c>
      <c r="K684" s="2">
        <v>2789</v>
      </c>
      <c r="L684" t="s">
        <v>734</v>
      </c>
      <c r="M684" s="3">
        <v>41896</v>
      </c>
      <c r="N684" t="s">
        <v>806</v>
      </c>
      <c r="O684" t="s">
        <v>973</v>
      </c>
      <c r="P684" t="s">
        <v>751</v>
      </c>
    </row>
    <row r="685" spans="1:20" x14ac:dyDescent="0.2">
      <c r="A685" t="s">
        <v>986</v>
      </c>
      <c r="B685" t="s">
        <v>16</v>
      </c>
      <c r="C685" t="s">
        <v>17</v>
      </c>
      <c r="D685" t="s">
        <v>269</v>
      </c>
      <c r="E685" t="s">
        <v>269</v>
      </c>
      <c r="F685" t="s">
        <v>270</v>
      </c>
      <c r="G685" t="s">
        <v>20</v>
      </c>
      <c r="H685" t="s">
        <v>987</v>
      </c>
      <c r="I685" t="s">
        <v>22</v>
      </c>
      <c r="J685" s="8">
        <v>2</v>
      </c>
      <c r="K685" s="2">
        <v>82844.509999999995</v>
      </c>
      <c r="L685" t="s">
        <v>734</v>
      </c>
      <c r="M685" s="3">
        <v>42016</v>
      </c>
      <c r="N685" t="s">
        <v>806</v>
      </c>
      <c r="O685" t="s">
        <v>272</v>
      </c>
      <c r="P685" t="s">
        <v>751</v>
      </c>
      <c r="T685" t="s">
        <v>2791</v>
      </c>
    </row>
    <row r="686" spans="1:20" x14ac:dyDescent="0.2">
      <c r="A686" t="s">
        <v>992</v>
      </c>
      <c r="B686" t="s">
        <v>16</v>
      </c>
      <c r="C686" t="s">
        <v>17</v>
      </c>
      <c r="D686" t="s">
        <v>297</v>
      </c>
      <c r="E686" t="s">
        <v>297</v>
      </c>
      <c r="F686" t="s">
        <v>298</v>
      </c>
      <c r="G686" t="s">
        <v>20</v>
      </c>
      <c r="H686" t="s">
        <v>993</v>
      </c>
      <c r="I686" t="s">
        <v>22</v>
      </c>
      <c r="J686" s="8">
        <v>1</v>
      </c>
      <c r="K686" s="2">
        <v>2500</v>
      </c>
      <c r="L686" t="s">
        <v>734</v>
      </c>
      <c r="M686" s="3">
        <v>41780</v>
      </c>
      <c r="N686" t="s">
        <v>734</v>
      </c>
      <c r="O686" t="s">
        <v>301</v>
      </c>
      <c r="P686" t="s">
        <v>751</v>
      </c>
    </row>
    <row r="687" spans="1:20" x14ac:dyDescent="0.2">
      <c r="A687" t="s">
        <v>1027</v>
      </c>
      <c r="B687" t="s">
        <v>16</v>
      </c>
      <c r="C687" t="s">
        <v>17</v>
      </c>
      <c r="D687" t="s">
        <v>325</v>
      </c>
      <c r="E687" t="s">
        <v>325</v>
      </c>
      <c r="F687" t="s">
        <v>326</v>
      </c>
      <c r="G687" t="s">
        <v>20</v>
      </c>
      <c r="H687" t="s">
        <v>1028</v>
      </c>
      <c r="I687" t="s">
        <v>22</v>
      </c>
      <c r="J687" s="8">
        <v>12</v>
      </c>
      <c r="K687" s="2">
        <v>15963.6</v>
      </c>
      <c r="L687" t="s">
        <v>806</v>
      </c>
      <c r="M687" s="3">
        <v>42222</v>
      </c>
      <c r="N687" t="s">
        <v>806</v>
      </c>
      <c r="O687" t="s">
        <v>1029</v>
      </c>
      <c r="P687" t="s">
        <v>904</v>
      </c>
    </row>
    <row r="688" spans="1:20" x14ac:dyDescent="0.2">
      <c r="A688" t="s">
        <v>1126</v>
      </c>
      <c r="B688" t="s">
        <v>16</v>
      </c>
      <c r="C688" t="s">
        <v>17</v>
      </c>
      <c r="D688" t="s">
        <v>206</v>
      </c>
      <c r="E688" t="s">
        <v>206</v>
      </c>
      <c r="F688" t="s">
        <v>207</v>
      </c>
      <c r="G688" t="s">
        <v>20</v>
      </c>
      <c r="H688" t="s">
        <v>1127</v>
      </c>
      <c r="I688" t="s">
        <v>22</v>
      </c>
      <c r="J688" s="8">
        <v>2</v>
      </c>
      <c r="K688" s="2">
        <v>24910</v>
      </c>
      <c r="L688" t="s">
        <v>806</v>
      </c>
      <c r="M688" s="3">
        <v>42063</v>
      </c>
      <c r="N688" t="s">
        <v>806</v>
      </c>
      <c r="O688" t="s">
        <v>209</v>
      </c>
      <c r="P688" t="s">
        <v>864</v>
      </c>
    </row>
    <row r="689" spans="1:16" x14ac:dyDescent="0.2">
      <c r="A689" t="s">
        <v>1255</v>
      </c>
      <c r="B689" t="s">
        <v>16</v>
      </c>
      <c r="C689" t="s">
        <v>17</v>
      </c>
      <c r="D689" t="s">
        <v>1256</v>
      </c>
      <c r="E689" t="s">
        <v>1256</v>
      </c>
      <c r="F689" t="s">
        <v>1257</v>
      </c>
      <c r="G689" t="s">
        <v>20</v>
      </c>
      <c r="H689" t="s">
        <v>1258</v>
      </c>
      <c r="I689" t="s">
        <v>22</v>
      </c>
      <c r="J689" s="8">
        <v>4</v>
      </c>
      <c r="K689" s="2">
        <v>5406</v>
      </c>
      <c r="L689" t="s">
        <v>806</v>
      </c>
      <c r="M689" s="3">
        <v>42234</v>
      </c>
      <c r="N689" t="s">
        <v>806</v>
      </c>
      <c r="O689" t="s">
        <v>1259</v>
      </c>
      <c r="P689" t="s">
        <v>1066</v>
      </c>
    </row>
    <row r="690" spans="1:16" x14ac:dyDescent="0.2">
      <c r="A690" t="s">
        <v>1333</v>
      </c>
      <c r="B690" t="s">
        <v>16</v>
      </c>
      <c r="C690" t="s">
        <v>17</v>
      </c>
      <c r="D690" t="s">
        <v>35</v>
      </c>
      <c r="E690" t="s">
        <v>35</v>
      </c>
      <c r="F690" t="s">
        <v>36</v>
      </c>
      <c r="G690" t="s">
        <v>20</v>
      </c>
      <c r="H690" t="s">
        <v>1334</v>
      </c>
      <c r="I690" t="s">
        <v>22</v>
      </c>
      <c r="J690" s="8">
        <v>2</v>
      </c>
      <c r="K690" s="2">
        <v>2850</v>
      </c>
      <c r="L690" t="s">
        <v>1065</v>
      </c>
      <c r="M690" s="3">
        <v>42418</v>
      </c>
      <c r="N690" t="s">
        <v>1065</v>
      </c>
      <c r="O690" t="s">
        <v>39</v>
      </c>
      <c r="P690" t="s">
        <v>864</v>
      </c>
    </row>
    <row r="691" spans="1:16" x14ac:dyDescent="0.2">
      <c r="A691" t="s">
        <v>1358</v>
      </c>
      <c r="B691" t="s">
        <v>16</v>
      </c>
      <c r="C691" t="s">
        <v>17</v>
      </c>
      <c r="D691" t="s">
        <v>170</v>
      </c>
      <c r="E691" t="s">
        <v>170</v>
      </c>
      <c r="F691" t="s">
        <v>171</v>
      </c>
      <c r="G691" t="s">
        <v>20</v>
      </c>
      <c r="H691" t="s">
        <v>1359</v>
      </c>
      <c r="I691" t="s">
        <v>22</v>
      </c>
      <c r="J691" s="8">
        <v>4</v>
      </c>
      <c r="K691" s="2">
        <v>24910</v>
      </c>
      <c r="L691" t="s">
        <v>1065</v>
      </c>
      <c r="M691" s="3">
        <v>42488</v>
      </c>
      <c r="N691" t="s">
        <v>1065</v>
      </c>
      <c r="O691" t="s">
        <v>173</v>
      </c>
      <c r="P691" t="s">
        <v>864</v>
      </c>
    </row>
    <row r="692" spans="1:16" x14ac:dyDescent="0.2">
      <c r="A692" t="s">
        <v>1376</v>
      </c>
      <c r="B692" t="s">
        <v>16</v>
      </c>
      <c r="C692" t="s">
        <v>17</v>
      </c>
      <c r="D692" t="s">
        <v>866</v>
      </c>
      <c r="E692" t="s">
        <v>866</v>
      </c>
      <c r="F692" t="s">
        <v>867</v>
      </c>
      <c r="G692" t="s">
        <v>20</v>
      </c>
      <c r="H692" t="s">
        <v>1377</v>
      </c>
      <c r="I692" t="s">
        <v>22</v>
      </c>
      <c r="J692" s="8">
        <v>2</v>
      </c>
      <c r="K692" s="2">
        <v>2800</v>
      </c>
      <c r="L692" t="s">
        <v>1065</v>
      </c>
      <c r="M692" s="3">
        <v>42597</v>
      </c>
      <c r="N692" t="s">
        <v>1065</v>
      </c>
      <c r="O692" t="s">
        <v>869</v>
      </c>
      <c r="P692" t="s">
        <v>1066</v>
      </c>
    </row>
    <row r="693" spans="1:16" x14ac:dyDescent="0.2">
      <c r="A693" t="s">
        <v>1549</v>
      </c>
      <c r="B693" t="s">
        <v>16</v>
      </c>
      <c r="C693" t="s">
        <v>17</v>
      </c>
      <c r="D693" t="s">
        <v>1550</v>
      </c>
      <c r="E693" t="s">
        <v>1550</v>
      </c>
      <c r="F693" t="s">
        <v>1551</v>
      </c>
      <c r="G693" t="s">
        <v>20</v>
      </c>
      <c r="H693" t="s">
        <v>1552</v>
      </c>
      <c r="I693" t="s">
        <v>22</v>
      </c>
      <c r="J693" s="8">
        <v>2</v>
      </c>
      <c r="K693" s="2">
        <v>18927.36</v>
      </c>
      <c r="L693" t="s">
        <v>1065</v>
      </c>
      <c r="M693" s="3">
        <v>42635</v>
      </c>
      <c r="N693" t="s">
        <v>1065</v>
      </c>
      <c r="O693" t="s">
        <v>1553</v>
      </c>
      <c r="P693" t="s">
        <v>1066</v>
      </c>
    </row>
    <row r="694" spans="1:16" x14ac:dyDescent="0.2">
      <c r="A694" t="s">
        <v>1602</v>
      </c>
      <c r="B694" t="s">
        <v>16</v>
      </c>
      <c r="C694" t="s">
        <v>17</v>
      </c>
      <c r="D694" t="s">
        <v>149</v>
      </c>
      <c r="E694" t="s">
        <v>149</v>
      </c>
      <c r="F694" t="s">
        <v>150</v>
      </c>
      <c r="G694" t="s">
        <v>20</v>
      </c>
      <c r="H694" t="s">
        <v>1603</v>
      </c>
      <c r="I694" t="s">
        <v>22</v>
      </c>
      <c r="J694" s="8">
        <v>1</v>
      </c>
      <c r="K694" s="2">
        <v>1272</v>
      </c>
      <c r="L694" t="s">
        <v>1402</v>
      </c>
      <c r="M694" s="3">
        <v>43016</v>
      </c>
      <c r="N694" t="s">
        <v>1402</v>
      </c>
      <c r="O694" t="s">
        <v>152</v>
      </c>
      <c r="P694" t="s">
        <v>1573</v>
      </c>
    </row>
    <row r="695" spans="1:16" x14ac:dyDescent="0.2">
      <c r="A695" t="s">
        <v>1694</v>
      </c>
      <c r="B695" t="s">
        <v>16</v>
      </c>
      <c r="C695" t="s">
        <v>17</v>
      </c>
      <c r="D695" t="s">
        <v>1695</v>
      </c>
      <c r="E695" t="s">
        <v>1695</v>
      </c>
      <c r="F695" t="s">
        <v>1696</v>
      </c>
      <c r="G695" t="s">
        <v>20</v>
      </c>
      <c r="H695" t="s">
        <v>1697</v>
      </c>
      <c r="I695" t="s">
        <v>22</v>
      </c>
      <c r="J695" s="8">
        <v>2</v>
      </c>
      <c r="K695" s="2">
        <v>2983</v>
      </c>
      <c r="L695" t="s">
        <v>1402</v>
      </c>
      <c r="M695" s="3">
        <v>43053</v>
      </c>
      <c r="N695" t="s">
        <v>1402</v>
      </c>
      <c r="O695" t="s">
        <v>1698</v>
      </c>
      <c r="P695" t="s">
        <v>1573</v>
      </c>
    </row>
    <row r="696" spans="1:16" x14ac:dyDescent="0.2">
      <c r="A696" t="s">
        <v>1807</v>
      </c>
      <c r="B696" t="s">
        <v>16</v>
      </c>
      <c r="C696" t="s">
        <v>17</v>
      </c>
      <c r="D696" t="s">
        <v>18</v>
      </c>
      <c r="E696" t="s">
        <v>18</v>
      </c>
      <c r="F696" t="s">
        <v>19</v>
      </c>
      <c r="G696" t="s">
        <v>20</v>
      </c>
      <c r="H696" t="s">
        <v>1808</v>
      </c>
      <c r="I696" t="s">
        <v>22</v>
      </c>
      <c r="J696" s="8">
        <v>4</v>
      </c>
      <c r="K696" s="2">
        <v>10763.16</v>
      </c>
      <c r="L696" t="s">
        <v>24</v>
      </c>
      <c r="M696" s="3">
        <v>43680</v>
      </c>
      <c r="N696" t="s">
        <v>24</v>
      </c>
      <c r="O696" t="s">
        <v>25</v>
      </c>
      <c r="P696" t="s">
        <v>26</v>
      </c>
    </row>
    <row r="697" spans="1:16" x14ac:dyDescent="0.2">
      <c r="A697" t="s">
        <v>1860</v>
      </c>
      <c r="B697" t="s">
        <v>16</v>
      </c>
      <c r="C697" t="s">
        <v>17</v>
      </c>
      <c r="D697" t="s">
        <v>149</v>
      </c>
      <c r="E697" t="s">
        <v>149</v>
      </c>
      <c r="F697" t="s">
        <v>150</v>
      </c>
      <c r="G697" t="s">
        <v>20</v>
      </c>
      <c r="H697" t="s">
        <v>1861</v>
      </c>
      <c r="I697" t="s">
        <v>22</v>
      </c>
      <c r="J697" s="8">
        <v>2</v>
      </c>
      <c r="K697" s="2">
        <v>3180</v>
      </c>
      <c r="L697" t="s">
        <v>24</v>
      </c>
      <c r="M697" s="3">
        <v>43607</v>
      </c>
      <c r="N697" t="s">
        <v>24</v>
      </c>
      <c r="O697" t="s">
        <v>152</v>
      </c>
      <c r="P697" t="s">
        <v>1731</v>
      </c>
    </row>
    <row r="698" spans="1:16" x14ac:dyDescent="0.2">
      <c r="A698" t="s">
        <v>2422</v>
      </c>
      <c r="B698" t="s">
        <v>16</v>
      </c>
      <c r="C698" t="s">
        <v>17</v>
      </c>
      <c r="D698" t="s">
        <v>219</v>
      </c>
      <c r="E698" t="s">
        <v>219</v>
      </c>
      <c r="F698" t="s">
        <v>220</v>
      </c>
      <c r="G698" t="s">
        <v>20</v>
      </c>
      <c r="H698" t="s">
        <v>2423</v>
      </c>
      <c r="I698" t="s">
        <v>68</v>
      </c>
      <c r="J698" s="8">
        <v>2</v>
      </c>
      <c r="K698" s="2">
        <v>677329.4</v>
      </c>
      <c r="L698" t="s">
        <v>83</v>
      </c>
      <c r="M698" s="3">
        <v>44552</v>
      </c>
      <c r="N698" t="s">
        <v>83</v>
      </c>
      <c r="O698" t="s">
        <v>222</v>
      </c>
      <c r="P698" t="s">
        <v>2115</v>
      </c>
    </row>
    <row r="699" spans="1:16" x14ac:dyDescent="0.2">
      <c r="A699" t="s">
        <v>2637</v>
      </c>
      <c r="B699" t="s">
        <v>16</v>
      </c>
      <c r="C699" t="s">
        <v>17</v>
      </c>
      <c r="D699" t="s">
        <v>714</v>
      </c>
      <c r="E699" t="s">
        <v>714</v>
      </c>
      <c r="F699" t="s">
        <v>715</v>
      </c>
      <c r="G699" t="s">
        <v>20</v>
      </c>
      <c r="H699" t="s">
        <v>2638</v>
      </c>
      <c r="I699" t="s">
        <v>22</v>
      </c>
      <c r="J699" s="8">
        <v>1</v>
      </c>
      <c r="K699" s="2">
        <v>1300</v>
      </c>
      <c r="L699" t="s">
        <v>83</v>
      </c>
      <c r="M699" s="3">
        <v>44235</v>
      </c>
      <c r="N699" t="s">
        <v>83</v>
      </c>
      <c r="O699" t="s">
        <v>717</v>
      </c>
      <c r="P699" t="s">
        <v>2639</v>
      </c>
    </row>
    <row r="700" spans="1:16" x14ac:dyDescent="0.2">
      <c r="A700" t="s">
        <v>2701</v>
      </c>
      <c r="B700" t="s">
        <v>16</v>
      </c>
      <c r="C700" t="s">
        <v>17</v>
      </c>
      <c r="D700" t="s">
        <v>1133</v>
      </c>
      <c r="E700" t="s">
        <v>1133</v>
      </c>
      <c r="F700" t="s">
        <v>1134</v>
      </c>
      <c r="G700" t="s">
        <v>20</v>
      </c>
      <c r="H700" t="s">
        <v>2702</v>
      </c>
      <c r="I700" t="s">
        <v>22</v>
      </c>
      <c r="J700" s="8">
        <v>1</v>
      </c>
      <c r="K700" s="2">
        <v>17500</v>
      </c>
      <c r="L700" t="s">
        <v>90</v>
      </c>
      <c r="M700" s="3">
        <v>44586</v>
      </c>
      <c r="N700" t="s">
        <v>90</v>
      </c>
      <c r="O700" t="s">
        <v>1136</v>
      </c>
      <c r="P700" t="s">
        <v>2703</v>
      </c>
    </row>
    <row r="701" spans="1:16" s="5" customFormat="1" x14ac:dyDescent="0.2"/>
    <row r="702" spans="1:16" x14ac:dyDescent="0.2">
      <c r="A702" t="s">
        <v>312</v>
      </c>
      <c r="B702" t="s">
        <v>16</v>
      </c>
      <c r="C702" t="s">
        <v>17</v>
      </c>
      <c r="D702" t="s">
        <v>18</v>
      </c>
      <c r="E702" t="s">
        <v>18</v>
      </c>
      <c r="F702" t="s">
        <v>19</v>
      </c>
      <c r="G702" t="s">
        <v>20</v>
      </c>
      <c r="H702" t="s">
        <v>313</v>
      </c>
      <c r="I702" t="s">
        <v>68</v>
      </c>
      <c r="J702" s="8">
        <v>2</v>
      </c>
      <c r="K702" s="2">
        <v>57120</v>
      </c>
      <c r="L702" t="s">
        <v>31</v>
      </c>
      <c r="M702" s="3">
        <v>40247</v>
      </c>
      <c r="N702" t="s">
        <v>31</v>
      </c>
      <c r="O702" t="s">
        <v>25</v>
      </c>
      <c r="P702" t="s">
        <v>33</v>
      </c>
    </row>
    <row r="703" spans="1:16" x14ac:dyDescent="0.2">
      <c r="A703" t="s">
        <v>319</v>
      </c>
      <c r="B703" t="s">
        <v>16</v>
      </c>
      <c r="C703" t="s">
        <v>17</v>
      </c>
      <c r="D703" t="s">
        <v>18</v>
      </c>
      <c r="E703" t="s">
        <v>18</v>
      </c>
      <c r="F703" t="s">
        <v>19</v>
      </c>
      <c r="G703" t="s">
        <v>20</v>
      </c>
      <c r="H703" t="s">
        <v>320</v>
      </c>
      <c r="I703" t="s">
        <v>22</v>
      </c>
      <c r="J703" s="8">
        <v>1</v>
      </c>
      <c r="K703" s="2">
        <v>11140</v>
      </c>
      <c r="L703" t="s">
        <v>31</v>
      </c>
      <c r="M703" s="3">
        <v>40541</v>
      </c>
      <c r="N703" t="s">
        <v>31</v>
      </c>
      <c r="O703" t="s">
        <v>321</v>
      </c>
      <c r="P703" t="s">
        <v>33</v>
      </c>
    </row>
    <row r="704" spans="1:16" x14ac:dyDescent="0.2">
      <c r="A704" t="s">
        <v>322</v>
      </c>
      <c r="B704" t="s">
        <v>16</v>
      </c>
      <c r="C704" t="s">
        <v>17</v>
      </c>
      <c r="D704" t="s">
        <v>18</v>
      </c>
      <c r="E704" t="s">
        <v>18</v>
      </c>
      <c r="F704" t="s">
        <v>19</v>
      </c>
      <c r="G704" t="s">
        <v>20</v>
      </c>
      <c r="H704" t="s">
        <v>323</v>
      </c>
      <c r="I704" t="s">
        <v>22</v>
      </c>
      <c r="J704" s="8">
        <v>1</v>
      </c>
      <c r="K704" s="2">
        <v>10910</v>
      </c>
      <c r="L704" t="s">
        <v>31</v>
      </c>
      <c r="M704" s="3">
        <v>40541</v>
      </c>
      <c r="N704" t="s">
        <v>31</v>
      </c>
      <c r="O704" t="s">
        <v>321</v>
      </c>
      <c r="P704" t="s">
        <v>33</v>
      </c>
    </row>
    <row r="705" spans="1:20" x14ac:dyDescent="0.2">
      <c r="A705" t="s">
        <v>624</v>
      </c>
      <c r="B705" t="s">
        <v>16</v>
      </c>
      <c r="C705" t="s">
        <v>17</v>
      </c>
      <c r="D705" t="s">
        <v>385</v>
      </c>
      <c r="E705" t="s">
        <v>385</v>
      </c>
      <c r="F705" t="s">
        <v>386</v>
      </c>
      <c r="G705" t="s">
        <v>20</v>
      </c>
      <c r="H705" t="s">
        <v>625</v>
      </c>
      <c r="I705" t="s">
        <v>22</v>
      </c>
      <c r="J705" s="8">
        <v>2</v>
      </c>
      <c r="K705" s="2">
        <v>18179.099999999999</v>
      </c>
      <c r="L705" t="s">
        <v>521</v>
      </c>
      <c r="M705" s="3">
        <v>41302</v>
      </c>
      <c r="N705" t="s">
        <v>521</v>
      </c>
      <c r="O705" t="s">
        <v>387</v>
      </c>
      <c r="P705" t="s">
        <v>431</v>
      </c>
      <c r="T705" t="s">
        <v>2792</v>
      </c>
    </row>
    <row r="706" spans="1:20" x14ac:dyDescent="0.2">
      <c r="A706" t="s">
        <v>626</v>
      </c>
      <c r="B706" t="s">
        <v>16</v>
      </c>
      <c r="C706" t="s">
        <v>17</v>
      </c>
      <c r="D706" t="s">
        <v>385</v>
      </c>
      <c r="E706" t="s">
        <v>385</v>
      </c>
      <c r="F706" t="s">
        <v>386</v>
      </c>
      <c r="G706" t="s">
        <v>20</v>
      </c>
      <c r="H706" t="s">
        <v>627</v>
      </c>
      <c r="I706" t="s">
        <v>22</v>
      </c>
      <c r="J706" s="8">
        <v>2</v>
      </c>
      <c r="K706" s="2">
        <v>7363.68</v>
      </c>
      <c r="L706" t="s">
        <v>521</v>
      </c>
      <c r="M706" s="3">
        <v>41302</v>
      </c>
      <c r="N706" t="s">
        <v>521</v>
      </c>
      <c r="O706" t="s">
        <v>387</v>
      </c>
      <c r="P706" t="s">
        <v>431</v>
      </c>
    </row>
    <row r="707" spans="1:20" x14ac:dyDescent="0.2">
      <c r="A707" t="s">
        <v>784</v>
      </c>
      <c r="B707" t="s">
        <v>16</v>
      </c>
      <c r="C707" t="s">
        <v>17</v>
      </c>
      <c r="D707" t="s">
        <v>47</v>
      </c>
      <c r="E707" t="s">
        <v>47</v>
      </c>
      <c r="F707" t="s">
        <v>48</v>
      </c>
      <c r="G707" t="s">
        <v>20</v>
      </c>
      <c r="H707" t="s">
        <v>785</v>
      </c>
      <c r="I707" t="s">
        <v>22</v>
      </c>
      <c r="J707" s="8">
        <v>3</v>
      </c>
      <c r="K707" s="2">
        <v>13488.5</v>
      </c>
      <c r="L707" t="s">
        <v>689</v>
      </c>
      <c r="M707" s="3">
        <v>41492</v>
      </c>
      <c r="N707" t="s">
        <v>689</v>
      </c>
      <c r="O707" t="s">
        <v>51</v>
      </c>
      <c r="P707" t="s">
        <v>431</v>
      </c>
    </row>
    <row r="708" spans="1:20" x14ac:dyDescent="0.2">
      <c r="A708" t="s">
        <v>865</v>
      </c>
      <c r="B708" t="s">
        <v>16</v>
      </c>
      <c r="C708" t="s">
        <v>17</v>
      </c>
      <c r="D708" t="s">
        <v>866</v>
      </c>
      <c r="E708" t="s">
        <v>866</v>
      </c>
      <c r="F708" t="s">
        <v>867</v>
      </c>
      <c r="G708" t="s">
        <v>20</v>
      </c>
      <c r="H708" t="s">
        <v>868</v>
      </c>
      <c r="I708" t="s">
        <v>22</v>
      </c>
      <c r="J708" s="8">
        <v>2</v>
      </c>
      <c r="K708" s="2">
        <v>9278</v>
      </c>
      <c r="L708" t="s">
        <v>734</v>
      </c>
      <c r="M708" s="3">
        <v>41681</v>
      </c>
      <c r="N708" t="s">
        <v>734</v>
      </c>
      <c r="O708" t="s">
        <v>869</v>
      </c>
      <c r="P708" t="s">
        <v>431</v>
      </c>
    </row>
    <row r="709" spans="1:20" x14ac:dyDescent="0.2">
      <c r="A709" t="s">
        <v>945</v>
      </c>
      <c r="B709" t="s">
        <v>16</v>
      </c>
      <c r="C709" t="s">
        <v>17</v>
      </c>
      <c r="D709" t="s">
        <v>385</v>
      </c>
      <c r="E709" t="s">
        <v>385</v>
      </c>
      <c r="F709" t="s">
        <v>386</v>
      </c>
      <c r="G709" t="s">
        <v>20</v>
      </c>
      <c r="H709" t="s">
        <v>946</v>
      </c>
      <c r="I709" t="s">
        <v>22</v>
      </c>
      <c r="J709" s="8">
        <v>2</v>
      </c>
      <c r="K709" s="2">
        <v>20108.2</v>
      </c>
      <c r="L709" t="s">
        <v>734</v>
      </c>
      <c r="M709" s="3">
        <v>41715</v>
      </c>
      <c r="N709" t="s">
        <v>734</v>
      </c>
      <c r="O709" t="s">
        <v>387</v>
      </c>
      <c r="P709" t="s">
        <v>751</v>
      </c>
    </row>
    <row r="710" spans="1:20" x14ac:dyDescent="0.2">
      <c r="A710" t="s">
        <v>947</v>
      </c>
      <c r="B710" t="s">
        <v>16</v>
      </c>
      <c r="C710" t="s">
        <v>17</v>
      </c>
      <c r="D710" t="s">
        <v>385</v>
      </c>
      <c r="E710" t="s">
        <v>385</v>
      </c>
      <c r="F710" t="s">
        <v>386</v>
      </c>
      <c r="G710" t="s">
        <v>20</v>
      </c>
      <c r="H710" t="s">
        <v>946</v>
      </c>
      <c r="I710" t="s">
        <v>22</v>
      </c>
      <c r="J710" s="8">
        <v>2</v>
      </c>
      <c r="K710" s="2">
        <v>12052.2</v>
      </c>
      <c r="L710" t="s">
        <v>734</v>
      </c>
      <c r="M710" s="3">
        <v>41715</v>
      </c>
      <c r="N710" t="s">
        <v>734</v>
      </c>
      <c r="O710" t="s">
        <v>387</v>
      </c>
      <c r="P710" t="s">
        <v>751</v>
      </c>
    </row>
    <row r="711" spans="1:20" x14ac:dyDescent="0.2">
      <c r="A711" t="s">
        <v>948</v>
      </c>
      <c r="B711" t="s">
        <v>16</v>
      </c>
      <c r="C711" t="s">
        <v>17</v>
      </c>
      <c r="D711" t="s">
        <v>385</v>
      </c>
      <c r="E711" t="s">
        <v>385</v>
      </c>
      <c r="F711" t="s">
        <v>386</v>
      </c>
      <c r="G711" t="s">
        <v>20</v>
      </c>
      <c r="H711" t="s">
        <v>949</v>
      </c>
      <c r="I711" t="s">
        <v>22</v>
      </c>
      <c r="J711" s="8">
        <v>2</v>
      </c>
      <c r="K711" s="2">
        <v>20108.2</v>
      </c>
      <c r="L711" t="s">
        <v>734</v>
      </c>
      <c r="M711" s="3">
        <v>41715</v>
      </c>
      <c r="N711" t="s">
        <v>734</v>
      </c>
      <c r="O711" t="s">
        <v>387</v>
      </c>
      <c r="P711" t="s">
        <v>751</v>
      </c>
    </row>
    <row r="712" spans="1:20" x14ac:dyDescent="0.2">
      <c r="A712" t="s">
        <v>950</v>
      </c>
      <c r="B712" t="s">
        <v>16</v>
      </c>
      <c r="C712" t="s">
        <v>17</v>
      </c>
      <c r="D712" t="s">
        <v>385</v>
      </c>
      <c r="E712" t="s">
        <v>385</v>
      </c>
      <c r="F712" t="s">
        <v>386</v>
      </c>
      <c r="G712" t="s">
        <v>20</v>
      </c>
      <c r="H712" t="s">
        <v>951</v>
      </c>
      <c r="I712" t="s">
        <v>22</v>
      </c>
      <c r="J712" s="8">
        <v>2</v>
      </c>
      <c r="K712" s="2">
        <v>8480</v>
      </c>
      <c r="L712" t="s">
        <v>734</v>
      </c>
      <c r="M712" s="3">
        <v>41715</v>
      </c>
      <c r="N712" t="s">
        <v>734</v>
      </c>
      <c r="O712" t="s">
        <v>387</v>
      </c>
      <c r="P712" t="s">
        <v>751</v>
      </c>
    </row>
    <row r="713" spans="1:20" x14ac:dyDescent="0.2">
      <c r="A713" t="s">
        <v>952</v>
      </c>
      <c r="B713" t="s">
        <v>16</v>
      </c>
      <c r="C713" t="s">
        <v>17</v>
      </c>
      <c r="D713" t="s">
        <v>385</v>
      </c>
      <c r="E713" t="s">
        <v>385</v>
      </c>
      <c r="F713" t="s">
        <v>386</v>
      </c>
      <c r="G713" t="s">
        <v>20</v>
      </c>
      <c r="H713" t="s">
        <v>953</v>
      </c>
      <c r="I713" t="s">
        <v>22</v>
      </c>
      <c r="J713" s="8">
        <v>2</v>
      </c>
      <c r="K713" s="2">
        <v>32234.6</v>
      </c>
      <c r="L713" t="s">
        <v>734</v>
      </c>
      <c r="M713" s="3">
        <v>41715</v>
      </c>
      <c r="N713" t="s">
        <v>734</v>
      </c>
      <c r="O713" t="s">
        <v>387</v>
      </c>
      <c r="P713" t="s">
        <v>751</v>
      </c>
    </row>
    <row r="714" spans="1:20" x14ac:dyDescent="0.2">
      <c r="A714" t="s">
        <v>1063</v>
      </c>
      <c r="B714" t="s">
        <v>16</v>
      </c>
      <c r="C714" t="s">
        <v>17</v>
      </c>
      <c r="D714" t="s">
        <v>447</v>
      </c>
      <c r="E714" t="s">
        <v>447</v>
      </c>
      <c r="F714" t="s">
        <v>448</v>
      </c>
      <c r="G714" t="s">
        <v>20</v>
      </c>
      <c r="H714" t="s">
        <v>1064</v>
      </c>
      <c r="I714" t="s">
        <v>22</v>
      </c>
      <c r="J714" s="8">
        <v>2</v>
      </c>
      <c r="K714" s="2">
        <v>1204849</v>
      </c>
      <c r="L714" t="s">
        <v>806</v>
      </c>
      <c r="M714" s="3">
        <v>42344</v>
      </c>
      <c r="N714" t="s">
        <v>1065</v>
      </c>
      <c r="O714" t="s">
        <v>450</v>
      </c>
      <c r="P714" t="s">
        <v>1066</v>
      </c>
    </row>
    <row r="715" spans="1:20" x14ac:dyDescent="0.2">
      <c r="A715" t="s">
        <v>1195</v>
      </c>
      <c r="B715" t="s">
        <v>16</v>
      </c>
      <c r="C715" t="s">
        <v>17</v>
      </c>
      <c r="D715" t="s">
        <v>269</v>
      </c>
      <c r="E715" t="s">
        <v>269</v>
      </c>
      <c r="F715" t="s">
        <v>270</v>
      </c>
      <c r="G715" t="s">
        <v>20</v>
      </c>
      <c r="H715" t="s">
        <v>1064</v>
      </c>
      <c r="I715" t="s">
        <v>22</v>
      </c>
      <c r="J715" s="8">
        <v>3</v>
      </c>
      <c r="K715" s="2">
        <v>139299.26</v>
      </c>
      <c r="L715" t="s">
        <v>806</v>
      </c>
      <c r="M715" s="3">
        <v>42333</v>
      </c>
      <c r="N715" t="s">
        <v>806</v>
      </c>
      <c r="O715" t="s">
        <v>272</v>
      </c>
      <c r="P715" t="s">
        <v>1066</v>
      </c>
    </row>
    <row r="716" spans="1:20" x14ac:dyDescent="0.2">
      <c r="A716" t="s">
        <v>1317</v>
      </c>
      <c r="B716" t="s">
        <v>16</v>
      </c>
      <c r="C716" t="s">
        <v>17</v>
      </c>
      <c r="D716" t="s">
        <v>130</v>
      </c>
      <c r="E716" t="s">
        <v>130</v>
      </c>
      <c r="F716" t="s">
        <v>131</v>
      </c>
      <c r="G716" t="s">
        <v>20</v>
      </c>
      <c r="H716" t="s">
        <v>1318</v>
      </c>
      <c r="I716" t="s">
        <v>22</v>
      </c>
      <c r="J716" s="8">
        <v>2</v>
      </c>
      <c r="K716" s="2">
        <v>784633.2</v>
      </c>
      <c r="L716" t="s">
        <v>1065</v>
      </c>
      <c r="M716" s="3">
        <v>42436</v>
      </c>
      <c r="N716" t="s">
        <v>1065</v>
      </c>
      <c r="O716" t="s">
        <v>133</v>
      </c>
      <c r="P716" t="s">
        <v>864</v>
      </c>
    </row>
    <row r="717" spans="1:20" x14ac:dyDescent="0.2">
      <c r="A717" t="s">
        <v>1354</v>
      </c>
      <c r="B717" t="s">
        <v>16</v>
      </c>
      <c r="C717" t="s">
        <v>17</v>
      </c>
      <c r="D717" t="s">
        <v>149</v>
      </c>
      <c r="E717" t="s">
        <v>149</v>
      </c>
      <c r="F717" t="s">
        <v>150</v>
      </c>
      <c r="G717" t="s">
        <v>20</v>
      </c>
      <c r="H717" t="s">
        <v>1355</v>
      </c>
      <c r="I717" t="s">
        <v>22</v>
      </c>
      <c r="J717" s="8">
        <v>1</v>
      </c>
      <c r="K717" s="2">
        <v>297330</v>
      </c>
      <c r="L717" t="s">
        <v>1065</v>
      </c>
      <c r="M717" s="3">
        <v>42564</v>
      </c>
      <c r="N717" t="s">
        <v>1065</v>
      </c>
      <c r="O717" t="s">
        <v>152</v>
      </c>
      <c r="P717" t="s">
        <v>751</v>
      </c>
    </row>
    <row r="718" spans="1:20" x14ac:dyDescent="0.2">
      <c r="A718" t="s">
        <v>1625</v>
      </c>
      <c r="B718" t="s">
        <v>16</v>
      </c>
      <c r="C718" t="s">
        <v>17</v>
      </c>
      <c r="D718" t="s">
        <v>385</v>
      </c>
      <c r="E718" t="s">
        <v>385</v>
      </c>
      <c r="F718" t="s">
        <v>386</v>
      </c>
      <c r="G718" t="s">
        <v>20</v>
      </c>
      <c r="H718" t="s">
        <v>1626</v>
      </c>
      <c r="I718" t="s">
        <v>22</v>
      </c>
      <c r="J718" s="8">
        <v>2</v>
      </c>
      <c r="K718" s="2">
        <v>396053.23</v>
      </c>
      <c r="L718" t="s">
        <v>1402</v>
      </c>
      <c r="M718" s="3">
        <v>43020</v>
      </c>
      <c r="N718" t="s">
        <v>1402</v>
      </c>
      <c r="O718" t="s">
        <v>387</v>
      </c>
      <c r="P718" t="s">
        <v>1573</v>
      </c>
    </row>
    <row r="719" spans="1:20" x14ac:dyDescent="0.2">
      <c r="A719" t="s">
        <v>1851</v>
      </c>
      <c r="B719" t="s">
        <v>16</v>
      </c>
      <c r="C719" t="s">
        <v>17</v>
      </c>
      <c r="D719" t="s">
        <v>1338</v>
      </c>
      <c r="E719" t="s">
        <v>1338</v>
      </c>
      <c r="F719" t="s">
        <v>1339</v>
      </c>
      <c r="G719" t="s">
        <v>20</v>
      </c>
      <c r="H719" t="s">
        <v>1852</v>
      </c>
      <c r="I719" t="s">
        <v>22</v>
      </c>
      <c r="J719" s="8">
        <v>1</v>
      </c>
      <c r="K719" s="2">
        <v>20633.57</v>
      </c>
      <c r="L719" t="s">
        <v>24</v>
      </c>
      <c r="M719" s="3">
        <v>43788</v>
      </c>
      <c r="N719" t="s">
        <v>83</v>
      </c>
      <c r="O719" t="s">
        <v>1341</v>
      </c>
      <c r="P719" t="s">
        <v>1850</v>
      </c>
    </row>
    <row r="720" spans="1:20" x14ac:dyDescent="0.2">
      <c r="A720" t="s">
        <v>1893</v>
      </c>
      <c r="B720" t="s">
        <v>16</v>
      </c>
      <c r="C720" t="s">
        <v>17</v>
      </c>
      <c r="D720" t="s">
        <v>1133</v>
      </c>
      <c r="E720" t="s">
        <v>1133</v>
      </c>
      <c r="F720" t="s">
        <v>1134</v>
      </c>
      <c r="G720" t="s">
        <v>20</v>
      </c>
      <c r="H720" t="s">
        <v>1894</v>
      </c>
      <c r="I720" t="s">
        <v>22</v>
      </c>
      <c r="J720" s="8">
        <v>2</v>
      </c>
      <c r="K720" s="2">
        <v>31960.06</v>
      </c>
      <c r="L720" t="s">
        <v>24</v>
      </c>
      <c r="M720" s="3">
        <v>43657</v>
      </c>
      <c r="N720" t="s">
        <v>24</v>
      </c>
      <c r="O720" t="s">
        <v>1136</v>
      </c>
      <c r="P720" t="s">
        <v>1895</v>
      </c>
    </row>
    <row r="721" spans="1:20" x14ac:dyDescent="0.2">
      <c r="A721" t="s">
        <v>1927</v>
      </c>
      <c r="B721" t="s">
        <v>16</v>
      </c>
      <c r="C721" t="s">
        <v>17</v>
      </c>
      <c r="D721" t="s">
        <v>1455</v>
      </c>
      <c r="E721" t="s">
        <v>1455</v>
      </c>
      <c r="F721" t="s">
        <v>1456</v>
      </c>
      <c r="G721" t="s">
        <v>20</v>
      </c>
      <c r="H721" t="s">
        <v>1064</v>
      </c>
      <c r="I721" t="s">
        <v>22</v>
      </c>
      <c r="J721" s="8">
        <v>1</v>
      </c>
      <c r="K721" s="2">
        <v>34450</v>
      </c>
      <c r="L721" t="s">
        <v>24</v>
      </c>
      <c r="M721" s="3">
        <v>43753</v>
      </c>
      <c r="N721" t="s">
        <v>24</v>
      </c>
      <c r="O721" t="s">
        <v>1457</v>
      </c>
      <c r="P721" t="s">
        <v>1928</v>
      </c>
    </row>
    <row r="722" spans="1:20" x14ac:dyDescent="0.2">
      <c r="A722" t="s">
        <v>1942</v>
      </c>
      <c r="B722" t="s">
        <v>16</v>
      </c>
      <c r="C722" t="s">
        <v>17</v>
      </c>
      <c r="D722" t="s">
        <v>385</v>
      </c>
      <c r="E722" t="s">
        <v>385</v>
      </c>
      <c r="F722" t="s">
        <v>386</v>
      </c>
      <c r="G722" t="s">
        <v>20</v>
      </c>
      <c r="H722" t="s">
        <v>1943</v>
      </c>
      <c r="I722" t="s">
        <v>22</v>
      </c>
      <c r="J722" s="8">
        <v>12</v>
      </c>
      <c r="K722" s="2">
        <v>351835.2</v>
      </c>
      <c r="L722" t="s">
        <v>24</v>
      </c>
      <c r="M722" s="3">
        <v>43537</v>
      </c>
      <c r="N722" t="s">
        <v>24</v>
      </c>
      <c r="O722" t="s">
        <v>387</v>
      </c>
      <c r="P722" t="s">
        <v>904</v>
      </c>
    </row>
    <row r="723" spans="1:20" x14ac:dyDescent="0.2">
      <c r="A723" t="s">
        <v>1980</v>
      </c>
      <c r="B723" t="s">
        <v>16</v>
      </c>
      <c r="C723" t="s">
        <v>17</v>
      </c>
      <c r="D723" t="s">
        <v>115</v>
      </c>
      <c r="E723" t="s">
        <v>115</v>
      </c>
      <c r="F723" t="s">
        <v>116</v>
      </c>
      <c r="G723" t="s">
        <v>20</v>
      </c>
      <c r="H723" t="s">
        <v>1981</v>
      </c>
      <c r="I723" t="s">
        <v>22</v>
      </c>
      <c r="J723" s="8">
        <v>1</v>
      </c>
      <c r="K723" s="2">
        <v>22980.799999999999</v>
      </c>
      <c r="L723" t="s">
        <v>24</v>
      </c>
      <c r="M723" s="3">
        <v>43649</v>
      </c>
      <c r="N723" t="s">
        <v>24</v>
      </c>
      <c r="O723" t="s">
        <v>118</v>
      </c>
      <c r="P723" t="s">
        <v>1850</v>
      </c>
    </row>
    <row r="724" spans="1:20" x14ac:dyDescent="0.2">
      <c r="A724" t="s">
        <v>2043</v>
      </c>
      <c r="B724" t="s">
        <v>16</v>
      </c>
      <c r="C724" t="s">
        <v>17</v>
      </c>
      <c r="D724" t="s">
        <v>2035</v>
      </c>
      <c r="E724" t="s">
        <v>2035</v>
      </c>
      <c r="F724" t="s">
        <v>2036</v>
      </c>
      <c r="G724" t="s">
        <v>20</v>
      </c>
      <c r="H724" t="s">
        <v>1064</v>
      </c>
      <c r="I724" t="s">
        <v>22</v>
      </c>
      <c r="J724" s="8">
        <v>1</v>
      </c>
      <c r="K724" s="2">
        <v>44944</v>
      </c>
      <c r="L724" t="s">
        <v>24</v>
      </c>
      <c r="M724" s="3">
        <v>43818</v>
      </c>
      <c r="N724" t="s">
        <v>24</v>
      </c>
      <c r="O724" t="s">
        <v>2038</v>
      </c>
      <c r="P724" t="s">
        <v>1930</v>
      </c>
    </row>
    <row r="725" spans="1:20" x14ac:dyDescent="0.2">
      <c r="A725" t="s">
        <v>2095</v>
      </c>
      <c r="B725" t="s">
        <v>16</v>
      </c>
      <c r="C725" t="s">
        <v>17</v>
      </c>
      <c r="D725" t="s">
        <v>206</v>
      </c>
      <c r="E725" t="s">
        <v>206</v>
      </c>
      <c r="F725" t="s">
        <v>207</v>
      </c>
      <c r="G725" t="s">
        <v>20</v>
      </c>
      <c r="H725" t="s">
        <v>2096</v>
      </c>
      <c r="I725" t="s">
        <v>22</v>
      </c>
      <c r="J725" s="8">
        <v>1</v>
      </c>
      <c r="K725" s="2">
        <v>122426.82</v>
      </c>
      <c r="L725" t="s">
        <v>76</v>
      </c>
      <c r="M725" s="3">
        <v>44073</v>
      </c>
      <c r="N725" t="s">
        <v>76</v>
      </c>
      <c r="O725" t="s">
        <v>209</v>
      </c>
      <c r="P725" t="s">
        <v>2097</v>
      </c>
    </row>
    <row r="726" spans="1:20" x14ac:dyDescent="0.2">
      <c r="A726" t="s">
        <v>2098</v>
      </c>
      <c r="B726" t="s">
        <v>16</v>
      </c>
      <c r="C726" t="s">
        <v>17</v>
      </c>
      <c r="D726" t="s">
        <v>206</v>
      </c>
      <c r="E726" t="s">
        <v>206</v>
      </c>
      <c r="F726" t="s">
        <v>207</v>
      </c>
      <c r="G726" t="s">
        <v>20</v>
      </c>
      <c r="H726" t="s">
        <v>2096</v>
      </c>
      <c r="I726" t="s">
        <v>22</v>
      </c>
      <c r="J726" s="8">
        <v>1</v>
      </c>
      <c r="K726" s="2">
        <v>122426.82</v>
      </c>
      <c r="L726" t="s">
        <v>76</v>
      </c>
      <c r="M726" s="3">
        <v>44073</v>
      </c>
      <c r="N726" t="s">
        <v>76</v>
      </c>
      <c r="O726" t="s">
        <v>209</v>
      </c>
      <c r="P726" t="s">
        <v>2097</v>
      </c>
    </row>
    <row r="727" spans="1:20" x14ac:dyDescent="0.2">
      <c r="A727" t="s">
        <v>2484</v>
      </c>
      <c r="B727" t="s">
        <v>16</v>
      </c>
      <c r="C727" t="s">
        <v>17</v>
      </c>
      <c r="D727" t="s">
        <v>385</v>
      </c>
      <c r="E727" t="s">
        <v>385</v>
      </c>
      <c r="F727" t="s">
        <v>386</v>
      </c>
      <c r="G727" t="s">
        <v>20</v>
      </c>
      <c r="H727" t="s">
        <v>2485</v>
      </c>
      <c r="I727" t="s">
        <v>22</v>
      </c>
      <c r="J727" s="8">
        <v>1</v>
      </c>
      <c r="K727" s="2">
        <v>523724.79999999999</v>
      </c>
      <c r="L727" t="s">
        <v>83</v>
      </c>
      <c r="M727" s="3">
        <v>44270</v>
      </c>
      <c r="N727" t="s">
        <v>83</v>
      </c>
      <c r="O727" t="s">
        <v>387</v>
      </c>
      <c r="P727" t="s">
        <v>2217</v>
      </c>
    </row>
    <row r="728" spans="1:20" x14ac:dyDescent="0.2">
      <c r="A728" t="s">
        <v>2499</v>
      </c>
      <c r="B728" t="s">
        <v>16</v>
      </c>
      <c r="C728" t="s">
        <v>17</v>
      </c>
      <c r="D728" t="s">
        <v>47</v>
      </c>
      <c r="E728" t="s">
        <v>47</v>
      </c>
      <c r="F728" t="s">
        <v>48</v>
      </c>
      <c r="G728" t="s">
        <v>20</v>
      </c>
      <c r="H728" t="s">
        <v>1064</v>
      </c>
      <c r="I728" t="s">
        <v>68</v>
      </c>
      <c r="J728" s="8">
        <v>2</v>
      </c>
      <c r="K728" s="2">
        <v>272738</v>
      </c>
      <c r="L728" t="s">
        <v>83</v>
      </c>
      <c r="M728" s="3">
        <v>44518</v>
      </c>
      <c r="N728" t="s">
        <v>83</v>
      </c>
      <c r="O728" t="s">
        <v>51</v>
      </c>
      <c r="P728" t="s">
        <v>2500</v>
      </c>
    </row>
    <row r="729" spans="1:20" x14ac:dyDescent="0.2">
      <c r="A729" t="s">
        <v>2625</v>
      </c>
      <c r="B729" t="s">
        <v>16</v>
      </c>
      <c r="C729" t="s">
        <v>17</v>
      </c>
      <c r="D729" t="s">
        <v>297</v>
      </c>
      <c r="E729" t="s">
        <v>297</v>
      </c>
      <c r="F729" t="s">
        <v>298</v>
      </c>
      <c r="G729" t="s">
        <v>20</v>
      </c>
      <c r="H729" t="s">
        <v>2626</v>
      </c>
      <c r="I729" t="s">
        <v>22</v>
      </c>
      <c r="J729" s="8">
        <v>1</v>
      </c>
      <c r="K729" s="2">
        <v>5830</v>
      </c>
      <c r="L729" t="s">
        <v>83</v>
      </c>
      <c r="M729" s="3">
        <v>44437</v>
      </c>
      <c r="N729" t="s">
        <v>83</v>
      </c>
      <c r="O729" t="s">
        <v>301</v>
      </c>
      <c r="P729" t="s">
        <v>2615</v>
      </c>
    </row>
    <row r="730" spans="1:20" s="5" customFormat="1" x14ac:dyDescent="0.2"/>
    <row r="731" spans="1:20" x14ac:dyDescent="0.2">
      <c r="A731" t="s">
        <v>27</v>
      </c>
      <c r="B731" t="s">
        <v>16</v>
      </c>
      <c r="C731" t="s">
        <v>17</v>
      </c>
      <c r="D731" t="s">
        <v>18</v>
      </c>
      <c r="E731" t="s">
        <v>18</v>
      </c>
      <c r="F731" t="s">
        <v>19</v>
      </c>
      <c r="G731" t="s">
        <v>20</v>
      </c>
      <c r="H731" t="s">
        <v>28</v>
      </c>
      <c r="I731" t="s">
        <v>22</v>
      </c>
      <c r="J731" s="8">
        <v>1</v>
      </c>
      <c r="K731" s="2">
        <v>8374</v>
      </c>
      <c r="L731" t="s">
        <v>23</v>
      </c>
      <c r="M731" s="3">
        <v>43614</v>
      </c>
      <c r="N731" t="s">
        <v>24</v>
      </c>
      <c r="O731" t="s">
        <v>25</v>
      </c>
      <c r="P731" t="s">
        <v>26</v>
      </c>
    </row>
    <row r="732" spans="1:20" x14ac:dyDescent="0.2">
      <c r="A732" t="s">
        <v>234</v>
      </c>
      <c r="B732" t="s">
        <v>16</v>
      </c>
      <c r="C732" t="s">
        <v>17</v>
      </c>
      <c r="D732" t="s">
        <v>235</v>
      </c>
      <c r="E732" t="s">
        <v>235</v>
      </c>
      <c r="F732" t="s">
        <v>236</v>
      </c>
      <c r="G732" t="s">
        <v>20</v>
      </c>
      <c r="H732" t="s">
        <v>237</v>
      </c>
      <c r="I732" t="s">
        <v>22</v>
      </c>
      <c r="J732" s="8">
        <v>101</v>
      </c>
      <c r="K732" s="2">
        <v>104500</v>
      </c>
      <c r="L732" t="s">
        <v>122</v>
      </c>
      <c r="M732" s="3">
        <v>40009</v>
      </c>
      <c r="N732" t="s">
        <v>122</v>
      </c>
      <c r="O732" t="s">
        <v>238</v>
      </c>
      <c r="P732" t="s">
        <v>126</v>
      </c>
    </row>
    <row r="733" spans="1:20" x14ac:dyDescent="0.2">
      <c r="A733" t="s">
        <v>539</v>
      </c>
      <c r="B733" t="s">
        <v>16</v>
      </c>
      <c r="C733" t="s">
        <v>17</v>
      </c>
      <c r="D733" t="s">
        <v>130</v>
      </c>
      <c r="E733" t="s">
        <v>130</v>
      </c>
      <c r="F733" t="s">
        <v>131</v>
      </c>
      <c r="G733" t="s">
        <v>20</v>
      </c>
      <c r="H733" t="s">
        <v>540</v>
      </c>
      <c r="I733" t="s">
        <v>22</v>
      </c>
      <c r="J733" s="8">
        <v>3</v>
      </c>
      <c r="K733" s="2">
        <v>28863.8</v>
      </c>
      <c r="L733" t="s">
        <v>521</v>
      </c>
      <c r="M733" s="3">
        <v>41193</v>
      </c>
      <c r="N733" t="s">
        <v>521</v>
      </c>
      <c r="O733" t="s">
        <v>133</v>
      </c>
      <c r="P733" t="s">
        <v>431</v>
      </c>
    </row>
    <row r="734" spans="1:20" x14ac:dyDescent="0.2">
      <c r="A734" t="s">
        <v>662</v>
      </c>
      <c r="B734" t="s">
        <v>16</v>
      </c>
      <c r="C734" t="s">
        <v>17</v>
      </c>
      <c r="D734" t="s">
        <v>303</v>
      </c>
      <c r="E734" t="s">
        <v>303</v>
      </c>
      <c r="F734" t="s">
        <v>304</v>
      </c>
      <c r="G734" t="s">
        <v>20</v>
      </c>
      <c r="H734" t="s">
        <v>663</v>
      </c>
      <c r="I734" t="s">
        <v>22</v>
      </c>
      <c r="J734" s="8">
        <v>4</v>
      </c>
      <c r="K734" s="2">
        <v>23055</v>
      </c>
      <c r="L734" t="s">
        <v>521</v>
      </c>
      <c r="M734" s="3">
        <v>41259</v>
      </c>
      <c r="N734" t="s">
        <v>521</v>
      </c>
      <c r="O734" t="s">
        <v>306</v>
      </c>
      <c r="P734" t="s">
        <v>431</v>
      </c>
      <c r="T734" t="s">
        <v>2793</v>
      </c>
    </row>
    <row r="735" spans="1:20" x14ac:dyDescent="0.2">
      <c r="A735" t="s">
        <v>671</v>
      </c>
      <c r="B735" t="s">
        <v>16</v>
      </c>
      <c r="C735" t="s">
        <v>17</v>
      </c>
      <c r="D735" t="s">
        <v>665</v>
      </c>
      <c r="E735" t="s">
        <v>665</v>
      </c>
      <c r="F735" t="s">
        <v>666</v>
      </c>
      <c r="G735" t="s">
        <v>20</v>
      </c>
      <c r="H735" t="s">
        <v>672</v>
      </c>
      <c r="I735" t="s">
        <v>22</v>
      </c>
      <c r="J735" s="8">
        <v>4</v>
      </c>
      <c r="K735" s="2">
        <v>40481.4</v>
      </c>
      <c r="L735" t="s">
        <v>521</v>
      </c>
      <c r="M735" s="3">
        <v>41241</v>
      </c>
      <c r="N735" t="s">
        <v>521</v>
      </c>
      <c r="O735" t="s">
        <v>668</v>
      </c>
      <c r="P735" t="s">
        <v>431</v>
      </c>
    </row>
    <row r="736" spans="1:20" x14ac:dyDescent="0.2">
      <c r="A736" t="s">
        <v>692</v>
      </c>
      <c r="B736" t="s">
        <v>16</v>
      </c>
      <c r="C736" t="s">
        <v>17</v>
      </c>
      <c r="D736" t="s">
        <v>115</v>
      </c>
      <c r="E736" t="s">
        <v>115</v>
      </c>
      <c r="F736" t="s">
        <v>116</v>
      </c>
      <c r="G736" t="s">
        <v>20</v>
      </c>
      <c r="H736" t="s">
        <v>693</v>
      </c>
      <c r="I736" t="s">
        <v>22</v>
      </c>
      <c r="J736" s="8">
        <v>2</v>
      </c>
      <c r="K736" s="2">
        <v>9858</v>
      </c>
      <c r="L736" t="s">
        <v>521</v>
      </c>
      <c r="M736" s="3">
        <v>41198</v>
      </c>
      <c r="N736" t="s">
        <v>521</v>
      </c>
      <c r="O736" t="s">
        <v>118</v>
      </c>
      <c r="P736" t="s">
        <v>431</v>
      </c>
    </row>
    <row r="737" spans="1:16" x14ac:dyDescent="0.2">
      <c r="A737" t="s">
        <v>826</v>
      </c>
      <c r="B737" t="s">
        <v>16</v>
      </c>
      <c r="C737" t="s">
        <v>17</v>
      </c>
      <c r="D737" t="s">
        <v>18</v>
      </c>
      <c r="E737" t="s">
        <v>18</v>
      </c>
      <c r="F737" t="s">
        <v>19</v>
      </c>
      <c r="G737" t="s">
        <v>20</v>
      </c>
      <c r="H737" t="s">
        <v>827</v>
      </c>
      <c r="I737" t="s">
        <v>22</v>
      </c>
      <c r="J737" s="8">
        <v>4</v>
      </c>
      <c r="K737" s="2">
        <v>41340</v>
      </c>
      <c r="L737" t="s">
        <v>734</v>
      </c>
      <c r="M737" s="3">
        <v>41931</v>
      </c>
      <c r="N737" t="s">
        <v>734</v>
      </c>
      <c r="O737" t="s">
        <v>825</v>
      </c>
      <c r="P737" t="s">
        <v>751</v>
      </c>
    </row>
    <row r="738" spans="1:16" x14ac:dyDescent="0.2">
      <c r="A738" t="s">
        <v>958</v>
      </c>
      <c r="B738" t="s">
        <v>16</v>
      </c>
      <c r="C738" t="s">
        <v>17</v>
      </c>
      <c r="D738" t="s">
        <v>385</v>
      </c>
      <c r="E738" t="s">
        <v>385</v>
      </c>
      <c r="F738" t="s">
        <v>386</v>
      </c>
      <c r="G738" t="s">
        <v>20</v>
      </c>
      <c r="H738" t="s">
        <v>959</v>
      </c>
      <c r="I738" t="s">
        <v>22</v>
      </c>
      <c r="J738" s="8">
        <v>100</v>
      </c>
      <c r="K738" s="2">
        <v>369944.6</v>
      </c>
      <c r="L738" t="s">
        <v>734</v>
      </c>
      <c r="M738" s="3">
        <v>41975</v>
      </c>
      <c r="N738" t="s">
        <v>734</v>
      </c>
      <c r="O738" t="s">
        <v>387</v>
      </c>
      <c r="P738" t="s">
        <v>431</v>
      </c>
    </row>
    <row r="739" spans="1:16" x14ac:dyDescent="0.2">
      <c r="A739" t="s">
        <v>1224</v>
      </c>
      <c r="B739" t="s">
        <v>16</v>
      </c>
      <c r="C739" t="s">
        <v>17</v>
      </c>
      <c r="D739" t="s">
        <v>510</v>
      </c>
      <c r="E739" t="s">
        <v>510</v>
      </c>
      <c r="F739" t="s">
        <v>511</v>
      </c>
      <c r="G739" t="s">
        <v>20</v>
      </c>
      <c r="H739" t="s">
        <v>1225</v>
      </c>
      <c r="I739" t="s">
        <v>22</v>
      </c>
      <c r="J739" s="8">
        <v>4</v>
      </c>
      <c r="K739" s="2">
        <v>33244.14</v>
      </c>
      <c r="L739" t="s">
        <v>806</v>
      </c>
      <c r="M739" s="3">
        <v>42059</v>
      </c>
      <c r="N739" t="s">
        <v>806</v>
      </c>
      <c r="O739" t="s">
        <v>513</v>
      </c>
      <c r="P739" t="s">
        <v>864</v>
      </c>
    </row>
    <row r="740" spans="1:16" x14ac:dyDescent="0.2">
      <c r="A740" t="s">
        <v>1299</v>
      </c>
      <c r="B740" t="s">
        <v>16</v>
      </c>
      <c r="C740" t="s">
        <v>17</v>
      </c>
      <c r="D740" t="s">
        <v>18</v>
      </c>
      <c r="E740" t="s">
        <v>18</v>
      </c>
      <c r="F740" t="s">
        <v>19</v>
      </c>
      <c r="G740" t="s">
        <v>20</v>
      </c>
      <c r="H740" t="s">
        <v>1300</v>
      </c>
      <c r="I740" t="s">
        <v>22</v>
      </c>
      <c r="J740" s="8">
        <v>1</v>
      </c>
      <c r="K740" s="2">
        <v>11714.06</v>
      </c>
      <c r="L740" t="s">
        <v>1065</v>
      </c>
      <c r="M740" s="3">
        <v>42612</v>
      </c>
      <c r="N740" t="s">
        <v>1065</v>
      </c>
      <c r="O740" t="s">
        <v>25</v>
      </c>
      <c r="P740" t="s">
        <v>864</v>
      </c>
    </row>
    <row r="741" spans="1:16" x14ac:dyDescent="0.2">
      <c r="A741" t="s">
        <v>1727</v>
      </c>
      <c r="B741" t="s">
        <v>16</v>
      </c>
      <c r="C741" t="s">
        <v>17</v>
      </c>
      <c r="D741" t="s">
        <v>149</v>
      </c>
      <c r="E741" t="s">
        <v>149</v>
      </c>
      <c r="F741" t="s">
        <v>150</v>
      </c>
      <c r="G741" t="s">
        <v>20</v>
      </c>
      <c r="H741" t="s">
        <v>1728</v>
      </c>
      <c r="I741" t="s">
        <v>22</v>
      </c>
      <c r="J741" s="8">
        <v>1</v>
      </c>
      <c r="K741" s="2">
        <v>10900</v>
      </c>
      <c r="L741" t="s">
        <v>38</v>
      </c>
      <c r="M741" s="3">
        <v>43125</v>
      </c>
      <c r="N741" t="s">
        <v>38</v>
      </c>
      <c r="O741" t="s">
        <v>152</v>
      </c>
      <c r="P741" t="s">
        <v>904</v>
      </c>
    </row>
    <row r="742" spans="1:16" x14ac:dyDescent="0.2">
      <c r="A742" t="s">
        <v>1812</v>
      </c>
      <c r="B742" t="s">
        <v>16</v>
      </c>
      <c r="C742" t="s">
        <v>17</v>
      </c>
      <c r="D742" t="s">
        <v>18</v>
      </c>
      <c r="E742" t="s">
        <v>18</v>
      </c>
      <c r="F742" t="s">
        <v>19</v>
      </c>
      <c r="G742" t="s">
        <v>20</v>
      </c>
      <c r="H742" t="s">
        <v>1813</v>
      </c>
      <c r="I742" t="s">
        <v>22</v>
      </c>
      <c r="J742" s="8">
        <v>3</v>
      </c>
      <c r="K742" s="2">
        <v>25917</v>
      </c>
      <c r="L742" t="s">
        <v>24</v>
      </c>
      <c r="M742" s="3">
        <v>43760</v>
      </c>
      <c r="N742" t="s">
        <v>24</v>
      </c>
      <c r="O742" t="s">
        <v>25</v>
      </c>
      <c r="P742" t="s">
        <v>26</v>
      </c>
    </row>
    <row r="743" spans="1:16" x14ac:dyDescent="0.2">
      <c r="A743" t="s">
        <v>1814</v>
      </c>
      <c r="B743" t="s">
        <v>16</v>
      </c>
      <c r="C743" t="s">
        <v>17</v>
      </c>
      <c r="D743" t="s">
        <v>18</v>
      </c>
      <c r="E743" t="s">
        <v>18</v>
      </c>
      <c r="F743" t="s">
        <v>19</v>
      </c>
      <c r="G743" t="s">
        <v>20</v>
      </c>
      <c r="H743" t="s">
        <v>1813</v>
      </c>
      <c r="I743" t="s">
        <v>22</v>
      </c>
      <c r="J743" s="8">
        <v>1</v>
      </c>
      <c r="K743" s="2">
        <v>9010</v>
      </c>
      <c r="L743" t="s">
        <v>24</v>
      </c>
      <c r="M743" s="3">
        <v>43760</v>
      </c>
      <c r="N743" t="s">
        <v>24</v>
      </c>
      <c r="O743" t="s">
        <v>25</v>
      </c>
      <c r="P743" t="s">
        <v>26</v>
      </c>
    </row>
    <row r="744" spans="1:16" x14ac:dyDescent="0.2">
      <c r="A744" t="s">
        <v>1864</v>
      </c>
      <c r="B744" t="s">
        <v>16</v>
      </c>
      <c r="C744" t="s">
        <v>17</v>
      </c>
      <c r="D744" t="s">
        <v>149</v>
      </c>
      <c r="E744" t="s">
        <v>149</v>
      </c>
      <c r="F744" t="s">
        <v>150</v>
      </c>
      <c r="G744" t="s">
        <v>20</v>
      </c>
      <c r="H744" t="s">
        <v>1865</v>
      </c>
      <c r="I744" t="s">
        <v>22</v>
      </c>
      <c r="J744" s="8">
        <v>2</v>
      </c>
      <c r="K744" s="2">
        <v>19080</v>
      </c>
      <c r="L744" t="s">
        <v>24</v>
      </c>
      <c r="M744" s="3">
        <v>43705</v>
      </c>
      <c r="N744" t="s">
        <v>24</v>
      </c>
      <c r="O744" t="s">
        <v>152</v>
      </c>
      <c r="P744" t="s">
        <v>1866</v>
      </c>
    </row>
    <row r="745" spans="1:16" x14ac:dyDescent="0.2">
      <c r="A745" t="s">
        <v>2069</v>
      </c>
      <c r="B745" t="s">
        <v>16</v>
      </c>
      <c r="C745" t="s">
        <v>17</v>
      </c>
      <c r="D745" t="s">
        <v>551</v>
      </c>
      <c r="E745" t="s">
        <v>551</v>
      </c>
      <c r="F745" t="s">
        <v>552</v>
      </c>
      <c r="G745" t="s">
        <v>20</v>
      </c>
      <c r="H745" t="s">
        <v>2070</v>
      </c>
      <c r="I745" t="s">
        <v>22</v>
      </c>
      <c r="J745" s="8">
        <v>1</v>
      </c>
      <c r="K745" s="2">
        <v>4574.96</v>
      </c>
      <c r="L745" t="s">
        <v>76</v>
      </c>
      <c r="M745" s="3">
        <v>44184</v>
      </c>
      <c r="N745" t="s">
        <v>83</v>
      </c>
      <c r="O745" t="s">
        <v>554</v>
      </c>
      <c r="P745" t="s">
        <v>2071</v>
      </c>
    </row>
    <row r="746" spans="1:16" x14ac:dyDescent="0.2">
      <c r="A746" t="s">
        <v>2145</v>
      </c>
      <c r="B746" t="s">
        <v>16</v>
      </c>
      <c r="C746" t="s">
        <v>17</v>
      </c>
      <c r="D746" t="s">
        <v>585</v>
      </c>
      <c r="E746" t="s">
        <v>585</v>
      </c>
      <c r="F746" t="s">
        <v>586</v>
      </c>
      <c r="G746" t="s">
        <v>20</v>
      </c>
      <c r="H746" t="s">
        <v>2146</v>
      </c>
      <c r="I746" t="s">
        <v>22</v>
      </c>
      <c r="J746" s="8">
        <v>1</v>
      </c>
      <c r="K746" s="2">
        <v>8034.8</v>
      </c>
      <c r="L746" t="s">
        <v>76</v>
      </c>
      <c r="M746" s="3">
        <v>44073</v>
      </c>
      <c r="N746" t="s">
        <v>76</v>
      </c>
      <c r="O746" t="s">
        <v>588</v>
      </c>
      <c r="P746" t="s">
        <v>2124</v>
      </c>
    </row>
    <row r="747" spans="1:16" x14ac:dyDescent="0.2">
      <c r="A747" t="s">
        <v>2147</v>
      </c>
      <c r="B747" t="s">
        <v>16</v>
      </c>
      <c r="C747" t="s">
        <v>17</v>
      </c>
      <c r="D747" t="s">
        <v>585</v>
      </c>
      <c r="E747" t="s">
        <v>585</v>
      </c>
      <c r="F747" t="s">
        <v>586</v>
      </c>
      <c r="G747" t="s">
        <v>20</v>
      </c>
      <c r="H747" t="s">
        <v>2146</v>
      </c>
      <c r="I747" t="s">
        <v>22</v>
      </c>
      <c r="J747" s="8">
        <v>1</v>
      </c>
      <c r="K747" s="2">
        <v>8034.8</v>
      </c>
      <c r="L747" t="s">
        <v>76</v>
      </c>
      <c r="M747" s="3">
        <v>44073</v>
      </c>
      <c r="N747" t="s">
        <v>76</v>
      </c>
      <c r="O747" t="s">
        <v>588</v>
      </c>
      <c r="P747" t="s">
        <v>2124</v>
      </c>
    </row>
    <row r="748" spans="1:16" x14ac:dyDescent="0.2">
      <c r="A748" t="s">
        <v>2148</v>
      </c>
      <c r="B748" t="s">
        <v>16</v>
      </c>
      <c r="C748" t="s">
        <v>17</v>
      </c>
      <c r="D748" t="s">
        <v>585</v>
      </c>
      <c r="E748" t="s">
        <v>585</v>
      </c>
      <c r="F748" t="s">
        <v>586</v>
      </c>
      <c r="G748" t="s">
        <v>20</v>
      </c>
      <c r="H748" t="s">
        <v>2146</v>
      </c>
      <c r="I748" t="s">
        <v>22</v>
      </c>
      <c r="J748" s="8">
        <v>1</v>
      </c>
      <c r="K748" s="2">
        <v>8034.8</v>
      </c>
      <c r="L748" t="s">
        <v>76</v>
      </c>
      <c r="M748" s="3">
        <v>44073</v>
      </c>
      <c r="N748" t="s">
        <v>76</v>
      </c>
      <c r="O748" t="s">
        <v>588</v>
      </c>
      <c r="P748" t="s">
        <v>2124</v>
      </c>
    </row>
    <row r="749" spans="1:16" x14ac:dyDescent="0.2">
      <c r="A749" t="s">
        <v>2149</v>
      </c>
      <c r="B749" t="s">
        <v>16</v>
      </c>
      <c r="C749" t="s">
        <v>17</v>
      </c>
      <c r="D749" t="s">
        <v>585</v>
      </c>
      <c r="E749" t="s">
        <v>585</v>
      </c>
      <c r="F749" t="s">
        <v>586</v>
      </c>
      <c r="G749" t="s">
        <v>20</v>
      </c>
      <c r="H749" t="s">
        <v>2146</v>
      </c>
      <c r="I749" t="s">
        <v>22</v>
      </c>
      <c r="J749" s="8">
        <v>1</v>
      </c>
      <c r="K749" s="2">
        <v>8034.8</v>
      </c>
      <c r="L749" t="s">
        <v>76</v>
      </c>
      <c r="M749" s="3">
        <v>44073</v>
      </c>
      <c r="N749" t="s">
        <v>76</v>
      </c>
      <c r="O749" t="s">
        <v>588</v>
      </c>
      <c r="P749" t="s">
        <v>2124</v>
      </c>
    </row>
    <row r="750" spans="1:16" x14ac:dyDescent="0.2">
      <c r="A750" t="s">
        <v>2150</v>
      </c>
      <c r="B750" t="s">
        <v>16</v>
      </c>
      <c r="C750" t="s">
        <v>17</v>
      </c>
      <c r="D750" t="s">
        <v>585</v>
      </c>
      <c r="E750" t="s">
        <v>585</v>
      </c>
      <c r="F750" t="s">
        <v>586</v>
      </c>
      <c r="G750" t="s">
        <v>20</v>
      </c>
      <c r="H750" t="s">
        <v>2146</v>
      </c>
      <c r="I750" t="s">
        <v>22</v>
      </c>
      <c r="J750" s="8">
        <v>1</v>
      </c>
      <c r="K750" s="2">
        <v>8034.8</v>
      </c>
      <c r="L750" t="s">
        <v>76</v>
      </c>
      <c r="M750" s="3">
        <v>44073</v>
      </c>
      <c r="N750" t="s">
        <v>76</v>
      </c>
      <c r="O750" t="s">
        <v>588</v>
      </c>
      <c r="P750" t="s">
        <v>2124</v>
      </c>
    </row>
    <row r="751" spans="1:16" x14ac:dyDescent="0.2">
      <c r="A751" t="s">
        <v>2349</v>
      </c>
      <c r="B751" t="s">
        <v>16</v>
      </c>
      <c r="C751" t="s">
        <v>17</v>
      </c>
      <c r="D751" t="s">
        <v>35</v>
      </c>
      <c r="E751" t="s">
        <v>35</v>
      </c>
      <c r="F751" t="s">
        <v>36</v>
      </c>
      <c r="G751" t="s">
        <v>20</v>
      </c>
      <c r="H751" t="s">
        <v>2350</v>
      </c>
      <c r="I751" t="s">
        <v>22</v>
      </c>
      <c r="J751" s="8">
        <v>1</v>
      </c>
      <c r="K751" s="2">
        <v>10000</v>
      </c>
      <c r="L751" t="s">
        <v>83</v>
      </c>
      <c r="M751" s="3">
        <v>44537</v>
      </c>
      <c r="N751" t="s">
        <v>83</v>
      </c>
      <c r="O751" t="s">
        <v>2351</v>
      </c>
      <c r="P751" t="s">
        <v>1312</v>
      </c>
    </row>
    <row r="752" spans="1:16" x14ac:dyDescent="0.2">
      <c r="A752" t="s">
        <v>2352</v>
      </c>
      <c r="B752" t="s">
        <v>16</v>
      </c>
      <c r="C752" t="s">
        <v>17</v>
      </c>
      <c r="D752" t="s">
        <v>35</v>
      </c>
      <c r="E752" t="s">
        <v>35</v>
      </c>
      <c r="F752" t="s">
        <v>36</v>
      </c>
      <c r="G752" t="s">
        <v>20</v>
      </c>
      <c r="H752" t="s">
        <v>2350</v>
      </c>
      <c r="I752" t="s">
        <v>22</v>
      </c>
      <c r="J752" s="8">
        <v>1</v>
      </c>
      <c r="K752" s="2">
        <v>10000</v>
      </c>
      <c r="L752" t="s">
        <v>83</v>
      </c>
      <c r="M752" s="3">
        <v>44537</v>
      </c>
      <c r="N752" t="s">
        <v>83</v>
      </c>
      <c r="O752" t="s">
        <v>2351</v>
      </c>
      <c r="P752" t="s">
        <v>1312</v>
      </c>
    </row>
    <row r="753" spans="1:16" x14ac:dyDescent="0.2">
      <c r="A753" t="s">
        <v>2456</v>
      </c>
      <c r="B753" t="s">
        <v>16</v>
      </c>
      <c r="C753" t="s">
        <v>17</v>
      </c>
      <c r="D753" t="s">
        <v>1455</v>
      </c>
      <c r="E753" t="s">
        <v>1455</v>
      </c>
      <c r="F753" t="s">
        <v>1456</v>
      </c>
      <c r="G753" t="s">
        <v>20</v>
      </c>
      <c r="H753" t="s">
        <v>2457</v>
      </c>
      <c r="I753" t="s">
        <v>22</v>
      </c>
      <c r="J753" s="8">
        <v>1</v>
      </c>
      <c r="K753" s="2">
        <v>138330</v>
      </c>
      <c r="L753" t="s">
        <v>83</v>
      </c>
      <c r="M753" s="3">
        <v>44560</v>
      </c>
      <c r="N753" t="s">
        <v>83</v>
      </c>
      <c r="O753" t="s">
        <v>1457</v>
      </c>
      <c r="P753" t="s">
        <v>2453</v>
      </c>
    </row>
    <row r="754" spans="1:16" x14ac:dyDescent="0.2">
      <c r="A754" t="s">
        <v>2748</v>
      </c>
      <c r="B754" t="s">
        <v>16</v>
      </c>
      <c r="C754" t="s">
        <v>17</v>
      </c>
      <c r="D754" t="s">
        <v>1690</v>
      </c>
      <c r="E754" t="s">
        <v>1690</v>
      </c>
      <c r="F754" t="s">
        <v>1691</v>
      </c>
      <c r="G754" t="s">
        <v>20</v>
      </c>
      <c r="H754" t="s">
        <v>2749</v>
      </c>
      <c r="I754" t="s">
        <v>22</v>
      </c>
      <c r="J754" s="8">
        <v>1</v>
      </c>
      <c r="K754" s="2">
        <v>16716.2</v>
      </c>
      <c r="L754" t="s">
        <v>90</v>
      </c>
      <c r="M754" s="3">
        <v>44614</v>
      </c>
      <c r="N754" t="s">
        <v>90</v>
      </c>
      <c r="O754" t="s">
        <v>1693</v>
      </c>
      <c r="P754" t="s">
        <v>2731</v>
      </c>
    </row>
    <row r="755" spans="1:16" x14ac:dyDescent="0.2">
      <c r="A755" t="s">
        <v>2750</v>
      </c>
      <c r="B755" t="s">
        <v>16</v>
      </c>
      <c r="C755" t="s">
        <v>17</v>
      </c>
      <c r="D755" t="s">
        <v>1690</v>
      </c>
      <c r="E755" t="s">
        <v>1690</v>
      </c>
      <c r="F755" t="s">
        <v>1691</v>
      </c>
      <c r="G755" t="s">
        <v>20</v>
      </c>
      <c r="H755" t="s">
        <v>2749</v>
      </c>
      <c r="I755" t="s">
        <v>22</v>
      </c>
      <c r="J755" s="8">
        <v>1</v>
      </c>
      <c r="K755" s="2">
        <v>16716.2</v>
      </c>
      <c r="L755" t="s">
        <v>90</v>
      </c>
      <c r="M755" s="3">
        <v>44614</v>
      </c>
      <c r="N755" t="s">
        <v>90</v>
      </c>
      <c r="O755" t="s">
        <v>1693</v>
      </c>
      <c r="P755" t="s">
        <v>2731</v>
      </c>
    </row>
    <row r="756" spans="1:16" x14ac:dyDescent="0.2">
      <c r="A756" t="s">
        <v>2751</v>
      </c>
      <c r="B756" t="s">
        <v>16</v>
      </c>
      <c r="C756" t="s">
        <v>17</v>
      </c>
      <c r="D756" t="s">
        <v>1690</v>
      </c>
      <c r="E756" t="s">
        <v>1690</v>
      </c>
      <c r="F756" t="s">
        <v>1691</v>
      </c>
      <c r="G756" t="s">
        <v>20</v>
      </c>
      <c r="H756" t="s">
        <v>2749</v>
      </c>
      <c r="I756" t="s">
        <v>22</v>
      </c>
      <c r="J756" s="8">
        <v>1</v>
      </c>
      <c r="K756" s="2">
        <v>16716.2</v>
      </c>
      <c r="L756" t="s">
        <v>90</v>
      </c>
      <c r="M756" s="3">
        <v>44614</v>
      </c>
      <c r="N756" t="s">
        <v>90</v>
      </c>
      <c r="O756" t="s">
        <v>1693</v>
      </c>
      <c r="P756" t="s">
        <v>2731</v>
      </c>
    </row>
    <row r="757" spans="1:16" x14ac:dyDescent="0.2">
      <c r="A757" t="s">
        <v>2752</v>
      </c>
      <c r="B757" t="s">
        <v>16</v>
      </c>
      <c r="C757" t="s">
        <v>17</v>
      </c>
      <c r="D757" t="s">
        <v>1690</v>
      </c>
      <c r="E757" t="s">
        <v>1690</v>
      </c>
      <c r="F757" t="s">
        <v>1691</v>
      </c>
      <c r="G757" t="s">
        <v>20</v>
      </c>
      <c r="H757" t="s">
        <v>2749</v>
      </c>
      <c r="I757" t="s">
        <v>22</v>
      </c>
      <c r="J757" s="8">
        <v>1</v>
      </c>
      <c r="K757" s="2">
        <v>16716.2</v>
      </c>
      <c r="L757" t="s">
        <v>90</v>
      </c>
      <c r="M757" s="3">
        <v>44614</v>
      </c>
      <c r="N757" t="s">
        <v>90</v>
      </c>
      <c r="O757" t="s">
        <v>1693</v>
      </c>
      <c r="P757" t="s">
        <v>2731</v>
      </c>
    </row>
    <row r="758" spans="1:16" x14ac:dyDescent="0.2">
      <c r="A758" t="s">
        <v>2753</v>
      </c>
      <c r="B758" t="s">
        <v>16</v>
      </c>
      <c r="C758" t="s">
        <v>17</v>
      </c>
      <c r="D758" t="s">
        <v>1690</v>
      </c>
      <c r="E758" t="s">
        <v>1690</v>
      </c>
      <c r="F758" t="s">
        <v>1691</v>
      </c>
      <c r="G758" t="s">
        <v>20</v>
      </c>
      <c r="H758" t="s">
        <v>2749</v>
      </c>
      <c r="I758" t="s">
        <v>22</v>
      </c>
      <c r="J758" s="8">
        <v>1</v>
      </c>
      <c r="K758" s="2">
        <v>16716.2</v>
      </c>
      <c r="L758" t="s">
        <v>90</v>
      </c>
      <c r="M758" s="3">
        <v>44614</v>
      </c>
      <c r="N758" t="s">
        <v>90</v>
      </c>
      <c r="O758" t="s">
        <v>1693</v>
      </c>
      <c r="P758" t="s">
        <v>2731</v>
      </c>
    </row>
    <row r="759" spans="1:16" s="5" customFormat="1" x14ac:dyDescent="0.2">
      <c r="J759" s="14"/>
    </row>
    <row r="760" spans="1:16" x14ac:dyDescent="0.2">
      <c r="A760" t="s">
        <v>164</v>
      </c>
      <c r="B760" t="s">
        <v>16</v>
      </c>
      <c r="C760" t="s">
        <v>17</v>
      </c>
      <c r="D760" t="s">
        <v>149</v>
      </c>
      <c r="E760" t="s">
        <v>149</v>
      </c>
      <c r="F760" t="s">
        <v>150</v>
      </c>
      <c r="G760" t="s">
        <v>20</v>
      </c>
      <c r="H760" t="s">
        <v>165</v>
      </c>
      <c r="I760" t="s">
        <v>68</v>
      </c>
      <c r="J760" s="8">
        <v>200</v>
      </c>
      <c r="K760" s="2">
        <v>128500</v>
      </c>
      <c r="L760" t="s">
        <v>122</v>
      </c>
      <c r="M760" s="3">
        <v>40119</v>
      </c>
      <c r="N760" t="s">
        <v>122</v>
      </c>
      <c r="O760" t="s">
        <v>152</v>
      </c>
      <c r="P760" t="s">
        <v>126</v>
      </c>
    </row>
    <row r="761" spans="1:16" x14ac:dyDescent="0.2">
      <c r="A761" t="s">
        <v>2118</v>
      </c>
      <c r="B761" t="s">
        <v>16</v>
      </c>
      <c r="C761" t="s">
        <v>17</v>
      </c>
      <c r="D761" t="s">
        <v>219</v>
      </c>
      <c r="E761" t="s">
        <v>219</v>
      </c>
      <c r="F761" t="s">
        <v>220</v>
      </c>
      <c r="G761" t="s">
        <v>20</v>
      </c>
      <c r="H761" t="s">
        <v>2119</v>
      </c>
      <c r="I761" t="s">
        <v>68</v>
      </c>
      <c r="J761" s="8">
        <v>3</v>
      </c>
      <c r="K761" s="2">
        <v>400.92</v>
      </c>
      <c r="L761" t="s">
        <v>76</v>
      </c>
      <c r="M761" s="3">
        <v>44193</v>
      </c>
      <c r="N761" t="s">
        <v>76</v>
      </c>
      <c r="O761" t="s">
        <v>222</v>
      </c>
      <c r="P761" t="s">
        <v>2115</v>
      </c>
    </row>
    <row r="762" spans="1:16" x14ac:dyDescent="0.2">
      <c r="A762" t="s">
        <v>2414</v>
      </c>
      <c r="B762" t="s">
        <v>16</v>
      </c>
      <c r="C762" t="s">
        <v>17</v>
      </c>
      <c r="D762" t="s">
        <v>219</v>
      </c>
      <c r="E762" t="s">
        <v>219</v>
      </c>
      <c r="F762" t="s">
        <v>220</v>
      </c>
      <c r="G762" t="s">
        <v>20</v>
      </c>
      <c r="H762" t="s">
        <v>2415</v>
      </c>
      <c r="I762" t="s">
        <v>68</v>
      </c>
      <c r="J762" s="8">
        <v>2</v>
      </c>
      <c r="K762" s="2">
        <v>385.5</v>
      </c>
      <c r="L762" t="s">
        <v>83</v>
      </c>
      <c r="M762" s="3">
        <v>44385</v>
      </c>
      <c r="N762" t="s">
        <v>83</v>
      </c>
      <c r="O762" t="s">
        <v>222</v>
      </c>
      <c r="P762" t="s">
        <v>2115</v>
      </c>
    </row>
    <row r="763" spans="1:16" s="5" customFormat="1" x14ac:dyDescent="0.2">
      <c r="J763" s="14"/>
    </row>
    <row r="764" spans="1:16" x14ac:dyDescent="0.2">
      <c r="A764" t="s">
        <v>124</v>
      </c>
      <c r="B764" t="s">
        <v>16</v>
      </c>
      <c r="C764" t="s">
        <v>17</v>
      </c>
      <c r="D764" t="s">
        <v>29</v>
      </c>
      <c r="E764" t="s">
        <v>29</v>
      </c>
      <c r="F764" t="s">
        <v>30</v>
      </c>
      <c r="G764" t="s">
        <v>20</v>
      </c>
      <c r="H764" t="s">
        <v>125</v>
      </c>
      <c r="I764" t="s">
        <v>22</v>
      </c>
      <c r="J764" s="8">
        <v>600</v>
      </c>
      <c r="K764" s="2">
        <v>73713</v>
      </c>
      <c r="L764" t="s">
        <v>122</v>
      </c>
      <c r="M764" s="3">
        <v>40027</v>
      </c>
      <c r="N764" t="s">
        <v>122</v>
      </c>
      <c r="O764" t="s">
        <v>32</v>
      </c>
      <c r="P764" t="s">
        <v>126</v>
      </c>
    </row>
    <row r="765" spans="1:16" x14ac:dyDescent="0.2">
      <c r="A765" t="s">
        <v>193</v>
      </c>
      <c r="B765" t="s">
        <v>16</v>
      </c>
      <c r="C765" t="s">
        <v>17</v>
      </c>
      <c r="D765" t="s">
        <v>65</v>
      </c>
      <c r="E765" t="s">
        <v>65</v>
      </c>
      <c r="F765" t="s">
        <v>66</v>
      </c>
      <c r="G765" t="s">
        <v>20</v>
      </c>
      <c r="H765" t="s">
        <v>194</v>
      </c>
      <c r="I765" t="s">
        <v>68</v>
      </c>
      <c r="J765" s="8">
        <v>2</v>
      </c>
      <c r="K765" s="2">
        <v>36848.699999999997</v>
      </c>
      <c r="L765" t="s">
        <v>122</v>
      </c>
      <c r="M765" s="3">
        <v>40062</v>
      </c>
      <c r="N765" t="s">
        <v>122</v>
      </c>
      <c r="O765" t="s">
        <v>70</v>
      </c>
      <c r="P765" t="s">
        <v>126</v>
      </c>
    </row>
    <row r="766" spans="1:16" x14ac:dyDescent="0.2">
      <c r="A766" t="s">
        <v>205</v>
      </c>
      <c r="B766" t="s">
        <v>16</v>
      </c>
      <c r="C766" t="s">
        <v>17</v>
      </c>
      <c r="D766" t="s">
        <v>206</v>
      </c>
      <c r="E766" t="s">
        <v>206</v>
      </c>
      <c r="F766" t="s">
        <v>207</v>
      </c>
      <c r="G766" t="s">
        <v>20</v>
      </c>
      <c r="H766" t="s">
        <v>208</v>
      </c>
      <c r="I766" t="s">
        <v>22</v>
      </c>
      <c r="J766" s="8">
        <v>900</v>
      </c>
      <c r="K766" s="2">
        <v>99954</v>
      </c>
      <c r="L766" t="s">
        <v>122</v>
      </c>
      <c r="M766" s="3">
        <v>40058</v>
      </c>
      <c r="N766" t="s">
        <v>122</v>
      </c>
      <c r="O766" t="s">
        <v>209</v>
      </c>
      <c r="P766" t="s">
        <v>33</v>
      </c>
    </row>
    <row r="767" spans="1:16" x14ac:dyDescent="0.2">
      <c r="A767" t="s">
        <v>239</v>
      </c>
      <c r="B767" t="s">
        <v>16</v>
      </c>
      <c r="C767" t="s">
        <v>17</v>
      </c>
      <c r="D767" t="s">
        <v>235</v>
      </c>
      <c r="E767" t="s">
        <v>235</v>
      </c>
      <c r="F767" t="s">
        <v>236</v>
      </c>
      <c r="G767" t="s">
        <v>20</v>
      </c>
      <c r="H767" t="s">
        <v>240</v>
      </c>
      <c r="I767" t="s">
        <v>22</v>
      </c>
      <c r="J767" s="8">
        <v>2</v>
      </c>
      <c r="K767" s="2">
        <v>15750</v>
      </c>
      <c r="L767" t="s">
        <v>122</v>
      </c>
      <c r="M767" s="3">
        <v>40015</v>
      </c>
      <c r="N767" t="s">
        <v>122</v>
      </c>
      <c r="O767" t="s">
        <v>238</v>
      </c>
      <c r="P767" t="s">
        <v>126</v>
      </c>
    </row>
    <row r="768" spans="1:16" x14ac:dyDescent="0.2">
      <c r="A768" t="s">
        <v>268</v>
      </c>
      <c r="B768" t="s">
        <v>16</v>
      </c>
      <c r="C768" t="s">
        <v>17</v>
      </c>
      <c r="D768" t="s">
        <v>269</v>
      </c>
      <c r="E768" t="s">
        <v>269</v>
      </c>
      <c r="F768" t="s">
        <v>270</v>
      </c>
      <c r="G768" t="s">
        <v>20</v>
      </c>
      <c r="H768" t="s">
        <v>271</v>
      </c>
      <c r="I768" t="s">
        <v>68</v>
      </c>
      <c r="J768" s="8">
        <v>126</v>
      </c>
      <c r="K768" s="2">
        <v>18585</v>
      </c>
      <c r="L768" t="s">
        <v>122</v>
      </c>
      <c r="M768" s="3">
        <v>40192</v>
      </c>
      <c r="N768" t="s">
        <v>122</v>
      </c>
      <c r="O768" t="s">
        <v>272</v>
      </c>
      <c r="P768" t="s">
        <v>33</v>
      </c>
    </row>
    <row r="769" spans="1:19" x14ac:dyDescent="0.2">
      <c r="A769" t="s">
        <v>273</v>
      </c>
      <c r="B769" t="s">
        <v>16</v>
      </c>
      <c r="C769" t="s">
        <v>17</v>
      </c>
      <c r="D769" t="s">
        <v>269</v>
      </c>
      <c r="E769" t="s">
        <v>269</v>
      </c>
      <c r="F769" t="s">
        <v>270</v>
      </c>
      <c r="G769" t="s">
        <v>20</v>
      </c>
      <c r="H769" t="s">
        <v>271</v>
      </c>
      <c r="I769" t="s">
        <v>68</v>
      </c>
      <c r="J769" s="8">
        <v>8</v>
      </c>
      <c r="K769" s="2">
        <v>1360</v>
      </c>
      <c r="L769" t="s">
        <v>122</v>
      </c>
      <c r="M769" s="3">
        <v>40192</v>
      </c>
      <c r="N769" t="s">
        <v>122</v>
      </c>
      <c r="O769" t="s">
        <v>272</v>
      </c>
      <c r="P769" t="s">
        <v>33</v>
      </c>
    </row>
    <row r="770" spans="1:19" x14ac:dyDescent="0.2">
      <c r="A770" t="s">
        <v>282</v>
      </c>
      <c r="B770" t="s">
        <v>16</v>
      </c>
      <c r="C770" t="s">
        <v>17</v>
      </c>
      <c r="D770" t="s">
        <v>283</v>
      </c>
      <c r="E770" t="s">
        <v>283</v>
      </c>
      <c r="F770" t="s">
        <v>284</v>
      </c>
      <c r="G770" t="s">
        <v>20</v>
      </c>
      <c r="H770" t="s">
        <v>285</v>
      </c>
      <c r="I770" t="s">
        <v>22</v>
      </c>
      <c r="J770" s="8">
        <v>200</v>
      </c>
      <c r="K770" s="2">
        <v>37721.65</v>
      </c>
      <c r="L770" t="s">
        <v>122</v>
      </c>
      <c r="M770" s="3">
        <v>40094</v>
      </c>
      <c r="N770" t="s">
        <v>122</v>
      </c>
      <c r="O770" t="s">
        <v>286</v>
      </c>
      <c r="P770" t="s">
        <v>126</v>
      </c>
      <c r="S770" t="s">
        <v>2794</v>
      </c>
    </row>
    <row r="771" spans="1:19" x14ac:dyDescent="0.2">
      <c r="A771" t="s">
        <v>404</v>
      </c>
      <c r="B771" t="s">
        <v>16</v>
      </c>
      <c r="C771" t="s">
        <v>17</v>
      </c>
      <c r="D771" t="s">
        <v>269</v>
      </c>
      <c r="E771" t="s">
        <v>269</v>
      </c>
      <c r="F771" t="s">
        <v>270</v>
      </c>
      <c r="G771" t="s">
        <v>20</v>
      </c>
      <c r="H771" t="s">
        <v>405</v>
      </c>
      <c r="I771" t="s">
        <v>22</v>
      </c>
      <c r="J771" s="8">
        <v>200</v>
      </c>
      <c r="K771" s="2">
        <v>24000</v>
      </c>
      <c r="L771" t="s">
        <v>31</v>
      </c>
      <c r="M771" s="3">
        <v>40552</v>
      </c>
      <c r="N771" t="s">
        <v>31</v>
      </c>
      <c r="O771" t="s">
        <v>272</v>
      </c>
      <c r="P771" t="s">
        <v>33</v>
      </c>
    </row>
    <row r="772" spans="1:19" x14ac:dyDescent="0.2">
      <c r="A772" t="s">
        <v>124</v>
      </c>
      <c r="B772" t="s">
        <v>353</v>
      </c>
      <c r="C772" t="s">
        <v>17</v>
      </c>
      <c r="D772" t="s">
        <v>29</v>
      </c>
      <c r="E772" t="s">
        <v>29</v>
      </c>
      <c r="F772" t="s">
        <v>30</v>
      </c>
      <c r="G772" t="s">
        <v>20</v>
      </c>
      <c r="H772" t="s">
        <v>432</v>
      </c>
      <c r="I772" t="s">
        <v>22</v>
      </c>
      <c r="J772" s="8">
        <v>1</v>
      </c>
      <c r="K772" s="2">
        <v>86292</v>
      </c>
      <c r="L772" t="s">
        <v>426</v>
      </c>
      <c r="M772" s="3">
        <v>40737</v>
      </c>
      <c r="N772" t="s">
        <v>426</v>
      </c>
      <c r="O772" t="s">
        <v>32</v>
      </c>
      <c r="P772" t="s">
        <v>431</v>
      </c>
    </row>
    <row r="773" spans="1:19" x14ac:dyDescent="0.2">
      <c r="A773" t="s">
        <v>441</v>
      </c>
      <c r="B773" t="s">
        <v>16</v>
      </c>
      <c r="C773" t="s">
        <v>17</v>
      </c>
      <c r="D773" t="s">
        <v>442</v>
      </c>
      <c r="E773" t="s">
        <v>442</v>
      </c>
      <c r="F773" t="s">
        <v>443</v>
      </c>
      <c r="G773" t="s">
        <v>20</v>
      </c>
      <c r="H773" t="s">
        <v>444</v>
      </c>
      <c r="I773" t="s">
        <v>22</v>
      </c>
      <c r="J773" s="8">
        <v>2</v>
      </c>
      <c r="K773" s="2">
        <v>21350</v>
      </c>
      <c r="L773" t="s">
        <v>426</v>
      </c>
      <c r="M773" s="3">
        <v>40624</v>
      </c>
      <c r="N773" t="s">
        <v>426</v>
      </c>
      <c r="O773" t="s">
        <v>445</v>
      </c>
      <c r="P773" t="s">
        <v>431</v>
      </c>
    </row>
    <row r="774" spans="1:19" x14ac:dyDescent="0.2">
      <c r="A774" t="s">
        <v>486</v>
      </c>
      <c r="B774" t="s">
        <v>16</v>
      </c>
      <c r="C774" t="s">
        <v>17</v>
      </c>
      <c r="D774" t="s">
        <v>385</v>
      </c>
      <c r="E774" t="s">
        <v>385</v>
      </c>
      <c r="F774" t="s">
        <v>386</v>
      </c>
      <c r="G774" t="s">
        <v>20</v>
      </c>
      <c r="H774" t="s">
        <v>487</v>
      </c>
      <c r="I774" t="s">
        <v>22</v>
      </c>
      <c r="J774" s="8">
        <v>80</v>
      </c>
      <c r="K774" s="2">
        <v>122900</v>
      </c>
      <c r="L774" t="s">
        <v>426</v>
      </c>
      <c r="M774" s="3">
        <v>40729</v>
      </c>
      <c r="N774" t="s">
        <v>426</v>
      </c>
      <c r="O774" t="s">
        <v>387</v>
      </c>
      <c r="P774" t="s">
        <v>431</v>
      </c>
    </row>
    <row r="775" spans="1:19" x14ac:dyDescent="0.2">
      <c r="A775" t="s">
        <v>555</v>
      </c>
      <c r="B775" t="s">
        <v>16</v>
      </c>
      <c r="C775" t="s">
        <v>17</v>
      </c>
      <c r="D775" t="s">
        <v>35</v>
      </c>
      <c r="E775" t="s">
        <v>35</v>
      </c>
      <c r="F775" t="s">
        <v>36</v>
      </c>
      <c r="G775" t="s">
        <v>20</v>
      </c>
      <c r="H775" t="s">
        <v>556</v>
      </c>
      <c r="I775" t="s">
        <v>22</v>
      </c>
      <c r="J775" s="8">
        <v>2</v>
      </c>
      <c r="K775" s="2">
        <v>530</v>
      </c>
      <c r="L775" t="s">
        <v>521</v>
      </c>
      <c r="M775" s="3">
        <v>41295</v>
      </c>
      <c r="N775" t="s">
        <v>521</v>
      </c>
      <c r="O775" t="s">
        <v>39</v>
      </c>
      <c r="P775" t="s">
        <v>431</v>
      </c>
    </row>
    <row r="776" spans="1:19" x14ac:dyDescent="0.2">
      <c r="A776" t="s">
        <v>564</v>
      </c>
      <c r="B776" t="s">
        <v>16</v>
      </c>
      <c r="C776" t="s">
        <v>17</v>
      </c>
      <c r="D776" t="s">
        <v>442</v>
      </c>
      <c r="E776" t="s">
        <v>442</v>
      </c>
      <c r="F776" t="s">
        <v>443</v>
      </c>
      <c r="G776" t="s">
        <v>20</v>
      </c>
      <c r="H776" t="s">
        <v>565</v>
      </c>
      <c r="I776" t="s">
        <v>22</v>
      </c>
      <c r="J776" s="8">
        <v>2</v>
      </c>
      <c r="K776" s="2">
        <v>2380.5</v>
      </c>
      <c r="L776" t="s">
        <v>521</v>
      </c>
      <c r="M776" s="3">
        <v>40972</v>
      </c>
      <c r="N776" t="s">
        <v>521</v>
      </c>
      <c r="O776" t="s">
        <v>445</v>
      </c>
      <c r="P776" t="s">
        <v>431</v>
      </c>
    </row>
    <row r="777" spans="1:19" x14ac:dyDescent="0.2">
      <c r="A777" t="s">
        <v>589</v>
      </c>
      <c r="B777" t="s">
        <v>16</v>
      </c>
      <c r="C777" t="s">
        <v>17</v>
      </c>
      <c r="D777" t="s">
        <v>226</v>
      </c>
      <c r="E777" t="s">
        <v>226</v>
      </c>
      <c r="F777" t="s">
        <v>227</v>
      </c>
      <c r="G777" t="s">
        <v>20</v>
      </c>
      <c r="H777" t="s">
        <v>590</v>
      </c>
      <c r="I777" t="s">
        <v>22</v>
      </c>
      <c r="J777" s="8">
        <v>420</v>
      </c>
      <c r="K777" s="2">
        <v>27157.200000000001</v>
      </c>
      <c r="L777" t="s">
        <v>521</v>
      </c>
      <c r="M777" s="3">
        <v>41052</v>
      </c>
      <c r="N777" t="s">
        <v>521</v>
      </c>
      <c r="O777" t="s">
        <v>228</v>
      </c>
      <c r="P777" t="s">
        <v>431</v>
      </c>
    </row>
    <row r="778" spans="1:19" x14ac:dyDescent="0.2">
      <c r="A778" t="s">
        <v>634</v>
      </c>
      <c r="B778" t="s">
        <v>16</v>
      </c>
      <c r="C778" t="s">
        <v>17</v>
      </c>
      <c r="D778" t="s">
        <v>254</v>
      </c>
      <c r="E778" t="s">
        <v>254</v>
      </c>
      <c r="F778" t="s">
        <v>255</v>
      </c>
      <c r="G778" t="s">
        <v>20</v>
      </c>
      <c r="H778" t="s">
        <v>635</v>
      </c>
      <c r="I778" t="s">
        <v>22</v>
      </c>
      <c r="J778" s="8">
        <v>2</v>
      </c>
      <c r="K778" s="2">
        <v>24494.48</v>
      </c>
      <c r="L778" t="s">
        <v>521</v>
      </c>
      <c r="M778" s="3">
        <v>40979</v>
      </c>
      <c r="N778" t="s">
        <v>521</v>
      </c>
      <c r="O778" t="s">
        <v>257</v>
      </c>
      <c r="P778" t="s">
        <v>431</v>
      </c>
    </row>
    <row r="779" spans="1:19" x14ac:dyDescent="0.2">
      <c r="A779" t="s">
        <v>643</v>
      </c>
      <c r="B779" t="s">
        <v>16</v>
      </c>
      <c r="C779" t="s">
        <v>17</v>
      </c>
      <c r="D779" t="s">
        <v>407</v>
      </c>
      <c r="E779" t="s">
        <v>407</v>
      </c>
      <c r="F779" t="s">
        <v>408</v>
      </c>
      <c r="G779" t="s">
        <v>20</v>
      </c>
      <c r="H779" t="s">
        <v>635</v>
      </c>
      <c r="I779" t="s">
        <v>22</v>
      </c>
      <c r="J779" s="8">
        <v>2</v>
      </c>
      <c r="K779" s="2">
        <v>20039.09</v>
      </c>
      <c r="L779" t="s">
        <v>521</v>
      </c>
      <c r="M779" s="3">
        <v>40976</v>
      </c>
      <c r="N779" t="s">
        <v>521</v>
      </c>
      <c r="O779" t="s">
        <v>409</v>
      </c>
      <c r="P779" t="s">
        <v>431</v>
      </c>
    </row>
    <row r="780" spans="1:19" x14ac:dyDescent="0.2">
      <c r="A780" t="s">
        <v>648</v>
      </c>
      <c r="B780" t="s">
        <v>16</v>
      </c>
      <c r="C780" t="s">
        <v>17</v>
      </c>
      <c r="D780" t="s">
        <v>283</v>
      </c>
      <c r="E780" t="s">
        <v>283</v>
      </c>
      <c r="F780" t="s">
        <v>284</v>
      </c>
      <c r="G780" t="s">
        <v>20</v>
      </c>
      <c r="H780" t="s">
        <v>649</v>
      </c>
      <c r="I780" t="s">
        <v>22</v>
      </c>
      <c r="J780" s="8">
        <v>190</v>
      </c>
      <c r="K780" s="2">
        <v>30480.75</v>
      </c>
      <c r="L780" t="s">
        <v>521</v>
      </c>
      <c r="M780" s="3">
        <v>40967</v>
      </c>
      <c r="N780" t="s">
        <v>521</v>
      </c>
      <c r="O780" t="s">
        <v>286</v>
      </c>
      <c r="P780" t="s">
        <v>431</v>
      </c>
    </row>
    <row r="781" spans="1:19" x14ac:dyDescent="0.2">
      <c r="A781" t="s">
        <v>701</v>
      </c>
      <c r="B781" t="s">
        <v>16</v>
      </c>
      <c r="C781" t="s">
        <v>17</v>
      </c>
      <c r="D781" t="s">
        <v>702</v>
      </c>
      <c r="E781" t="s">
        <v>702</v>
      </c>
      <c r="F781" t="s">
        <v>703</v>
      </c>
      <c r="G781" t="s">
        <v>20</v>
      </c>
      <c r="H781" t="s">
        <v>704</v>
      </c>
      <c r="I781" t="s">
        <v>22</v>
      </c>
      <c r="J781" s="8">
        <v>4</v>
      </c>
      <c r="K781" s="2">
        <v>1272</v>
      </c>
      <c r="L781" t="s">
        <v>521</v>
      </c>
      <c r="M781" s="3">
        <v>41122</v>
      </c>
      <c r="N781" t="s">
        <v>521</v>
      </c>
      <c r="O781" t="s">
        <v>705</v>
      </c>
      <c r="P781" t="s">
        <v>431</v>
      </c>
    </row>
    <row r="782" spans="1:19" x14ac:dyDescent="0.2">
      <c r="A782" t="s">
        <v>728</v>
      </c>
      <c r="B782" t="s">
        <v>16</v>
      </c>
      <c r="C782" t="s">
        <v>17</v>
      </c>
      <c r="D782" t="s">
        <v>130</v>
      </c>
      <c r="E782" t="s">
        <v>130</v>
      </c>
      <c r="F782" t="s">
        <v>131</v>
      </c>
      <c r="G782" t="s">
        <v>20</v>
      </c>
      <c r="H782" t="s">
        <v>729</v>
      </c>
      <c r="I782" t="s">
        <v>22</v>
      </c>
      <c r="J782" s="8">
        <v>1</v>
      </c>
      <c r="K782" s="2">
        <v>24140.44</v>
      </c>
      <c r="L782" t="s">
        <v>689</v>
      </c>
      <c r="M782" s="3">
        <v>41533</v>
      </c>
      <c r="N782" t="s">
        <v>689</v>
      </c>
      <c r="O782" t="s">
        <v>330</v>
      </c>
      <c r="P782" t="s">
        <v>431</v>
      </c>
    </row>
    <row r="783" spans="1:19" x14ac:dyDescent="0.2">
      <c r="A783" t="s">
        <v>743</v>
      </c>
      <c r="B783" t="s">
        <v>16</v>
      </c>
      <c r="C783" t="s">
        <v>17</v>
      </c>
      <c r="D783" t="s">
        <v>744</v>
      </c>
      <c r="E783" t="s">
        <v>744</v>
      </c>
      <c r="F783" t="s">
        <v>745</v>
      </c>
      <c r="G783" t="s">
        <v>20</v>
      </c>
      <c r="H783" t="s">
        <v>746</v>
      </c>
      <c r="I783" t="s">
        <v>22</v>
      </c>
      <c r="J783" s="8">
        <v>60</v>
      </c>
      <c r="K783" s="2">
        <v>10599.89</v>
      </c>
      <c r="L783" t="s">
        <v>689</v>
      </c>
      <c r="M783" s="3">
        <v>41554</v>
      </c>
      <c r="N783" t="s">
        <v>734</v>
      </c>
      <c r="O783" t="s">
        <v>747</v>
      </c>
      <c r="P783" t="s">
        <v>431</v>
      </c>
    </row>
    <row r="784" spans="1:19" x14ac:dyDescent="0.2">
      <c r="A784" t="s">
        <v>790</v>
      </c>
      <c r="B784" t="s">
        <v>16</v>
      </c>
      <c r="C784" t="s">
        <v>17</v>
      </c>
      <c r="D784" t="s">
        <v>283</v>
      </c>
      <c r="E784" t="s">
        <v>283</v>
      </c>
      <c r="F784" t="s">
        <v>284</v>
      </c>
      <c r="G784" t="s">
        <v>20</v>
      </c>
      <c r="H784" t="s">
        <v>791</v>
      </c>
      <c r="I784" t="s">
        <v>22</v>
      </c>
      <c r="J784" s="8">
        <v>95</v>
      </c>
      <c r="K784" s="2">
        <v>20039.3</v>
      </c>
      <c r="L784" t="s">
        <v>689</v>
      </c>
      <c r="M784" s="3">
        <v>41416</v>
      </c>
      <c r="N784" t="s">
        <v>689</v>
      </c>
      <c r="O784" t="s">
        <v>286</v>
      </c>
      <c r="P784" t="s">
        <v>431</v>
      </c>
    </row>
    <row r="785" spans="1:16" x14ac:dyDescent="0.2">
      <c r="A785" t="s">
        <v>934</v>
      </c>
      <c r="B785" t="s">
        <v>16</v>
      </c>
      <c r="C785" t="s">
        <v>17</v>
      </c>
      <c r="D785" t="s">
        <v>385</v>
      </c>
      <c r="E785" t="s">
        <v>385</v>
      </c>
      <c r="F785" t="s">
        <v>386</v>
      </c>
      <c r="G785" t="s">
        <v>20</v>
      </c>
      <c r="H785" t="s">
        <v>935</v>
      </c>
      <c r="I785" t="s">
        <v>22</v>
      </c>
      <c r="J785" s="8">
        <v>90</v>
      </c>
      <c r="K785" s="2">
        <v>2255.39</v>
      </c>
      <c r="L785" t="s">
        <v>734</v>
      </c>
      <c r="M785" s="3">
        <v>41676</v>
      </c>
      <c r="N785" t="s">
        <v>734</v>
      </c>
      <c r="O785" t="s">
        <v>387</v>
      </c>
      <c r="P785" t="s">
        <v>431</v>
      </c>
    </row>
    <row r="786" spans="1:16" x14ac:dyDescent="0.2">
      <c r="A786" t="s">
        <v>936</v>
      </c>
      <c r="B786" t="s">
        <v>16</v>
      </c>
      <c r="C786" t="s">
        <v>17</v>
      </c>
      <c r="D786" t="s">
        <v>385</v>
      </c>
      <c r="E786" t="s">
        <v>385</v>
      </c>
      <c r="F786" t="s">
        <v>386</v>
      </c>
      <c r="G786" t="s">
        <v>20</v>
      </c>
      <c r="H786" t="s">
        <v>935</v>
      </c>
      <c r="I786" t="s">
        <v>22</v>
      </c>
      <c r="J786" s="8">
        <v>1940</v>
      </c>
      <c r="K786" s="2">
        <v>48616.17</v>
      </c>
      <c r="L786" t="s">
        <v>734</v>
      </c>
      <c r="M786" s="3">
        <v>41676</v>
      </c>
      <c r="N786" t="s">
        <v>734</v>
      </c>
      <c r="O786" t="s">
        <v>387</v>
      </c>
      <c r="P786" t="s">
        <v>431</v>
      </c>
    </row>
    <row r="787" spans="1:16" x14ac:dyDescent="0.2">
      <c r="A787" t="s">
        <v>937</v>
      </c>
      <c r="B787" t="s">
        <v>16</v>
      </c>
      <c r="C787" t="s">
        <v>17</v>
      </c>
      <c r="D787" t="s">
        <v>385</v>
      </c>
      <c r="E787" t="s">
        <v>385</v>
      </c>
      <c r="F787" t="s">
        <v>386</v>
      </c>
      <c r="G787" t="s">
        <v>20</v>
      </c>
      <c r="H787" t="s">
        <v>938</v>
      </c>
      <c r="I787" t="s">
        <v>22</v>
      </c>
      <c r="J787" s="8">
        <v>14060</v>
      </c>
      <c r="K787" s="2">
        <v>352341.98</v>
      </c>
      <c r="L787" t="s">
        <v>734</v>
      </c>
      <c r="M787" s="3">
        <v>41676</v>
      </c>
      <c r="N787" t="s">
        <v>734</v>
      </c>
      <c r="O787" t="s">
        <v>387</v>
      </c>
      <c r="P787" t="s">
        <v>431</v>
      </c>
    </row>
    <row r="788" spans="1:16" x14ac:dyDescent="0.2">
      <c r="A788" t="s">
        <v>941</v>
      </c>
      <c r="B788" t="s">
        <v>16</v>
      </c>
      <c r="C788" t="s">
        <v>17</v>
      </c>
      <c r="D788" t="s">
        <v>385</v>
      </c>
      <c r="E788" t="s">
        <v>385</v>
      </c>
      <c r="F788" t="s">
        <v>386</v>
      </c>
      <c r="G788" t="s">
        <v>20</v>
      </c>
      <c r="H788" t="s">
        <v>942</v>
      </c>
      <c r="I788" t="s">
        <v>22</v>
      </c>
      <c r="J788" s="8">
        <v>910</v>
      </c>
      <c r="K788" s="2">
        <v>22804.49</v>
      </c>
      <c r="L788" t="s">
        <v>734</v>
      </c>
      <c r="M788" s="3">
        <v>41708</v>
      </c>
      <c r="N788" t="s">
        <v>734</v>
      </c>
      <c r="O788" t="s">
        <v>387</v>
      </c>
      <c r="P788" t="s">
        <v>751</v>
      </c>
    </row>
    <row r="789" spans="1:16" x14ac:dyDescent="0.2">
      <c r="A789" t="s">
        <v>962</v>
      </c>
      <c r="B789" t="s">
        <v>16</v>
      </c>
      <c r="C789" t="s">
        <v>17</v>
      </c>
      <c r="D789" t="s">
        <v>385</v>
      </c>
      <c r="E789" t="s">
        <v>385</v>
      </c>
      <c r="F789" t="s">
        <v>386</v>
      </c>
      <c r="G789" t="s">
        <v>20</v>
      </c>
      <c r="H789" t="s">
        <v>963</v>
      </c>
      <c r="I789" t="s">
        <v>22</v>
      </c>
      <c r="J789" s="8">
        <v>90</v>
      </c>
      <c r="K789" s="2">
        <v>2255.39</v>
      </c>
      <c r="L789" t="s">
        <v>734</v>
      </c>
      <c r="M789" s="3">
        <v>41975</v>
      </c>
      <c r="N789" t="s">
        <v>734</v>
      </c>
      <c r="O789" t="s">
        <v>387</v>
      </c>
      <c r="P789" t="s">
        <v>431</v>
      </c>
    </row>
    <row r="790" spans="1:16" x14ac:dyDescent="0.2">
      <c r="A790" t="s">
        <v>964</v>
      </c>
      <c r="B790" t="s">
        <v>16</v>
      </c>
      <c r="C790" t="s">
        <v>17</v>
      </c>
      <c r="D790" t="s">
        <v>385</v>
      </c>
      <c r="E790" t="s">
        <v>385</v>
      </c>
      <c r="F790" t="s">
        <v>386</v>
      </c>
      <c r="G790" t="s">
        <v>20</v>
      </c>
      <c r="H790" t="s">
        <v>963</v>
      </c>
      <c r="I790" t="s">
        <v>22</v>
      </c>
      <c r="J790" s="8">
        <v>1940</v>
      </c>
      <c r="K790" s="2">
        <v>48616.18</v>
      </c>
      <c r="L790" t="s">
        <v>734</v>
      </c>
      <c r="M790" s="3">
        <v>41975</v>
      </c>
      <c r="N790" t="s">
        <v>734</v>
      </c>
      <c r="O790" t="s">
        <v>387</v>
      </c>
      <c r="P790" t="s">
        <v>431</v>
      </c>
    </row>
    <row r="791" spans="1:16" x14ac:dyDescent="0.2">
      <c r="A791" t="s">
        <v>965</v>
      </c>
      <c r="B791" t="s">
        <v>16</v>
      </c>
      <c r="C791" t="s">
        <v>17</v>
      </c>
      <c r="D791" t="s">
        <v>385</v>
      </c>
      <c r="E791" t="s">
        <v>385</v>
      </c>
      <c r="F791" t="s">
        <v>386</v>
      </c>
      <c r="G791" t="s">
        <v>20</v>
      </c>
      <c r="H791" t="s">
        <v>966</v>
      </c>
      <c r="I791" t="s">
        <v>22</v>
      </c>
      <c r="J791" s="8">
        <v>14060</v>
      </c>
      <c r="K791" s="2">
        <v>352341.96</v>
      </c>
      <c r="L791" t="s">
        <v>734</v>
      </c>
      <c r="M791" s="3">
        <v>41975</v>
      </c>
      <c r="N791" t="s">
        <v>734</v>
      </c>
      <c r="O791" t="s">
        <v>387</v>
      </c>
      <c r="P791" t="s">
        <v>431</v>
      </c>
    </row>
    <row r="792" spans="1:16" x14ac:dyDescent="0.2">
      <c r="A792" t="s">
        <v>967</v>
      </c>
      <c r="B792" t="s">
        <v>16</v>
      </c>
      <c r="C792" t="s">
        <v>17</v>
      </c>
      <c r="D792" t="s">
        <v>385</v>
      </c>
      <c r="E792" t="s">
        <v>385</v>
      </c>
      <c r="F792" t="s">
        <v>386</v>
      </c>
      <c r="G792" t="s">
        <v>20</v>
      </c>
      <c r="H792" t="s">
        <v>968</v>
      </c>
      <c r="I792" t="s">
        <v>22</v>
      </c>
      <c r="J792" s="8">
        <v>910</v>
      </c>
      <c r="K792" s="2">
        <v>22804.49</v>
      </c>
      <c r="L792" t="s">
        <v>734</v>
      </c>
      <c r="M792" s="3">
        <v>41975</v>
      </c>
      <c r="N792" t="s">
        <v>734</v>
      </c>
      <c r="O792" t="s">
        <v>387</v>
      </c>
      <c r="P792" t="s">
        <v>431</v>
      </c>
    </row>
    <row r="793" spans="1:16" x14ac:dyDescent="0.2">
      <c r="A793" t="s">
        <v>988</v>
      </c>
      <c r="B793" t="s">
        <v>16</v>
      </c>
      <c r="C793" t="s">
        <v>17</v>
      </c>
      <c r="D793" t="s">
        <v>283</v>
      </c>
      <c r="E793" t="s">
        <v>283</v>
      </c>
      <c r="F793" t="s">
        <v>284</v>
      </c>
      <c r="G793" t="s">
        <v>20</v>
      </c>
      <c r="H793" t="s">
        <v>989</v>
      </c>
      <c r="I793" t="s">
        <v>22</v>
      </c>
      <c r="J793" s="8">
        <v>1</v>
      </c>
      <c r="K793" s="2">
        <v>24831.61</v>
      </c>
      <c r="L793" t="s">
        <v>734</v>
      </c>
      <c r="M793" s="3">
        <v>41798</v>
      </c>
      <c r="N793" t="s">
        <v>734</v>
      </c>
      <c r="O793" t="s">
        <v>286</v>
      </c>
      <c r="P793" t="s">
        <v>751</v>
      </c>
    </row>
    <row r="794" spans="1:16" x14ac:dyDescent="0.2">
      <c r="A794" t="s">
        <v>1000</v>
      </c>
      <c r="B794" t="s">
        <v>16</v>
      </c>
      <c r="C794" t="s">
        <v>17</v>
      </c>
      <c r="D794" t="s">
        <v>303</v>
      </c>
      <c r="E794" t="s">
        <v>303</v>
      </c>
      <c r="F794" t="s">
        <v>304</v>
      </c>
      <c r="G794" t="s">
        <v>20</v>
      </c>
      <c r="H794" t="s">
        <v>1001</v>
      </c>
      <c r="I794" t="s">
        <v>22</v>
      </c>
      <c r="J794" s="8">
        <v>174</v>
      </c>
      <c r="K794" s="2">
        <v>18905.099999999999</v>
      </c>
      <c r="L794" t="s">
        <v>734</v>
      </c>
      <c r="M794" s="3">
        <v>41990</v>
      </c>
      <c r="N794" t="s">
        <v>806</v>
      </c>
      <c r="O794" t="s">
        <v>306</v>
      </c>
      <c r="P794" t="s">
        <v>431</v>
      </c>
    </row>
    <row r="795" spans="1:16" x14ac:dyDescent="0.2">
      <c r="A795" t="s">
        <v>1012</v>
      </c>
      <c r="B795" t="s">
        <v>16</v>
      </c>
      <c r="C795" t="s">
        <v>17</v>
      </c>
      <c r="D795" t="s">
        <v>1013</v>
      </c>
      <c r="E795" t="s">
        <v>1013</v>
      </c>
      <c r="F795" t="s">
        <v>1014</v>
      </c>
      <c r="G795" t="s">
        <v>20</v>
      </c>
      <c r="H795" t="s">
        <v>1015</v>
      </c>
      <c r="I795" t="s">
        <v>22</v>
      </c>
      <c r="J795" s="8">
        <v>2</v>
      </c>
      <c r="K795" s="2">
        <v>3021</v>
      </c>
      <c r="L795" t="s">
        <v>734</v>
      </c>
      <c r="M795" s="3">
        <v>41883</v>
      </c>
      <c r="N795" t="s">
        <v>734</v>
      </c>
      <c r="O795" t="s">
        <v>1016</v>
      </c>
      <c r="P795" t="s">
        <v>751</v>
      </c>
    </row>
    <row r="796" spans="1:16" x14ac:dyDescent="0.2">
      <c r="A796" t="s">
        <v>1055</v>
      </c>
      <c r="B796" t="s">
        <v>16</v>
      </c>
      <c r="C796" t="s">
        <v>17</v>
      </c>
      <c r="D796" t="s">
        <v>447</v>
      </c>
      <c r="E796" t="s">
        <v>447</v>
      </c>
      <c r="F796" t="s">
        <v>448</v>
      </c>
      <c r="G796" t="s">
        <v>20</v>
      </c>
      <c r="H796" t="s">
        <v>1056</v>
      </c>
      <c r="I796" t="s">
        <v>22</v>
      </c>
      <c r="J796" s="8">
        <v>1</v>
      </c>
      <c r="K796" s="2">
        <v>18750.080000000002</v>
      </c>
      <c r="L796" t="s">
        <v>806</v>
      </c>
      <c r="M796" s="3">
        <v>42068</v>
      </c>
      <c r="N796" t="s">
        <v>806</v>
      </c>
      <c r="O796" t="s">
        <v>450</v>
      </c>
      <c r="P796" t="s">
        <v>431</v>
      </c>
    </row>
    <row r="797" spans="1:16" x14ac:dyDescent="0.2">
      <c r="A797" t="s">
        <v>1210</v>
      </c>
      <c r="B797" t="s">
        <v>16</v>
      </c>
      <c r="C797" t="s">
        <v>17</v>
      </c>
      <c r="D797" t="s">
        <v>303</v>
      </c>
      <c r="E797" t="s">
        <v>303</v>
      </c>
      <c r="F797" t="s">
        <v>304</v>
      </c>
      <c r="G797" t="s">
        <v>20</v>
      </c>
      <c r="H797" t="s">
        <v>1211</v>
      </c>
      <c r="I797" t="s">
        <v>22</v>
      </c>
      <c r="J797" s="8">
        <v>2</v>
      </c>
      <c r="K797" s="2">
        <v>21035.7</v>
      </c>
      <c r="L797" t="s">
        <v>806</v>
      </c>
      <c r="M797" s="3">
        <v>42364</v>
      </c>
      <c r="N797" t="s">
        <v>806</v>
      </c>
      <c r="O797" t="s">
        <v>306</v>
      </c>
      <c r="P797" t="s">
        <v>864</v>
      </c>
    </row>
    <row r="798" spans="1:16" x14ac:dyDescent="0.2">
      <c r="A798" t="s">
        <v>1325</v>
      </c>
      <c r="B798" t="s">
        <v>16</v>
      </c>
      <c r="C798" t="s">
        <v>17</v>
      </c>
      <c r="D798" t="s">
        <v>130</v>
      </c>
      <c r="E798" t="s">
        <v>130</v>
      </c>
      <c r="F798" t="s">
        <v>131</v>
      </c>
      <c r="G798" t="s">
        <v>20</v>
      </c>
      <c r="H798" t="s">
        <v>1326</v>
      </c>
      <c r="I798" t="s">
        <v>22</v>
      </c>
      <c r="J798" s="8">
        <v>301</v>
      </c>
      <c r="K798" s="2">
        <v>289634.40000000002</v>
      </c>
      <c r="L798" t="s">
        <v>1065</v>
      </c>
      <c r="M798" s="3">
        <v>42603</v>
      </c>
      <c r="N798" t="s">
        <v>1065</v>
      </c>
      <c r="O798" t="s">
        <v>133</v>
      </c>
      <c r="P798" t="s">
        <v>1066</v>
      </c>
    </row>
    <row r="799" spans="1:16" x14ac:dyDescent="0.2">
      <c r="A799" t="s">
        <v>1413</v>
      </c>
      <c r="B799" t="s">
        <v>16</v>
      </c>
      <c r="C799" t="s">
        <v>17</v>
      </c>
      <c r="D799" t="s">
        <v>206</v>
      </c>
      <c r="E799" t="s">
        <v>206</v>
      </c>
      <c r="F799" t="s">
        <v>207</v>
      </c>
      <c r="G799" t="s">
        <v>20</v>
      </c>
      <c r="H799" t="s">
        <v>1414</v>
      </c>
      <c r="I799" t="s">
        <v>22</v>
      </c>
      <c r="J799" s="8">
        <v>2</v>
      </c>
      <c r="K799" s="2">
        <v>127200</v>
      </c>
      <c r="L799" t="s">
        <v>1065</v>
      </c>
      <c r="M799" s="3">
        <v>42527</v>
      </c>
      <c r="N799" t="s">
        <v>1065</v>
      </c>
      <c r="O799" t="s">
        <v>209</v>
      </c>
      <c r="P799" t="s">
        <v>864</v>
      </c>
    </row>
    <row r="800" spans="1:16" x14ac:dyDescent="0.2">
      <c r="A800" t="s">
        <v>1508</v>
      </c>
      <c r="B800" t="s">
        <v>16</v>
      </c>
      <c r="C800" t="s">
        <v>17</v>
      </c>
      <c r="D800" t="s">
        <v>283</v>
      </c>
      <c r="E800" t="s">
        <v>283</v>
      </c>
      <c r="F800" t="s">
        <v>284</v>
      </c>
      <c r="G800" t="s">
        <v>20</v>
      </c>
      <c r="H800" t="s">
        <v>1509</v>
      </c>
      <c r="I800" t="s">
        <v>22</v>
      </c>
      <c r="J800" s="8">
        <v>1</v>
      </c>
      <c r="K800" s="2">
        <v>24984.68</v>
      </c>
      <c r="L800" t="s">
        <v>1065</v>
      </c>
      <c r="M800" s="3">
        <v>42589</v>
      </c>
      <c r="N800" t="s">
        <v>1065</v>
      </c>
      <c r="O800" t="s">
        <v>286</v>
      </c>
      <c r="P800" t="s">
        <v>1066</v>
      </c>
    </row>
    <row r="801" spans="1:16" x14ac:dyDescent="0.2">
      <c r="A801" t="s">
        <v>1529</v>
      </c>
      <c r="B801" t="s">
        <v>16</v>
      </c>
      <c r="C801" t="s">
        <v>17</v>
      </c>
      <c r="D801" t="s">
        <v>1530</v>
      </c>
      <c r="E801" t="s">
        <v>1530</v>
      </c>
      <c r="F801" t="s">
        <v>1531</v>
      </c>
      <c r="G801" t="s">
        <v>20</v>
      </c>
      <c r="H801" t="s">
        <v>1532</v>
      </c>
      <c r="I801" t="s">
        <v>22</v>
      </c>
      <c r="J801" s="8">
        <v>61</v>
      </c>
      <c r="K801" s="2">
        <v>16493.599999999999</v>
      </c>
      <c r="L801" t="s">
        <v>1065</v>
      </c>
      <c r="M801" s="3">
        <v>42541</v>
      </c>
      <c r="N801" t="s">
        <v>1065</v>
      </c>
      <c r="O801" t="s">
        <v>1533</v>
      </c>
      <c r="P801" t="s">
        <v>864</v>
      </c>
    </row>
    <row r="802" spans="1:16" x14ac:dyDescent="0.2">
      <c r="A802" t="s">
        <v>1647</v>
      </c>
      <c r="B802" t="s">
        <v>16</v>
      </c>
      <c r="C802" t="s">
        <v>17</v>
      </c>
      <c r="D802" t="s">
        <v>254</v>
      </c>
      <c r="E802" t="s">
        <v>254</v>
      </c>
      <c r="F802" t="s">
        <v>255</v>
      </c>
      <c r="G802" t="s">
        <v>20</v>
      </c>
      <c r="H802" t="s">
        <v>1648</v>
      </c>
      <c r="I802" t="s">
        <v>22</v>
      </c>
      <c r="J802" s="8">
        <v>175</v>
      </c>
      <c r="K802" s="2">
        <v>41737.5</v>
      </c>
      <c r="L802" t="s">
        <v>1402</v>
      </c>
      <c r="M802" s="3">
        <v>43041</v>
      </c>
      <c r="N802" t="s">
        <v>1402</v>
      </c>
      <c r="O802" t="s">
        <v>257</v>
      </c>
      <c r="P802" t="s">
        <v>904</v>
      </c>
    </row>
    <row r="803" spans="1:16" x14ac:dyDescent="0.2">
      <c r="A803" t="s">
        <v>1675</v>
      </c>
      <c r="B803" t="s">
        <v>16</v>
      </c>
      <c r="C803" t="s">
        <v>17</v>
      </c>
      <c r="D803" t="s">
        <v>283</v>
      </c>
      <c r="E803" t="s">
        <v>283</v>
      </c>
      <c r="F803" t="s">
        <v>284</v>
      </c>
      <c r="G803" t="s">
        <v>20</v>
      </c>
      <c r="H803" t="s">
        <v>1676</v>
      </c>
      <c r="I803" t="s">
        <v>22</v>
      </c>
      <c r="J803" s="8">
        <v>1</v>
      </c>
      <c r="K803" s="2">
        <v>24984.68</v>
      </c>
      <c r="L803" t="s">
        <v>1402</v>
      </c>
      <c r="M803" s="3">
        <v>42884</v>
      </c>
      <c r="N803" t="s">
        <v>1402</v>
      </c>
      <c r="O803" t="s">
        <v>286</v>
      </c>
      <c r="P803" t="s">
        <v>1066</v>
      </c>
    </row>
    <row r="804" spans="1:16" x14ac:dyDescent="0.2">
      <c r="A804" t="s">
        <v>1681</v>
      </c>
      <c r="B804" t="s">
        <v>16</v>
      </c>
      <c r="C804" t="s">
        <v>17</v>
      </c>
      <c r="D804" t="s">
        <v>303</v>
      </c>
      <c r="E804" t="s">
        <v>303</v>
      </c>
      <c r="F804" t="s">
        <v>304</v>
      </c>
      <c r="G804" t="s">
        <v>20</v>
      </c>
      <c r="H804" t="s">
        <v>1682</v>
      </c>
      <c r="I804" t="s">
        <v>22</v>
      </c>
      <c r="J804" s="8">
        <v>1</v>
      </c>
      <c r="K804" s="2">
        <v>22514.400000000001</v>
      </c>
      <c r="L804" t="s">
        <v>1402</v>
      </c>
      <c r="M804" s="3">
        <v>42836</v>
      </c>
      <c r="N804" t="s">
        <v>1402</v>
      </c>
      <c r="O804" t="s">
        <v>306</v>
      </c>
      <c r="P804" t="s">
        <v>1066</v>
      </c>
    </row>
    <row r="805" spans="1:16" x14ac:dyDescent="0.2">
      <c r="A805" t="s">
        <v>1717</v>
      </c>
      <c r="B805" t="s">
        <v>16</v>
      </c>
      <c r="C805" t="s">
        <v>17</v>
      </c>
      <c r="D805" t="s">
        <v>29</v>
      </c>
      <c r="E805" t="s">
        <v>29</v>
      </c>
      <c r="F805" t="s">
        <v>30</v>
      </c>
      <c r="G805" t="s">
        <v>20</v>
      </c>
      <c r="H805" t="s">
        <v>1718</v>
      </c>
      <c r="I805" t="s">
        <v>22</v>
      </c>
      <c r="J805" s="8">
        <v>3</v>
      </c>
      <c r="K805" s="2">
        <v>2091445.44</v>
      </c>
      <c r="L805" t="s">
        <v>38</v>
      </c>
      <c r="M805" s="3">
        <v>43256</v>
      </c>
      <c r="N805" t="s">
        <v>38</v>
      </c>
      <c r="O805" t="s">
        <v>32</v>
      </c>
      <c r="P805" t="s">
        <v>1573</v>
      </c>
    </row>
    <row r="806" spans="1:16" x14ac:dyDescent="0.2">
      <c r="A806" t="s">
        <v>1722</v>
      </c>
      <c r="B806" t="s">
        <v>16</v>
      </c>
      <c r="C806" t="s">
        <v>17</v>
      </c>
      <c r="D806" t="s">
        <v>1338</v>
      </c>
      <c r="E806" t="s">
        <v>1338</v>
      </c>
      <c r="F806" t="s">
        <v>1339</v>
      </c>
      <c r="G806" t="s">
        <v>20</v>
      </c>
      <c r="H806" t="s">
        <v>1723</v>
      </c>
      <c r="I806" t="s">
        <v>22</v>
      </c>
      <c r="J806" s="8">
        <v>25</v>
      </c>
      <c r="K806" s="2">
        <v>9010.85</v>
      </c>
      <c r="L806" t="s">
        <v>38</v>
      </c>
      <c r="M806" s="3">
        <v>43460</v>
      </c>
      <c r="N806" t="s">
        <v>38</v>
      </c>
      <c r="O806" t="s">
        <v>1341</v>
      </c>
      <c r="P806" t="s">
        <v>1724</v>
      </c>
    </row>
    <row r="807" spans="1:16" x14ac:dyDescent="0.2">
      <c r="A807" t="s">
        <v>1756</v>
      </c>
      <c r="B807" t="s">
        <v>16</v>
      </c>
      <c r="C807" t="s">
        <v>17</v>
      </c>
      <c r="D807" t="s">
        <v>219</v>
      </c>
      <c r="E807" t="s">
        <v>219</v>
      </c>
      <c r="F807" t="s">
        <v>220</v>
      </c>
      <c r="G807" t="s">
        <v>20</v>
      </c>
      <c r="H807" t="s">
        <v>1757</v>
      </c>
      <c r="I807" t="s">
        <v>22</v>
      </c>
      <c r="J807" s="8">
        <v>120</v>
      </c>
      <c r="K807" s="2">
        <v>34344</v>
      </c>
      <c r="L807" t="s">
        <v>38</v>
      </c>
      <c r="M807" s="3">
        <v>43444</v>
      </c>
      <c r="N807" t="s">
        <v>38</v>
      </c>
      <c r="O807" t="s">
        <v>222</v>
      </c>
      <c r="P807" t="s">
        <v>1712</v>
      </c>
    </row>
    <row r="808" spans="1:16" x14ac:dyDescent="0.2">
      <c r="A808" t="s">
        <v>1762</v>
      </c>
      <c r="B808" t="s">
        <v>16</v>
      </c>
      <c r="C808" t="s">
        <v>17</v>
      </c>
      <c r="D808" t="s">
        <v>235</v>
      </c>
      <c r="E808" t="s">
        <v>235</v>
      </c>
      <c r="F808" t="s">
        <v>236</v>
      </c>
      <c r="G808" t="s">
        <v>20</v>
      </c>
      <c r="H808" t="s">
        <v>1763</v>
      </c>
      <c r="I808" t="s">
        <v>22</v>
      </c>
      <c r="J808" s="8">
        <v>1</v>
      </c>
      <c r="K808" s="2">
        <v>27931</v>
      </c>
      <c r="L808" t="s">
        <v>38</v>
      </c>
      <c r="M808" s="3">
        <v>43345</v>
      </c>
      <c r="N808" t="s">
        <v>38</v>
      </c>
      <c r="O808" t="s">
        <v>238</v>
      </c>
      <c r="P808" t="s">
        <v>1573</v>
      </c>
    </row>
    <row r="809" spans="1:16" x14ac:dyDescent="0.2">
      <c r="A809" t="s">
        <v>1826</v>
      </c>
      <c r="B809" t="s">
        <v>16</v>
      </c>
      <c r="C809" t="s">
        <v>17</v>
      </c>
      <c r="D809" t="s">
        <v>29</v>
      </c>
      <c r="E809" t="s">
        <v>29</v>
      </c>
      <c r="F809" t="s">
        <v>30</v>
      </c>
      <c r="G809" t="s">
        <v>20</v>
      </c>
      <c r="H809" t="s">
        <v>1827</v>
      </c>
      <c r="I809" t="s">
        <v>22</v>
      </c>
      <c r="J809" s="8">
        <v>1</v>
      </c>
      <c r="K809" s="2">
        <v>978358.8</v>
      </c>
      <c r="L809" t="s">
        <v>24</v>
      </c>
      <c r="M809" s="3">
        <v>43712</v>
      </c>
      <c r="N809" t="s">
        <v>24</v>
      </c>
      <c r="O809" t="s">
        <v>32</v>
      </c>
      <c r="P809" t="s">
        <v>1721</v>
      </c>
    </row>
    <row r="810" spans="1:16" x14ac:dyDescent="0.2">
      <c r="A810" t="s">
        <v>1925</v>
      </c>
      <c r="B810" t="s">
        <v>16</v>
      </c>
      <c r="C810" t="s">
        <v>17</v>
      </c>
      <c r="D810" t="s">
        <v>230</v>
      </c>
      <c r="E810" t="s">
        <v>230</v>
      </c>
      <c r="F810" t="s">
        <v>231</v>
      </c>
      <c r="G810" t="s">
        <v>20</v>
      </c>
      <c r="H810" t="s">
        <v>1926</v>
      </c>
      <c r="I810" t="s">
        <v>22</v>
      </c>
      <c r="J810" s="8">
        <v>1</v>
      </c>
      <c r="K810" s="2">
        <v>10017</v>
      </c>
      <c r="L810" t="s">
        <v>24</v>
      </c>
      <c r="M810" s="3">
        <v>43508</v>
      </c>
      <c r="N810" t="s">
        <v>24</v>
      </c>
      <c r="O810" t="s">
        <v>233</v>
      </c>
      <c r="P810" t="s">
        <v>1712</v>
      </c>
    </row>
    <row r="811" spans="1:16" x14ac:dyDescent="0.2">
      <c r="A811" t="s">
        <v>2061</v>
      </c>
      <c r="B811" t="s">
        <v>16</v>
      </c>
      <c r="C811" t="s">
        <v>17</v>
      </c>
      <c r="D811" t="s">
        <v>29</v>
      </c>
      <c r="E811" t="s">
        <v>29</v>
      </c>
      <c r="F811" t="s">
        <v>30</v>
      </c>
      <c r="G811" t="s">
        <v>20</v>
      </c>
      <c r="H811" t="s">
        <v>2062</v>
      </c>
      <c r="I811" t="s">
        <v>22</v>
      </c>
      <c r="J811" s="8">
        <v>1</v>
      </c>
      <c r="K811" s="2">
        <v>213399.2</v>
      </c>
      <c r="L811" t="s">
        <v>76</v>
      </c>
      <c r="M811" s="3">
        <v>43965</v>
      </c>
      <c r="N811" t="s">
        <v>76</v>
      </c>
      <c r="O811" t="s">
        <v>32</v>
      </c>
      <c r="P811" t="s">
        <v>1721</v>
      </c>
    </row>
    <row r="812" spans="1:16" x14ac:dyDescent="0.2">
      <c r="A812" t="s">
        <v>2063</v>
      </c>
      <c r="B812" t="s">
        <v>16</v>
      </c>
      <c r="C812" t="s">
        <v>17</v>
      </c>
      <c r="D812" t="s">
        <v>29</v>
      </c>
      <c r="E812" t="s">
        <v>29</v>
      </c>
      <c r="F812" t="s">
        <v>30</v>
      </c>
      <c r="G812" t="s">
        <v>20</v>
      </c>
      <c r="H812" t="s">
        <v>2064</v>
      </c>
      <c r="I812" t="s">
        <v>22</v>
      </c>
      <c r="J812" s="8">
        <v>1</v>
      </c>
      <c r="K812" s="2">
        <v>143937.4</v>
      </c>
      <c r="L812" t="s">
        <v>76</v>
      </c>
      <c r="M812" s="3">
        <v>43965</v>
      </c>
      <c r="N812" t="s">
        <v>76</v>
      </c>
      <c r="O812" t="s">
        <v>32</v>
      </c>
      <c r="P812" t="s">
        <v>1721</v>
      </c>
    </row>
    <row r="813" spans="1:16" x14ac:dyDescent="0.2">
      <c r="A813" t="s">
        <v>2416</v>
      </c>
      <c r="B813" t="s">
        <v>16</v>
      </c>
      <c r="C813" t="s">
        <v>17</v>
      </c>
      <c r="D813" t="s">
        <v>219</v>
      </c>
      <c r="E813" t="s">
        <v>219</v>
      </c>
      <c r="F813" t="s">
        <v>220</v>
      </c>
      <c r="G813" t="s">
        <v>20</v>
      </c>
      <c r="H813" t="s">
        <v>2417</v>
      </c>
      <c r="I813" t="s">
        <v>68</v>
      </c>
      <c r="J813" s="8">
        <v>24</v>
      </c>
      <c r="K813" s="2">
        <v>7179.38</v>
      </c>
      <c r="L813" t="s">
        <v>83</v>
      </c>
      <c r="M813" s="3">
        <v>44480</v>
      </c>
      <c r="N813" t="s">
        <v>83</v>
      </c>
      <c r="O813" t="s">
        <v>222</v>
      </c>
      <c r="P813" t="s">
        <v>2115</v>
      </c>
    </row>
    <row r="814" spans="1:16" s="5" customFormat="1" x14ac:dyDescent="0.2"/>
    <row r="815" spans="1:16" x14ac:dyDescent="0.2">
      <c r="A815" t="s">
        <v>34</v>
      </c>
      <c r="B815" t="s">
        <v>16</v>
      </c>
      <c r="C815" t="s">
        <v>17</v>
      </c>
      <c r="D815" t="s">
        <v>35</v>
      </c>
      <c r="E815" t="s">
        <v>35</v>
      </c>
      <c r="F815" t="s">
        <v>36</v>
      </c>
      <c r="G815" t="s">
        <v>20</v>
      </c>
      <c r="H815" t="s">
        <v>37</v>
      </c>
      <c r="I815" t="s">
        <v>22</v>
      </c>
      <c r="J815" s="8">
        <v>3</v>
      </c>
      <c r="K815" s="2">
        <v>14310</v>
      </c>
      <c r="L815" t="s">
        <v>23</v>
      </c>
      <c r="M815" s="3">
        <v>43352</v>
      </c>
      <c r="N815" t="s">
        <v>38</v>
      </c>
      <c r="O815" t="s">
        <v>39</v>
      </c>
      <c r="P815" t="s">
        <v>40</v>
      </c>
    </row>
    <row r="816" spans="1:16" x14ac:dyDescent="0.2">
      <c r="A816" t="s">
        <v>46</v>
      </c>
      <c r="B816" t="s">
        <v>16</v>
      </c>
      <c r="C816" t="s">
        <v>17</v>
      </c>
      <c r="D816" t="s">
        <v>47</v>
      </c>
      <c r="E816" t="s">
        <v>47</v>
      </c>
      <c r="F816" t="s">
        <v>48</v>
      </c>
      <c r="G816" t="s">
        <v>20</v>
      </c>
      <c r="H816" t="s">
        <v>49</v>
      </c>
      <c r="I816" t="s">
        <v>50</v>
      </c>
      <c r="J816" s="8">
        <v>2</v>
      </c>
      <c r="K816" s="2">
        <v>171455</v>
      </c>
      <c r="L816" t="s">
        <v>23</v>
      </c>
      <c r="M816" s="3">
        <v>43339</v>
      </c>
      <c r="N816" t="s">
        <v>38</v>
      </c>
      <c r="O816" t="s">
        <v>51</v>
      </c>
      <c r="P816" t="s">
        <v>52</v>
      </c>
    </row>
    <row r="817" spans="1:19" x14ac:dyDescent="0.2">
      <c r="A817" t="s">
        <v>55</v>
      </c>
      <c r="B817" t="s">
        <v>16</v>
      </c>
      <c r="C817" t="s">
        <v>17</v>
      </c>
      <c r="D817" t="s">
        <v>47</v>
      </c>
      <c r="E817" t="s">
        <v>47</v>
      </c>
      <c r="F817" t="s">
        <v>48</v>
      </c>
      <c r="G817" t="s">
        <v>20</v>
      </c>
      <c r="H817" t="s">
        <v>56</v>
      </c>
      <c r="I817" t="s">
        <v>57</v>
      </c>
      <c r="J817" s="8">
        <v>1</v>
      </c>
      <c r="K817" s="2">
        <v>398000</v>
      </c>
      <c r="L817" t="s">
        <v>23</v>
      </c>
      <c r="M817" s="3">
        <v>43514</v>
      </c>
      <c r="N817" t="s">
        <v>24</v>
      </c>
      <c r="O817" t="s">
        <v>51</v>
      </c>
      <c r="P817" t="s">
        <v>52</v>
      </c>
    </row>
    <row r="818" spans="1:19" x14ac:dyDescent="0.2">
      <c r="A818" t="s">
        <v>92</v>
      </c>
      <c r="B818" t="s">
        <v>16</v>
      </c>
      <c r="C818" t="s">
        <v>17</v>
      </c>
      <c r="D818" t="s">
        <v>80</v>
      </c>
      <c r="E818" t="s">
        <v>80</v>
      </c>
      <c r="F818" t="s">
        <v>81</v>
      </c>
      <c r="G818" t="s">
        <v>20</v>
      </c>
      <c r="H818" t="s">
        <v>93</v>
      </c>
      <c r="I818" t="s">
        <v>68</v>
      </c>
      <c r="J818" s="8">
        <v>2</v>
      </c>
      <c r="K818" s="2">
        <v>6360</v>
      </c>
      <c r="L818" t="s">
        <v>69</v>
      </c>
      <c r="M818" s="3">
        <v>44664</v>
      </c>
      <c r="N818" t="s">
        <v>90</v>
      </c>
      <c r="O818" t="s">
        <v>84</v>
      </c>
      <c r="P818" t="s">
        <v>85</v>
      </c>
    </row>
    <row r="819" spans="1:19" x14ac:dyDescent="0.2">
      <c r="A819" t="s">
        <v>98</v>
      </c>
      <c r="B819" t="s">
        <v>16</v>
      </c>
      <c r="C819" t="s">
        <v>17</v>
      </c>
      <c r="D819" t="s">
        <v>99</v>
      </c>
      <c r="E819" t="s">
        <v>99</v>
      </c>
      <c r="F819" t="s">
        <v>100</v>
      </c>
      <c r="G819" t="s">
        <v>20</v>
      </c>
      <c r="H819" t="s">
        <v>101</v>
      </c>
      <c r="I819" t="s">
        <v>68</v>
      </c>
      <c r="J819" s="8">
        <v>50</v>
      </c>
      <c r="K819" s="2">
        <v>33750</v>
      </c>
      <c r="L819" t="s">
        <v>96</v>
      </c>
      <c r="M819" s="3">
        <v>44521</v>
      </c>
      <c r="N819" t="s">
        <v>83</v>
      </c>
      <c r="O819" t="s">
        <v>102</v>
      </c>
      <c r="P819" t="s">
        <v>103</v>
      </c>
    </row>
    <row r="820" spans="1:19" x14ac:dyDescent="0.2">
      <c r="A820" t="s">
        <v>104</v>
      </c>
      <c r="B820" t="s">
        <v>16</v>
      </c>
      <c r="C820" t="s">
        <v>17</v>
      </c>
      <c r="D820" t="s">
        <v>80</v>
      </c>
      <c r="E820" t="s">
        <v>80</v>
      </c>
      <c r="F820" t="s">
        <v>81</v>
      </c>
      <c r="G820" t="s">
        <v>20</v>
      </c>
      <c r="H820" t="s">
        <v>105</v>
      </c>
      <c r="I820" t="s">
        <v>68</v>
      </c>
      <c r="J820" s="8">
        <v>15</v>
      </c>
      <c r="K820" s="2">
        <v>149435</v>
      </c>
      <c r="L820" t="s">
        <v>96</v>
      </c>
      <c r="M820" s="3">
        <v>43796</v>
      </c>
      <c r="N820" t="s">
        <v>24</v>
      </c>
      <c r="O820" t="s">
        <v>84</v>
      </c>
      <c r="P820" t="s">
        <v>85</v>
      </c>
    </row>
    <row r="821" spans="1:19" x14ac:dyDescent="0.2">
      <c r="A821" t="s">
        <v>106</v>
      </c>
      <c r="B821" t="s">
        <v>16</v>
      </c>
      <c r="C821" t="s">
        <v>17</v>
      </c>
      <c r="D821" t="s">
        <v>80</v>
      </c>
      <c r="E821" t="s">
        <v>80</v>
      </c>
      <c r="F821" t="s">
        <v>81</v>
      </c>
      <c r="G821" t="s">
        <v>20</v>
      </c>
      <c r="H821" t="s">
        <v>107</v>
      </c>
      <c r="I821" t="s">
        <v>68</v>
      </c>
      <c r="J821" s="8">
        <v>2</v>
      </c>
      <c r="K821" s="2">
        <v>14400</v>
      </c>
      <c r="L821" t="s">
        <v>96</v>
      </c>
      <c r="M821" s="3">
        <v>44224</v>
      </c>
      <c r="N821" t="s">
        <v>83</v>
      </c>
      <c r="O821" t="s">
        <v>84</v>
      </c>
      <c r="P821" t="s">
        <v>85</v>
      </c>
    </row>
    <row r="822" spans="1:19" x14ac:dyDescent="0.2">
      <c r="A822" t="s">
        <v>108</v>
      </c>
      <c r="B822" t="s">
        <v>16</v>
      </c>
      <c r="C822" t="s">
        <v>17</v>
      </c>
      <c r="D822" t="s">
        <v>80</v>
      </c>
      <c r="E822" t="s">
        <v>80</v>
      </c>
      <c r="F822" t="s">
        <v>81</v>
      </c>
      <c r="G822" t="s">
        <v>20</v>
      </c>
      <c r="H822" t="s">
        <v>109</v>
      </c>
      <c r="I822" t="s">
        <v>68</v>
      </c>
      <c r="J822" s="8">
        <v>2</v>
      </c>
      <c r="K822" s="2">
        <v>15899</v>
      </c>
      <c r="L822" t="s">
        <v>96</v>
      </c>
      <c r="M822" s="3">
        <v>44224</v>
      </c>
      <c r="N822" t="s">
        <v>83</v>
      </c>
      <c r="O822" t="s">
        <v>84</v>
      </c>
      <c r="P822" t="s">
        <v>85</v>
      </c>
    </row>
    <row r="823" spans="1:19" x14ac:dyDescent="0.2">
      <c r="A823" t="s">
        <v>127</v>
      </c>
      <c r="B823" t="s">
        <v>16</v>
      </c>
      <c r="C823" t="s">
        <v>17</v>
      </c>
      <c r="D823" t="s">
        <v>29</v>
      </c>
      <c r="E823" t="s">
        <v>29</v>
      </c>
      <c r="F823" t="s">
        <v>30</v>
      </c>
      <c r="G823" t="s">
        <v>20</v>
      </c>
      <c r="H823" t="s">
        <v>128</v>
      </c>
      <c r="I823" t="s">
        <v>22</v>
      </c>
      <c r="J823" s="8">
        <v>3</v>
      </c>
      <c r="K823" s="2">
        <v>248800</v>
      </c>
      <c r="L823" t="s">
        <v>122</v>
      </c>
      <c r="M823" s="3">
        <v>40072</v>
      </c>
      <c r="N823" t="s">
        <v>122</v>
      </c>
      <c r="O823" t="s">
        <v>32</v>
      </c>
      <c r="P823" t="s">
        <v>33</v>
      </c>
    </row>
    <row r="824" spans="1:19" x14ac:dyDescent="0.2">
      <c r="A824" t="s">
        <v>129</v>
      </c>
      <c r="B824" t="s">
        <v>16</v>
      </c>
      <c r="C824" t="s">
        <v>17</v>
      </c>
      <c r="D824" t="s">
        <v>130</v>
      </c>
      <c r="E824" t="s">
        <v>130</v>
      </c>
      <c r="F824" t="s">
        <v>131</v>
      </c>
      <c r="G824" t="s">
        <v>20</v>
      </c>
      <c r="H824" t="s">
        <v>132</v>
      </c>
      <c r="I824" t="s">
        <v>22</v>
      </c>
      <c r="J824" s="8">
        <v>2</v>
      </c>
      <c r="K824" s="2">
        <v>63000</v>
      </c>
      <c r="L824" t="s">
        <v>122</v>
      </c>
      <c r="M824" s="3">
        <v>40203</v>
      </c>
      <c r="N824" t="s">
        <v>122</v>
      </c>
      <c r="O824" t="s">
        <v>133</v>
      </c>
      <c r="P824" t="s">
        <v>134</v>
      </c>
    </row>
    <row r="825" spans="1:19" x14ac:dyDescent="0.2">
      <c r="A825" t="s">
        <v>140</v>
      </c>
      <c r="B825" t="s">
        <v>16</v>
      </c>
      <c r="C825" t="s">
        <v>17</v>
      </c>
      <c r="D825" t="s">
        <v>141</v>
      </c>
      <c r="E825" t="s">
        <v>141</v>
      </c>
      <c r="F825" t="s">
        <v>142</v>
      </c>
      <c r="G825" t="s">
        <v>20</v>
      </c>
      <c r="H825" t="s">
        <v>143</v>
      </c>
      <c r="I825" t="s">
        <v>22</v>
      </c>
      <c r="J825" s="8">
        <v>3</v>
      </c>
      <c r="K825" s="2">
        <v>98000</v>
      </c>
      <c r="L825" t="s">
        <v>122</v>
      </c>
      <c r="M825" s="3">
        <v>40022</v>
      </c>
      <c r="N825" t="s">
        <v>122</v>
      </c>
      <c r="O825" t="s">
        <v>144</v>
      </c>
      <c r="P825" t="s">
        <v>33</v>
      </c>
      <c r="S825" t="s">
        <v>2795</v>
      </c>
    </row>
    <row r="826" spans="1:19" x14ac:dyDescent="0.2">
      <c r="A826" t="s">
        <v>145</v>
      </c>
      <c r="B826" t="s">
        <v>16</v>
      </c>
      <c r="C826" t="s">
        <v>17</v>
      </c>
      <c r="D826" t="s">
        <v>141</v>
      </c>
      <c r="E826" t="s">
        <v>141</v>
      </c>
      <c r="F826" t="s">
        <v>142</v>
      </c>
      <c r="G826" t="s">
        <v>20</v>
      </c>
      <c r="H826" t="s">
        <v>146</v>
      </c>
      <c r="I826" t="s">
        <v>147</v>
      </c>
      <c r="J826" s="8">
        <v>0</v>
      </c>
      <c r="K826" s="2">
        <v>31875</v>
      </c>
      <c r="L826" t="s">
        <v>122</v>
      </c>
      <c r="M826" s="3">
        <v>40154</v>
      </c>
      <c r="N826" t="s">
        <v>122</v>
      </c>
      <c r="O826" t="s">
        <v>144</v>
      </c>
      <c r="P826" t="s">
        <v>33</v>
      </c>
    </row>
    <row r="827" spans="1:19" x14ac:dyDescent="0.2">
      <c r="A827" t="s">
        <v>148</v>
      </c>
      <c r="B827" t="s">
        <v>16</v>
      </c>
      <c r="C827" t="s">
        <v>17</v>
      </c>
      <c r="D827" t="s">
        <v>149</v>
      </c>
      <c r="E827" t="s">
        <v>149</v>
      </c>
      <c r="F827" t="s">
        <v>150</v>
      </c>
      <c r="G827" t="s">
        <v>20</v>
      </c>
      <c r="H827" t="s">
        <v>151</v>
      </c>
      <c r="I827" t="s">
        <v>68</v>
      </c>
      <c r="J827" s="8">
        <v>2</v>
      </c>
      <c r="K827" s="2">
        <v>159524.56</v>
      </c>
      <c r="L827" t="s">
        <v>122</v>
      </c>
      <c r="M827" s="3">
        <v>39989</v>
      </c>
      <c r="N827" t="s">
        <v>122</v>
      </c>
      <c r="O827" t="s">
        <v>152</v>
      </c>
      <c r="P827" t="s">
        <v>153</v>
      </c>
    </row>
    <row r="828" spans="1:19" x14ac:dyDescent="0.2">
      <c r="A828" t="s">
        <v>154</v>
      </c>
      <c r="B828" t="s">
        <v>16</v>
      </c>
      <c r="C828" t="s">
        <v>17</v>
      </c>
      <c r="D828" t="s">
        <v>149</v>
      </c>
      <c r="E828" t="s">
        <v>149</v>
      </c>
      <c r="F828" t="s">
        <v>150</v>
      </c>
      <c r="G828" t="s">
        <v>20</v>
      </c>
      <c r="H828" t="s">
        <v>155</v>
      </c>
      <c r="I828" t="s">
        <v>22</v>
      </c>
      <c r="J828" s="8">
        <v>2</v>
      </c>
      <c r="K828" s="2">
        <v>9024</v>
      </c>
      <c r="L828" t="s">
        <v>122</v>
      </c>
      <c r="M828" s="3">
        <v>40019</v>
      </c>
      <c r="N828" t="s">
        <v>122</v>
      </c>
      <c r="O828" t="s">
        <v>152</v>
      </c>
      <c r="P828" t="s">
        <v>33</v>
      </c>
    </row>
    <row r="829" spans="1:19" x14ac:dyDescent="0.2">
      <c r="A829" t="s">
        <v>156</v>
      </c>
      <c r="B829" t="s">
        <v>16</v>
      </c>
      <c r="C829" t="s">
        <v>17</v>
      </c>
      <c r="D829" t="s">
        <v>149</v>
      </c>
      <c r="E829" t="s">
        <v>149</v>
      </c>
      <c r="F829" t="s">
        <v>150</v>
      </c>
      <c r="G829" t="s">
        <v>20</v>
      </c>
      <c r="H829" t="s">
        <v>157</v>
      </c>
      <c r="I829" t="s">
        <v>22</v>
      </c>
      <c r="J829" s="8">
        <v>2</v>
      </c>
      <c r="K829" s="2">
        <v>5718.27</v>
      </c>
      <c r="L829" t="s">
        <v>122</v>
      </c>
      <c r="M829" s="3">
        <v>40019</v>
      </c>
      <c r="N829" t="s">
        <v>122</v>
      </c>
      <c r="O829" t="s">
        <v>152</v>
      </c>
      <c r="P829" t="s">
        <v>33</v>
      </c>
    </row>
    <row r="830" spans="1:19" x14ac:dyDescent="0.2">
      <c r="A830" t="s">
        <v>158</v>
      </c>
      <c r="B830" t="s">
        <v>16</v>
      </c>
      <c r="C830" t="s">
        <v>17</v>
      </c>
      <c r="D830" t="s">
        <v>149</v>
      </c>
      <c r="E830" t="s">
        <v>149</v>
      </c>
      <c r="F830" t="s">
        <v>150</v>
      </c>
      <c r="G830" t="s">
        <v>20</v>
      </c>
      <c r="H830" t="s">
        <v>159</v>
      </c>
      <c r="I830" t="s">
        <v>68</v>
      </c>
      <c r="J830" s="8">
        <v>20</v>
      </c>
      <c r="K830" s="2">
        <v>234191.25</v>
      </c>
      <c r="L830" t="s">
        <v>122</v>
      </c>
      <c r="M830" s="3">
        <v>40034</v>
      </c>
      <c r="N830" t="s">
        <v>122</v>
      </c>
      <c r="O830" t="s">
        <v>152</v>
      </c>
      <c r="P830" t="s">
        <v>126</v>
      </c>
    </row>
    <row r="831" spans="1:19" x14ac:dyDescent="0.2">
      <c r="A831" t="s">
        <v>162</v>
      </c>
      <c r="B831" t="s">
        <v>16</v>
      </c>
      <c r="C831" t="s">
        <v>17</v>
      </c>
      <c r="D831" t="s">
        <v>149</v>
      </c>
      <c r="E831" t="s">
        <v>149</v>
      </c>
      <c r="F831" t="s">
        <v>150</v>
      </c>
      <c r="G831" t="s">
        <v>20</v>
      </c>
      <c r="H831" t="s">
        <v>163</v>
      </c>
      <c r="I831" t="s">
        <v>68</v>
      </c>
      <c r="J831" s="8">
        <v>3</v>
      </c>
      <c r="K831" s="2">
        <v>463250</v>
      </c>
      <c r="L831" t="s">
        <v>122</v>
      </c>
      <c r="M831" s="3">
        <v>40108</v>
      </c>
      <c r="N831" t="s">
        <v>122</v>
      </c>
      <c r="O831" t="s">
        <v>152</v>
      </c>
      <c r="P831" t="s">
        <v>126</v>
      </c>
    </row>
    <row r="832" spans="1:19" x14ac:dyDescent="0.2">
      <c r="A832" t="s">
        <v>166</v>
      </c>
      <c r="B832" t="s">
        <v>16</v>
      </c>
      <c r="C832" t="s">
        <v>17</v>
      </c>
      <c r="D832" t="s">
        <v>149</v>
      </c>
      <c r="E832" t="s">
        <v>149</v>
      </c>
      <c r="F832" t="s">
        <v>150</v>
      </c>
      <c r="G832" t="s">
        <v>20</v>
      </c>
      <c r="H832" t="s">
        <v>146</v>
      </c>
      <c r="I832" t="s">
        <v>147</v>
      </c>
      <c r="J832" s="8">
        <v>0</v>
      </c>
      <c r="K832" s="2">
        <v>339848.71</v>
      </c>
      <c r="L832" t="s">
        <v>122</v>
      </c>
      <c r="M832" s="3">
        <v>40160</v>
      </c>
      <c r="N832" t="s">
        <v>122</v>
      </c>
      <c r="O832" t="s">
        <v>152</v>
      </c>
      <c r="P832" t="s">
        <v>33</v>
      </c>
    </row>
    <row r="833" spans="1:16" x14ac:dyDescent="0.2">
      <c r="A833" t="s">
        <v>167</v>
      </c>
      <c r="B833" t="s">
        <v>16</v>
      </c>
      <c r="C833" t="s">
        <v>17</v>
      </c>
      <c r="D833" t="s">
        <v>149</v>
      </c>
      <c r="E833" t="s">
        <v>149</v>
      </c>
      <c r="F833" t="s">
        <v>150</v>
      </c>
      <c r="G833" t="s">
        <v>20</v>
      </c>
      <c r="H833" t="s">
        <v>168</v>
      </c>
      <c r="I833" t="s">
        <v>68</v>
      </c>
      <c r="J833" s="8">
        <v>2</v>
      </c>
      <c r="K833" s="2">
        <v>33638.400000000001</v>
      </c>
      <c r="L833" t="s">
        <v>122</v>
      </c>
      <c r="M833" s="3">
        <v>40216</v>
      </c>
      <c r="N833" t="s">
        <v>31</v>
      </c>
      <c r="O833" t="s">
        <v>152</v>
      </c>
      <c r="P833" t="s">
        <v>33</v>
      </c>
    </row>
    <row r="834" spans="1:16" x14ac:dyDescent="0.2">
      <c r="A834" t="s">
        <v>174</v>
      </c>
      <c r="B834" t="s">
        <v>16</v>
      </c>
      <c r="C834" t="s">
        <v>17</v>
      </c>
      <c r="D834" t="s">
        <v>175</v>
      </c>
      <c r="E834" t="s">
        <v>175</v>
      </c>
      <c r="F834" t="s">
        <v>176</v>
      </c>
      <c r="G834" t="s">
        <v>20</v>
      </c>
      <c r="H834" t="s">
        <v>177</v>
      </c>
      <c r="I834" t="s">
        <v>22</v>
      </c>
      <c r="J834" s="8">
        <v>2</v>
      </c>
      <c r="K834" s="2">
        <v>34500</v>
      </c>
      <c r="L834" t="s">
        <v>122</v>
      </c>
      <c r="M834" s="3">
        <v>40169</v>
      </c>
      <c r="N834" t="s">
        <v>122</v>
      </c>
      <c r="O834" t="s">
        <v>178</v>
      </c>
      <c r="P834" t="s">
        <v>33</v>
      </c>
    </row>
    <row r="835" spans="1:16" x14ac:dyDescent="0.2">
      <c r="A835" t="s">
        <v>179</v>
      </c>
      <c r="B835" t="s">
        <v>16</v>
      </c>
      <c r="C835" t="s">
        <v>17</v>
      </c>
      <c r="D835" t="s">
        <v>180</v>
      </c>
      <c r="E835" t="s">
        <v>180</v>
      </c>
      <c r="F835" t="s">
        <v>181</v>
      </c>
      <c r="G835" t="s">
        <v>20</v>
      </c>
      <c r="H835" t="s">
        <v>182</v>
      </c>
      <c r="I835" t="s">
        <v>22</v>
      </c>
      <c r="J835" s="8">
        <v>2</v>
      </c>
      <c r="K835" s="2">
        <v>10000</v>
      </c>
      <c r="L835" t="s">
        <v>122</v>
      </c>
      <c r="M835" s="3">
        <v>40171</v>
      </c>
      <c r="N835" t="s">
        <v>122</v>
      </c>
      <c r="O835" t="s">
        <v>183</v>
      </c>
      <c r="P835" t="s">
        <v>33</v>
      </c>
    </row>
    <row r="836" spans="1:16" x14ac:dyDescent="0.2">
      <c r="A836" t="s">
        <v>189</v>
      </c>
      <c r="B836" t="s">
        <v>16</v>
      </c>
      <c r="C836" t="s">
        <v>17</v>
      </c>
      <c r="D836" t="s">
        <v>190</v>
      </c>
      <c r="E836" t="s">
        <v>190</v>
      </c>
      <c r="F836" t="s">
        <v>191</v>
      </c>
      <c r="G836" t="s">
        <v>20</v>
      </c>
      <c r="H836" t="s">
        <v>146</v>
      </c>
      <c r="I836" t="s">
        <v>147</v>
      </c>
      <c r="J836" s="8">
        <v>0</v>
      </c>
      <c r="K836" s="2">
        <v>20000</v>
      </c>
      <c r="L836" t="s">
        <v>122</v>
      </c>
      <c r="M836" s="3">
        <v>40227</v>
      </c>
      <c r="N836" t="s">
        <v>122</v>
      </c>
      <c r="O836" t="s">
        <v>192</v>
      </c>
      <c r="P836" t="s">
        <v>134</v>
      </c>
    </row>
    <row r="837" spans="1:16" x14ac:dyDescent="0.2">
      <c r="A837" t="s">
        <v>210</v>
      </c>
      <c r="B837" t="s">
        <v>16</v>
      </c>
      <c r="C837" t="s">
        <v>17</v>
      </c>
      <c r="D837" t="s">
        <v>206</v>
      </c>
      <c r="E837" t="s">
        <v>206</v>
      </c>
      <c r="F837" t="s">
        <v>207</v>
      </c>
      <c r="G837" t="s">
        <v>20</v>
      </c>
      <c r="H837" t="s">
        <v>211</v>
      </c>
      <c r="I837" t="s">
        <v>22</v>
      </c>
      <c r="J837" s="8">
        <v>2</v>
      </c>
      <c r="K837" s="2">
        <v>24900</v>
      </c>
      <c r="L837" t="s">
        <v>122</v>
      </c>
      <c r="M837" s="3">
        <v>40164</v>
      </c>
      <c r="N837" t="s">
        <v>122</v>
      </c>
      <c r="O837" t="s">
        <v>209</v>
      </c>
      <c r="P837" t="s">
        <v>33</v>
      </c>
    </row>
    <row r="838" spans="1:16" x14ac:dyDescent="0.2">
      <c r="A838" t="s">
        <v>212</v>
      </c>
      <c r="B838" t="s">
        <v>16</v>
      </c>
      <c r="C838" t="s">
        <v>17</v>
      </c>
      <c r="D838" t="s">
        <v>213</v>
      </c>
      <c r="E838" t="s">
        <v>213</v>
      </c>
      <c r="F838" t="s">
        <v>214</v>
      </c>
      <c r="G838" t="s">
        <v>20</v>
      </c>
      <c r="H838" t="s">
        <v>215</v>
      </c>
      <c r="I838" t="s">
        <v>22</v>
      </c>
      <c r="J838" s="8">
        <v>2</v>
      </c>
      <c r="K838" s="2">
        <v>15000</v>
      </c>
      <c r="L838" t="s">
        <v>122</v>
      </c>
      <c r="M838" s="3">
        <v>40023</v>
      </c>
      <c r="N838" t="s">
        <v>122</v>
      </c>
      <c r="O838" t="s">
        <v>216</v>
      </c>
      <c r="P838" t="s">
        <v>126</v>
      </c>
    </row>
    <row r="839" spans="1:16" x14ac:dyDescent="0.2">
      <c r="A839" t="s">
        <v>217</v>
      </c>
      <c r="B839" t="s">
        <v>16</v>
      </c>
      <c r="C839" t="s">
        <v>17</v>
      </c>
      <c r="D839" t="s">
        <v>213</v>
      </c>
      <c r="E839" t="s">
        <v>213</v>
      </c>
      <c r="F839" t="s">
        <v>214</v>
      </c>
      <c r="G839" t="s">
        <v>20</v>
      </c>
      <c r="H839" t="s">
        <v>146</v>
      </c>
      <c r="I839" t="s">
        <v>147</v>
      </c>
      <c r="J839" s="8">
        <v>0</v>
      </c>
      <c r="K839" s="2">
        <v>22492</v>
      </c>
      <c r="L839" t="s">
        <v>122</v>
      </c>
      <c r="M839" s="3">
        <v>40161</v>
      </c>
      <c r="N839" t="s">
        <v>122</v>
      </c>
      <c r="O839" t="s">
        <v>216</v>
      </c>
      <c r="P839" t="s">
        <v>33</v>
      </c>
    </row>
    <row r="840" spans="1:16" x14ac:dyDescent="0.2">
      <c r="A840" t="s">
        <v>223</v>
      </c>
      <c r="B840" t="s">
        <v>16</v>
      </c>
      <c r="C840" t="s">
        <v>17</v>
      </c>
      <c r="D840" t="s">
        <v>219</v>
      </c>
      <c r="E840" t="s">
        <v>219</v>
      </c>
      <c r="F840" t="s">
        <v>220</v>
      </c>
      <c r="G840" t="s">
        <v>20</v>
      </c>
      <c r="H840" t="s">
        <v>224</v>
      </c>
      <c r="I840" t="s">
        <v>22</v>
      </c>
      <c r="J840" s="8">
        <v>2</v>
      </c>
      <c r="K840" s="2">
        <v>22850</v>
      </c>
      <c r="L840" t="s">
        <v>122</v>
      </c>
      <c r="M840" s="3">
        <v>40048</v>
      </c>
      <c r="N840" t="s">
        <v>122</v>
      </c>
      <c r="O840" t="s">
        <v>222</v>
      </c>
      <c r="P840" t="s">
        <v>33</v>
      </c>
    </row>
    <row r="841" spans="1:16" x14ac:dyDescent="0.2">
      <c r="A841" t="s">
        <v>225</v>
      </c>
      <c r="B841" t="s">
        <v>16</v>
      </c>
      <c r="C841" t="s">
        <v>17</v>
      </c>
      <c r="D841" t="s">
        <v>226</v>
      </c>
      <c r="E841" t="s">
        <v>226</v>
      </c>
      <c r="F841" t="s">
        <v>227</v>
      </c>
      <c r="G841" t="s">
        <v>20</v>
      </c>
      <c r="H841" t="s">
        <v>146</v>
      </c>
      <c r="I841" t="s">
        <v>147</v>
      </c>
      <c r="J841" s="8">
        <v>0</v>
      </c>
      <c r="K841" s="2">
        <v>10000</v>
      </c>
      <c r="L841" t="s">
        <v>122</v>
      </c>
      <c r="M841" s="3">
        <v>40161</v>
      </c>
      <c r="N841" t="s">
        <v>122</v>
      </c>
      <c r="O841" t="s">
        <v>228</v>
      </c>
      <c r="P841" t="s">
        <v>33</v>
      </c>
    </row>
    <row r="842" spans="1:16" x14ac:dyDescent="0.2">
      <c r="A842" t="s">
        <v>229</v>
      </c>
      <c r="B842" t="s">
        <v>16</v>
      </c>
      <c r="C842" t="s">
        <v>17</v>
      </c>
      <c r="D842" t="s">
        <v>230</v>
      </c>
      <c r="E842" t="s">
        <v>230</v>
      </c>
      <c r="F842" t="s">
        <v>231</v>
      </c>
      <c r="G842" t="s">
        <v>20</v>
      </c>
      <c r="H842" t="s">
        <v>232</v>
      </c>
      <c r="I842" t="s">
        <v>68</v>
      </c>
      <c r="J842" s="8">
        <v>20</v>
      </c>
      <c r="K842" s="2">
        <v>4690</v>
      </c>
      <c r="L842" t="s">
        <v>122</v>
      </c>
      <c r="M842" s="3">
        <v>40197</v>
      </c>
      <c r="N842" t="s">
        <v>122</v>
      </c>
      <c r="O842" t="s">
        <v>233</v>
      </c>
      <c r="P842" t="s">
        <v>33</v>
      </c>
    </row>
    <row r="843" spans="1:16" x14ac:dyDescent="0.2">
      <c r="A843" t="s">
        <v>241</v>
      </c>
      <c r="B843" t="s">
        <v>16</v>
      </c>
      <c r="C843" t="s">
        <v>17</v>
      </c>
      <c r="D843" t="s">
        <v>242</v>
      </c>
      <c r="E843" t="s">
        <v>242</v>
      </c>
      <c r="F843" t="s">
        <v>243</v>
      </c>
      <c r="G843" t="s">
        <v>20</v>
      </c>
      <c r="H843" t="s">
        <v>244</v>
      </c>
      <c r="I843" t="s">
        <v>22</v>
      </c>
      <c r="J843" s="8">
        <v>1</v>
      </c>
      <c r="K843" s="2">
        <v>5000</v>
      </c>
      <c r="L843" t="s">
        <v>122</v>
      </c>
      <c r="M843" s="3">
        <v>40052</v>
      </c>
      <c r="N843" t="s">
        <v>122</v>
      </c>
      <c r="O843" t="s">
        <v>245</v>
      </c>
      <c r="P843" t="s">
        <v>33</v>
      </c>
    </row>
    <row r="844" spans="1:16" x14ac:dyDescent="0.2">
      <c r="A844" t="s">
        <v>250</v>
      </c>
      <c r="B844" t="s">
        <v>16</v>
      </c>
      <c r="C844" t="s">
        <v>17</v>
      </c>
      <c r="D844" t="s">
        <v>242</v>
      </c>
      <c r="E844" t="s">
        <v>242</v>
      </c>
      <c r="F844" t="s">
        <v>243</v>
      </c>
      <c r="G844" t="s">
        <v>20</v>
      </c>
      <c r="H844" t="s">
        <v>251</v>
      </c>
      <c r="I844" t="s">
        <v>22</v>
      </c>
      <c r="J844" s="8">
        <v>1</v>
      </c>
      <c r="K844" s="2">
        <v>8000</v>
      </c>
      <c r="L844" t="s">
        <v>122</v>
      </c>
      <c r="M844" s="3">
        <v>40202</v>
      </c>
      <c r="N844" t="s">
        <v>122</v>
      </c>
      <c r="O844" t="s">
        <v>245</v>
      </c>
      <c r="P844" t="s">
        <v>134</v>
      </c>
    </row>
    <row r="845" spans="1:16" x14ac:dyDescent="0.2">
      <c r="A845" t="s">
        <v>252</v>
      </c>
      <c r="B845" t="s">
        <v>16</v>
      </c>
      <c r="C845" t="s">
        <v>17</v>
      </c>
      <c r="D845" t="s">
        <v>80</v>
      </c>
      <c r="E845" t="s">
        <v>80</v>
      </c>
      <c r="F845" t="s">
        <v>81</v>
      </c>
      <c r="G845" t="s">
        <v>20</v>
      </c>
      <c r="H845" t="s">
        <v>146</v>
      </c>
      <c r="I845" t="s">
        <v>147</v>
      </c>
      <c r="J845" s="8">
        <v>0</v>
      </c>
      <c r="K845" s="2">
        <v>35000</v>
      </c>
      <c r="L845" t="s">
        <v>122</v>
      </c>
      <c r="M845" s="3">
        <v>40154</v>
      </c>
      <c r="N845" t="s">
        <v>122</v>
      </c>
      <c r="O845" t="s">
        <v>84</v>
      </c>
      <c r="P845" t="s">
        <v>33</v>
      </c>
    </row>
    <row r="846" spans="1:16" x14ac:dyDescent="0.2">
      <c r="A846" t="s">
        <v>258</v>
      </c>
      <c r="B846" t="s">
        <v>16</v>
      </c>
      <c r="C846" t="s">
        <v>17</v>
      </c>
      <c r="D846" t="s">
        <v>47</v>
      </c>
      <c r="E846" t="s">
        <v>47</v>
      </c>
      <c r="F846" t="s">
        <v>48</v>
      </c>
      <c r="G846" t="s">
        <v>20</v>
      </c>
      <c r="H846" t="s">
        <v>259</v>
      </c>
      <c r="I846" t="s">
        <v>68</v>
      </c>
      <c r="J846" s="8">
        <v>2</v>
      </c>
      <c r="K846" s="2">
        <v>24880</v>
      </c>
      <c r="L846" t="s">
        <v>122</v>
      </c>
      <c r="M846" s="3">
        <v>40000</v>
      </c>
      <c r="N846" t="s">
        <v>122</v>
      </c>
      <c r="O846" t="s">
        <v>51</v>
      </c>
      <c r="P846" t="s">
        <v>126</v>
      </c>
    </row>
    <row r="847" spans="1:16" x14ac:dyDescent="0.2">
      <c r="A847" t="s">
        <v>266</v>
      </c>
      <c r="B847" t="s">
        <v>16</v>
      </c>
      <c r="C847" t="s">
        <v>17</v>
      </c>
      <c r="D847" t="s">
        <v>47</v>
      </c>
      <c r="E847" t="s">
        <v>47</v>
      </c>
      <c r="F847" t="s">
        <v>48</v>
      </c>
      <c r="G847" t="s">
        <v>20</v>
      </c>
      <c r="H847" t="s">
        <v>267</v>
      </c>
      <c r="I847" t="s">
        <v>22</v>
      </c>
      <c r="J847" s="8">
        <v>12</v>
      </c>
      <c r="K847" s="2">
        <v>41700</v>
      </c>
      <c r="L847" t="s">
        <v>122</v>
      </c>
      <c r="M847" s="3">
        <v>40176</v>
      </c>
      <c r="N847" t="s">
        <v>122</v>
      </c>
      <c r="O847" t="s">
        <v>51</v>
      </c>
      <c r="P847" t="s">
        <v>33</v>
      </c>
    </row>
    <row r="848" spans="1:16" x14ac:dyDescent="0.2">
      <c r="A848" t="s">
        <v>274</v>
      </c>
      <c r="B848" t="s">
        <v>16</v>
      </c>
      <c r="C848" t="s">
        <v>17</v>
      </c>
      <c r="D848" t="s">
        <v>275</v>
      </c>
      <c r="E848" t="s">
        <v>275</v>
      </c>
      <c r="F848" t="s">
        <v>276</v>
      </c>
      <c r="G848" t="s">
        <v>20</v>
      </c>
      <c r="H848" t="s">
        <v>143</v>
      </c>
      <c r="I848" t="s">
        <v>68</v>
      </c>
      <c r="J848" s="8">
        <v>2</v>
      </c>
      <c r="K848" s="2">
        <v>150000</v>
      </c>
      <c r="L848" t="s">
        <v>122</v>
      </c>
      <c r="M848" s="3">
        <v>40192</v>
      </c>
      <c r="N848" t="s">
        <v>122</v>
      </c>
      <c r="O848" t="s">
        <v>277</v>
      </c>
      <c r="P848" t="s">
        <v>33</v>
      </c>
    </row>
    <row r="849" spans="1:16" x14ac:dyDescent="0.2">
      <c r="A849" t="s">
        <v>292</v>
      </c>
      <c r="B849" t="s">
        <v>16</v>
      </c>
      <c r="C849" t="s">
        <v>17</v>
      </c>
      <c r="D849" t="s">
        <v>288</v>
      </c>
      <c r="E849" t="s">
        <v>288</v>
      </c>
      <c r="F849" t="s">
        <v>289</v>
      </c>
      <c r="G849" t="s">
        <v>20</v>
      </c>
      <c r="H849" t="s">
        <v>293</v>
      </c>
      <c r="I849" t="s">
        <v>68</v>
      </c>
      <c r="J849" s="8">
        <v>2</v>
      </c>
      <c r="K849" s="2">
        <v>6500</v>
      </c>
      <c r="L849" t="s">
        <v>122</v>
      </c>
      <c r="M849" s="3">
        <v>40197</v>
      </c>
      <c r="N849" t="s">
        <v>122</v>
      </c>
      <c r="O849" t="s">
        <v>291</v>
      </c>
      <c r="P849" t="s">
        <v>33</v>
      </c>
    </row>
    <row r="850" spans="1:16" x14ac:dyDescent="0.2">
      <c r="A850" t="s">
        <v>294</v>
      </c>
      <c r="B850" t="s">
        <v>16</v>
      </c>
      <c r="C850" t="s">
        <v>17</v>
      </c>
      <c r="D850" t="s">
        <v>288</v>
      </c>
      <c r="E850" t="s">
        <v>288</v>
      </c>
      <c r="F850" t="s">
        <v>289</v>
      </c>
      <c r="G850" t="s">
        <v>20</v>
      </c>
      <c r="H850" t="s">
        <v>295</v>
      </c>
      <c r="I850" t="s">
        <v>22</v>
      </c>
      <c r="J850" s="8">
        <v>2</v>
      </c>
      <c r="K850" s="2">
        <v>23500</v>
      </c>
      <c r="L850" t="s">
        <v>122</v>
      </c>
      <c r="M850" s="3">
        <v>40205</v>
      </c>
      <c r="N850" t="s">
        <v>122</v>
      </c>
      <c r="O850" t="s">
        <v>291</v>
      </c>
      <c r="P850" t="s">
        <v>134</v>
      </c>
    </row>
    <row r="851" spans="1:16" x14ac:dyDescent="0.2">
      <c r="A851" t="s">
        <v>307</v>
      </c>
      <c r="B851" t="s">
        <v>16</v>
      </c>
      <c r="C851" t="s">
        <v>17</v>
      </c>
      <c r="D851" t="s">
        <v>308</v>
      </c>
      <c r="E851" t="s">
        <v>308</v>
      </c>
      <c r="F851" t="s">
        <v>309</v>
      </c>
      <c r="G851" t="s">
        <v>20</v>
      </c>
      <c r="H851" t="s">
        <v>310</v>
      </c>
      <c r="I851" t="s">
        <v>68</v>
      </c>
      <c r="J851" s="8">
        <v>1</v>
      </c>
      <c r="K851" s="2">
        <v>199000</v>
      </c>
      <c r="L851" t="s">
        <v>122</v>
      </c>
      <c r="M851" s="3">
        <v>39965</v>
      </c>
      <c r="N851" t="s">
        <v>122</v>
      </c>
      <c r="O851" t="s">
        <v>311</v>
      </c>
      <c r="P851" t="s">
        <v>153</v>
      </c>
    </row>
    <row r="852" spans="1:16" x14ac:dyDescent="0.2">
      <c r="A852" t="s">
        <v>315</v>
      </c>
      <c r="B852" t="s">
        <v>16</v>
      </c>
      <c r="C852" t="s">
        <v>17</v>
      </c>
      <c r="D852" t="s">
        <v>18</v>
      </c>
      <c r="E852" t="s">
        <v>18</v>
      </c>
      <c r="F852" t="s">
        <v>19</v>
      </c>
      <c r="G852" t="s">
        <v>20</v>
      </c>
      <c r="H852" t="s">
        <v>316</v>
      </c>
      <c r="I852" t="s">
        <v>22</v>
      </c>
      <c r="J852" s="8">
        <v>50</v>
      </c>
      <c r="K852" s="2">
        <v>0</v>
      </c>
      <c r="L852" t="s">
        <v>31</v>
      </c>
      <c r="M852" s="3">
        <v>40483</v>
      </c>
      <c r="N852" t="s">
        <v>31</v>
      </c>
      <c r="O852" t="s">
        <v>314</v>
      </c>
      <c r="P852" t="s">
        <v>33</v>
      </c>
    </row>
    <row r="853" spans="1:16" x14ac:dyDescent="0.2">
      <c r="A853" t="s">
        <v>324</v>
      </c>
      <c r="B853" t="s">
        <v>16</v>
      </c>
      <c r="C853" t="s">
        <v>17</v>
      </c>
      <c r="D853" t="s">
        <v>325</v>
      </c>
      <c r="E853" t="s">
        <v>325</v>
      </c>
      <c r="F853" t="s">
        <v>326</v>
      </c>
      <c r="G853" t="s">
        <v>20</v>
      </c>
      <c r="H853" t="s">
        <v>293</v>
      </c>
      <c r="I853" t="s">
        <v>22</v>
      </c>
      <c r="J853" s="8">
        <v>1</v>
      </c>
      <c r="K853" s="2">
        <v>3375</v>
      </c>
      <c r="L853" t="s">
        <v>31</v>
      </c>
      <c r="M853" s="3">
        <v>40541</v>
      </c>
      <c r="N853" t="s">
        <v>31</v>
      </c>
      <c r="O853" t="s">
        <v>327</v>
      </c>
      <c r="P853" t="s">
        <v>33</v>
      </c>
    </row>
    <row r="854" spans="1:16" x14ac:dyDescent="0.2">
      <c r="A854" t="s">
        <v>331</v>
      </c>
      <c r="B854" t="s">
        <v>16</v>
      </c>
      <c r="C854" t="s">
        <v>17</v>
      </c>
      <c r="D854" t="s">
        <v>332</v>
      </c>
      <c r="E854" t="s">
        <v>332</v>
      </c>
      <c r="F854" t="s">
        <v>333</v>
      </c>
      <c r="G854" t="s">
        <v>20</v>
      </c>
      <c r="H854" t="s">
        <v>334</v>
      </c>
      <c r="I854" t="s">
        <v>22</v>
      </c>
      <c r="J854" s="8">
        <v>1</v>
      </c>
      <c r="K854" s="2">
        <v>10000</v>
      </c>
      <c r="L854" t="s">
        <v>31</v>
      </c>
      <c r="M854" s="3">
        <v>40545</v>
      </c>
      <c r="N854" t="s">
        <v>31</v>
      </c>
      <c r="O854" t="s">
        <v>335</v>
      </c>
      <c r="P854" t="s">
        <v>33</v>
      </c>
    </row>
    <row r="855" spans="1:16" x14ac:dyDescent="0.2">
      <c r="A855" t="s">
        <v>339</v>
      </c>
      <c r="B855" t="s">
        <v>16</v>
      </c>
      <c r="C855" t="s">
        <v>17</v>
      </c>
      <c r="D855" t="s">
        <v>35</v>
      </c>
      <c r="E855" t="s">
        <v>35</v>
      </c>
      <c r="F855" t="s">
        <v>36</v>
      </c>
      <c r="G855" t="s">
        <v>20</v>
      </c>
      <c r="H855" t="s">
        <v>340</v>
      </c>
      <c r="I855" t="s">
        <v>22</v>
      </c>
      <c r="J855" s="8">
        <v>2</v>
      </c>
      <c r="K855" s="2">
        <v>8520</v>
      </c>
      <c r="L855" t="s">
        <v>31</v>
      </c>
      <c r="M855" s="3">
        <v>40371</v>
      </c>
      <c r="N855" t="s">
        <v>31</v>
      </c>
      <c r="O855" t="s">
        <v>39</v>
      </c>
      <c r="P855" t="s">
        <v>33</v>
      </c>
    </row>
    <row r="856" spans="1:16" x14ac:dyDescent="0.2">
      <c r="A856" t="s">
        <v>345</v>
      </c>
      <c r="B856" t="s">
        <v>16</v>
      </c>
      <c r="C856" t="s">
        <v>17</v>
      </c>
      <c r="D856" t="s">
        <v>35</v>
      </c>
      <c r="E856" t="s">
        <v>35</v>
      </c>
      <c r="F856" t="s">
        <v>36</v>
      </c>
      <c r="G856" t="s">
        <v>20</v>
      </c>
      <c r="H856" t="s">
        <v>346</v>
      </c>
      <c r="I856" t="s">
        <v>22</v>
      </c>
      <c r="J856" s="8">
        <v>2</v>
      </c>
      <c r="K856" s="2">
        <v>740</v>
      </c>
      <c r="L856" t="s">
        <v>31</v>
      </c>
      <c r="M856" s="3">
        <v>40371</v>
      </c>
      <c r="N856" t="s">
        <v>31</v>
      </c>
      <c r="O856" t="s">
        <v>39</v>
      </c>
      <c r="P856" t="s">
        <v>33</v>
      </c>
    </row>
    <row r="857" spans="1:16" x14ac:dyDescent="0.2">
      <c r="A857" t="s">
        <v>347</v>
      </c>
      <c r="B857" t="s">
        <v>16</v>
      </c>
      <c r="C857" t="s">
        <v>17</v>
      </c>
      <c r="D857" t="s">
        <v>35</v>
      </c>
      <c r="E857" t="s">
        <v>35</v>
      </c>
      <c r="F857" t="s">
        <v>36</v>
      </c>
      <c r="G857" t="s">
        <v>20</v>
      </c>
      <c r="H857" t="s">
        <v>348</v>
      </c>
      <c r="I857" t="s">
        <v>22</v>
      </c>
      <c r="J857" s="8">
        <v>10</v>
      </c>
      <c r="K857" s="2">
        <v>1710</v>
      </c>
      <c r="L857" t="s">
        <v>31</v>
      </c>
      <c r="M857" s="3">
        <v>40371</v>
      </c>
      <c r="N857" t="s">
        <v>31</v>
      </c>
      <c r="O857" t="s">
        <v>39</v>
      </c>
      <c r="P857" t="s">
        <v>33</v>
      </c>
    </row>
    <row r="858" spans="1:16" x14ac:dyDescent="0.2">
      <c r="A858" t="s">
        <v>354</v>
      </c>
      <c r="B858" t="s">
        <v>16</v>
      </c>
      <c r="C858" t="s">
        <v>17</v>
      </c>
      <c r="D858" t="s">
        <v>149</v>
      </c>
      <c r="E858" t="s">
        <v>149</v>
      </c>
      <c r="F858" t="s">
        <v>150</v>
      </c>
      <c r="G858" t="s">
        <v>20</v>
      </c>
      <c r="H858" t="s">
        <v>355</v>
      </c>
      <c r="I858" t="s">
        <v>22</v>
      </c>
      <c r="J858" s="8">
        <v>1</v>
      </c>
      <c r="K858" s="2">
        <v>3098135</v>
      </c>
      <c r="L858" t="s">
        <v>31</v>
      </c>
      <c r="M858" s="3">
        <v>40311</v>
      </c>
      <c r="N858" t="s">
        <v>31</v>
      </c>
      <c r="O858" t="s">
        <v>152</v>
      </c>
      <c r="P858" t="s">
        <v>33</v>
      </c>
    </row>
    <row r="859" spans="1:16" x14ac:dyDescent="0.2">
      <c r="A859" t="s">
        <v>356</v>
      </c>
      <c r="B859" t="s">
        <v>16</v>
      </c>
      <c r="C859" t="s">
        <v>17</v>
      </c>
      <c r="D859" t="s">
        <v>357</v>
      </c>
      <c r="E859" t="s">
        <v>357</v>
      </c>
      <c r="F859" t="s">
        <v>358</v>
      </c>
      <c r="G859" t="s">
        <v>20</v>
      </c>
      <c r="H859" t="s">
        <v>359</v>
      </c>
      <c r="I859" t="s">
        <v>22</v>
      </c>
      <c r="J859" s="8">
        <v>2</v>
      </c>
      <c r="K859" s="2">
        <v>20500</v>
      </c>
      <c r="L859" t="s">
        <v>31</v>
      </c>
      <c r="M859" s="3">
        <v>40555</v>
      </c>
      <c r="N859" t="s">
        <v>31</v>
      </c>
      <c r="O859" t="s">
        <v>360</v>
      </c>
      <c r="P859" t="s">
        <v>33</v>
      </c>
    </row>
    <row r="860" spans="1:16" x14ac:dyDescent="0.2">
      <c r="A860" t="s">
        <v>380</v>
      </c>
      <c r="B860" t="s">
        <v>16</v>
      </c>
      <c r="C860" t="s">
        <v>17</v>
      </c>
      <c r="D860" t="s">
        <v>235</v>
      </c>
      <c r="E860" t="s">
        <v>235</v>
      </c>
      <c r="F860" t="s">
        <v>236</v>
      </c>
      <c r="G860" t="s">
        <v>20</v>
      </c>
      <c r="H860" t="s">
        <v>381</v>
      </c>
      <c r="I860" t="s">
        <v>22</v>
      </c>
      <c r="J860" s="8">
        <v>2</v>
      </c>
      <c r="K860" s="2">
        <v>8900</v>
      </c>
      <c r="L860" t="s">
        <v>31</v>
      </c>
      <c r="M860" s="3">
        <v>40435</v>
      </c>
      <c r="N860" t="s">
        <v>31</v>
      </c>
      <c r="O860" t="s">
        <v>238</v>
      </c>
      <c r="P860" t="s">
        <v>126</v>
      </c>
    </row>
    <row r="861" spans="1:16" x14ac:dyDescent="0.2">
      <c r="A861" t="s">
        <v>388</v>
      </c>
      <c r="B861" t="s">
        <v>16</v>
      </c>
      <c r="C861" t="s">
        <v>17</v>
      </c>
      <c r="D861" t="s">
        <v>389</v>
      </c>
      <c r="E861" t="s">
        <v>389</v>
      </c>
      <c r="F861" t="s">
        <v>390</v>
      </c>
      <c r="G861" t="s">
        <v>20</v>
      </c>
      <c r="H861" t="s">
        <v>101</v>
      </c>
      <c r="I861" t="s">
        <v>22</v>
      </c>
      <c r="J861" s="8">
        <v>17</v>
      </c>
      <c r="K861" s="2">
        <v>49835</v>
      </c>
      <c r="L861" t="s">
        <v>31</v>
      </c>
      <c r="M861" s="3">
        <v>40567</v>
      </c>
      <c r="N861" t="s">
        <v>31</v>
      </c>
      <c r="O861" t="s">
        <v>391</v>
      </c>
      <c r="P861" t="s">
        <v>33</v>
      </c>
    </row>
    <row r="862" spans="1:16" x14ac:dyDescent="0.2">
      <c r="A862" t="s">
        <v>392</v>
      </c>
      <c r="B862" t="s">
        <v>16</v>
      </c>
      <c r="C862" t="s">
        <v>17</v>
      </c>
      <c r="D862" t="s">
        <v>389</v>
      </c>
      <c r="E862" t="s">
        <v>389</v>
      </c>
      <c r="F862" t="s">
        <v>390</v>
      </c>
      <c r="G862" t="s">
        <v>20</v>
      </c>
      <c r="H862" t="s">
        <v>101</v>
      </c>
      <c r="I862" t="s">
        <v>22</v>
      </c>
      <c r="J862" s="8">
        <v>7</v>
      </c>
      <c r="K862" s="2">
        <v>41945</v>
      </c>
      <c r="L862" t="s">
        <v>31</v>
      </c>
      <c r="M862" s="3">
        <v>40567</v>
      </c>
      <c r="N862" t="s">
        <v>31</v>
      </c>
      <c r="O862" t="s">
        <v>391</v>
      </c>
      <c r="P862" t="s">
        <v>33</v>
      </c>
    </row>
    <row r="863" spans="1:16" x14ac:dyDescent="0.2">
      <c r="A863" t="s">
        <v>410</v>
      </c>
      <c r="B863" t="s">
        <v>16</v>
      </c>
      <c r="C863" t="s">
        <v>17</v>
      </c>
      <c r="D863" t="s">
        <v>407</v>
      </c>
      <c r="E863" t="s">
        <v>407</v>
      </c>
      <c r="F863" t="s">
        <v>408</v>
      </c>
      <c r="G863" t="s">
        <v>20</v>
      </c>
      <c r="H863" t="s">
        <v>411</v>
      </c>
      <c r="I863" t="s">
        <v>22</v>
      </c>
      <c r="J863" s="8">
        <v>2</v>
      </c>
      <c r="K863" s="2">
        <v>9600</v>
      </c>
      <c r="L863" t="s">
        <v>31</v>
      </c>
      <c r="M863" s="3">
        <v>40540</v>
      </c>
      <c r="N863" t="s">
        <v>31</v>
      </c>
      <c r="O863" t="s">
        <v>409</v>
      </c>
      <c r="P863" t="s">
        <v>33</v>
      </c>
    </row>
    <row r="864" spans="1:16" x14ac:dyDescent="0.2">
      <c r="A864" t="s">
        <v>415</v>
      </c>
      <c r="B864" t="s">
        <v>16</v>
      </c>
      <c r="C864" t="s">
        <v>17</v>
      </c>
      <c r="D864" t="s">
        <v>283</v>
      </c>
      <c r="E864" t="s">
        <v>283</v>
      </c>
      <c r="F864" t="s">
        <v>284</v>
      </c>
      <c r="G864" t="s">
        <v>20</v>
      </c>
      <c r="H864" t="s">
        <v>416</v>
      </c>
      <c r="I864" t="s">
        <v>22</v>
      </c>
      <c r="J864" s="8">
        <v>2</v>
      </c>
      <c r="K864" s="2">
        <v>35000</v>
      </c>
      <c r="L864" t="s">
        <v>31</v>
      </c>
      <c r="M864" s="3">
        <v>40563</v>
      </c>
      <c r="N864" t="s">
        <v>31</v>
      </c>
      <c r="O864" t="s">
        <v>286</v>
      </c>
      <c r="P864" t="s">
        <v>33</v>
      </c>
    </row>
    <row r="865" spans="1:16" x14ac:dyDescent="0.2">
      <c r="A865" t="s">
        <v>418</v>
      </c>
      <c r="B865" t="s">
        <v>16</v>
      </c>
      <c r="C865" t="s">
        <v>17</v>
      </c>
      <c r="D865" t="s">
        <v>303</v>
      </c>
      <c r="E865" t="s">
        <v>303</v>
      </c>
      <c r="F865" t="s">
        <v>304</v>
      </c>
      <c r="G865" t="s">
        <v>20</v>
      </c>
      <c r="H865" t="s">
        <v>419</v>
      </c>
      <c r="I865" t="s">
        <v>22</v>
      </c>
      <c r="J865" s="8">
        <v>15</v>
      </c>
      <c r="K865" s="2">
        <v>12850</v>
      </c>
      <c r="L865" t="s">
        <v>31</v>
      </c>
      <c r="M865" s="3">
        <v>40342</v>
      </c>
      <c r="N865" t="s">
        <v>31</v>
      </c>
      <c r="O865" t="s">
        <v>306</v>
      </c>
      <c r="P865" t="s">
        <v>126</v>
      </c>
    </row>
    <row r="866" spans="1:16" x14ac:dyDescent="0.2">
      <c r="A866" t="s">
        <v>437</v>
      </c>
      <c r="B866" t="s">
        <v>16</v>
      </c>
      <c r="C866" t="s">
        <v>17</v>
      </c>
      <c r="D866" t="s">
        <v>130</v>
      </c>
      <c r="E866" t="s">
        <v>130</v>
      </c>
      <c r="F866" t="s">
        <v>131</v>
      </c>
      <c r="G866" t="s">
        <v>20</v>
      </c>
      <c r="H866" t="s">
        <v>438</v>
      </c>
      <c r="I866" t="s">
        <v>22</v>
      </c>
      <c r="J866" s="8">
        <v>2</v>
      </c>
      <c r="K866" s="2">
        <v>384895.8</v>
      </c>
      <c r="L866" t="s">
        <v>426</v>
      </c>
      <c r="M866" s="3">
        <v>40840</v>
      </c>
      <c r="N866" t="s">
        <v>426</v>
      </c>
      <c r="O866" t="s">
        <v>133</v>
      </c>
      <c r="P866" t="s">
        <v>431</v>
      </c>
    </row>
    <row r="867" spans="1:16" x14ac:dyDescent="0.2">
      <c r="A867" t="s">
        <v>446</v>
      </c>
      <c r="B867" t="s">
        <v>16</v>
      </c>
      <c r="C867" t="s">
        <v>17</v>
      </c>
      <c r="D867" t="s">
        <v>447</v>
      </c>
      <c r="E867" t="s">
        <v>447</v>
      </c>
      <c r="F867" t="s">
        <v>448</v>
      </c>
      <c r="G867" t="s">
        <v>20</v>
      </c>
      <c r="H867" t="s">
        <v>449</v>
      </c>
      <c r="I867" t="s">
        <v>22</v>
      </c>
      <c r="J867" s="8">
        <v>2</v>
      </c>
      <c r="K867" s="2">
        <v>600700</v>
      </c>
      <c r="L867" t="s">
        <v>426</v>
      </c>
      <c r="M867" s="3">
        <v>40570</v>
      </c>
      <c r="N867" t="s">
        <v>31</v>
      </c>
      <c r="O867" t="s">
        <v>450</v>
      </c>
      <c r="P867" t="s">
        <v>33</v>
      </c>
    </row>
    <row r="868" spans="1:16" x14ac:dyDescent="0.2">
      <c r="A868" t="s">
        <v>451</v>
      </c>
      <c r="B868" t="s">
        <v>16</v>
      </c>
      <c r="C868" t="s">
        <v>17</v>
      </c>
      <c r="D868" t="s">
        <v>447</v>
      </c>
      <c r="E868" t="s">
        <v>447</v>
      </c>
      <c r="F868" t="s">
        <v>448</v>
      </c>
      <c r="G868" t="s">
        <v>20</v>
      </c>
      <c r="H868" t="s">
        <v>452</v>
      </c>
      <c r="I868" t="s">
        <v>22</v>
      </c>
      <c r="J868" s="8">
        <v>1</v>
      </c>
      <c r="K868" s="2">
        <v>24900</v>
      </c>
      <c r="L868" t="s">
        <v>426</v>
      </c>
      <c r="M868" s="3">
        <v>40707</v>
      </c>
      <c r="N868" t="s">
        <v>426</v>
      </c>
      <c r="O868" t="s">
        <v>450</v>
      </c>
      <c r="P868" t="s">
        <v>431</v>
      </c>
    </row>
    <row r="869" spans="1:16" x14ac:dyDescent="0.2">
      <c r="A869" t="s">
        <v>453</v>
      </c>
      <c r="B869" t="s">
        <v>16</v>
      </c>
      <c r="C869" t="s">
        <v>17</v>
      </c>
      <c r="D869" t="s">
        <v>149</v>
      </c>
      <c r="E869" t="s">
        <v>149</v>
      </c>
      <c r="F869" t="s">
        <v>150</v>
      </c>
      <c r="G869" t="s">
        <v>20</v>
      </c>
      <c r="H869" t="s">
        <v>454</v>
      </c>
      <c r="I869" t="s">
        <v>22</v>
      </c>
      <c r="J869" s="8">
        <v>1</v>
      </c>
      <c r="K869" s="2">
        <v>40044.89</v>
      </c>
      <c r="L869" t="s">
        <v>426</v>
      </c>
      <c r="M869" s="3">
        <v>40685</v>
      </c>
      <c r="N869" t="s">
        <v>426</v>
      </c>
      <c r="O869" t="s">
        <v>152</v>
      </c>
      <c r="P869" t="s">
        <v>431</v>
      </c>
    </row>
    <row r="870" spans="1:16" x14ac:dyDescent="0.2">
      <c r="A870" t="s">
        <v>455</v>
      </c>
      <c r="B870" t="s">
        <v>16</v>
      </c>
      <c r="C870" t="s">
        <v>17</v>
      </c>
      <c r="D870" t="s">
        <v>149</v>
      </c>
      <c r="E870" t="s">
        <v>149</v>
      </c>
      <c r="F870" t="s">
        <v>150</v>
      </c>
      <c r="G870" t="s">
        <v>20</v>
      </c>
      <c r="H870" t="s">
        <v>456</v>
      </c>
      <c r="I870" t="s">
        <v>22</v>
      </c>
      <c r="J870" s="8">
        <v>2</v>
      </c>
      <c r="K870" s="2">
        <v>9676.6200000000008</v>
      </c>
      <c r="L870" t="s">
        <v>426</v>
      </c>
      <c r="M870" s="3">
        <v>40687</v>
      </c>
      <c r="N870" t="s">
        <v>426</v>
      </c>
      <c r="O870" t="s">
        <v>152</v>
      </c>
      <c r="P870" t="s">
        <v>431</v>
      </c>
    </row>
    <row r="871" spans="1:16" x14ac:dyDescent="0.2">
      <c r="A871" t="s">
        <v>459</v>
      </c>
      <c r="B871" t="s">
        <v>16</v>
      </c>
      <c r="C871" t="s">
        <v>17</v>
      </c>
      <c r="D871" t="s">
        <v>149</v>
      </c>
      <c r="E871" t="s">
        <v>149</v>
      </c>
      <c r="F871" t="s">
        <v>150</v>
      </c>
      <c r="G871" t="s">
        <v>20</v>
      </c>
      <c r="H871" t="s">
        <v>460</v>
      </c>
      <c r="I871" t="s">
        <v>22</v>
      </c>
      <c r="J871" s="8">
        <v>1</v>
      </c>
      <c r="K871" s="2">
        <v>770.23</v>
      </c>
      <c r="L871" t="s">
        <v>426</v>
      </c>
      <c r="M871" s="3">
        <v>40867</v>
      </c>
      <c r="N871" t="s">
        <v>426</v>
      </c>
      <c r="O871" t="s">
        <v>152</v>
      </c>
      <c r="P871" t="s">
        <v>431</v>
      </c>
    </row>
    <row r="872" spans="1:16" x14ac:dyDescent="0.2">
      <c r="A872" t="s">
        <v>466</v>
      </c>
      <c r="B872" t="s">
        <v>16</v>
      </c>
      <c r="C872" t="s">
        <v>17</v>
      </c>
      <c r="D872" t="s">
        <v>230</v>
      </c>
      <c r="E872" t="s">
        <v>230</v>
      </c>
      <c r="F872" t="s">
        <v>231</v>
      </c>
      <c r="G872" t="s">
        <v>20</v>
      </c>
      <c r="H872" t="s">
        <v>467</v>
      </c>
      <c r="I872" t="s">
        <v>22</v>
      </c>
      <c r="J872" s="8">
        <v>2</v>
      </c>
      <c r="K872" s="2">
        <v>8480</v>
      </c>
      <c r="L872" t="s">
        <v>426</v>
      </c>
      <c r="M872" s="3">
        <v>40645</v>
      </c>
      <c r="N872" t="s">
        <v>426</v>
      </c>
      <c r="O872" t="s">
        <v>233</v>
      </c>
      <c r="P872" t="s">
        <v>431</v>
      </c>
    </row>
    <row r="873" spans="1:16" x14ac:dyDescent="0.2">
      <c r="A873" t="s">
        <v>468</v>
      </c>
      <c r="B873" t="s">
        <v>16</v>
      </c>
      <c r="C873" t="s">
        <v>17</v>
      </c>
      <c r="D873" t="s">
        <v>230</v>
      </c>
      <c r="E873" t="s">
        <v>230</v>
      </c>
      <c r="F873" t="s">
        <v>231</v>
      </c>
      <c r="G873" t="s">
        <v>20</v>
      </c>
      <c r="H873" t="s">
        <v>469</v>
      </c>
      <c r="I873" t="s">
        <v>22</v>
      </c>
      <c r="J873" s="8">
        <v>2</v>
      </c>
      <c r="K873" s="2">
        <v>11000</v>
      </c>
      <c r="L873" t="s">
        <v>426</v>
      </c>
      <c r="M873" s="3">
        <v>40681</v>
      </c>
      <c r="N873" t="s">
        <v>426</v>
      </c>
      <c r="O873" t="s">
        <v>233</v>
      </c>
      <c r="P873" t="s">
        <v>431</v>
      </c>
    </row>
    <row r="874" spans="1:16" x14ac:dyDescent="0.2">
      <c r="A874" t="s">
        <v>470</v>
      </c>
      <c r="B874" t="s">
        <v>16</v>
      </c>
      <c r="C874" t="s">
        <v>17</v>
      </c>
      <c r="D874" t="s">
        <v>230</v>
      </c>
      <c r="E874" t="s">
        <v>230</v>
      </c>
      <c r="F874" t="s">
        <v>231</v>
      </c>
      <c r="G874" t="s">
        <v>20</v>
      </c>
      <c r="H874" t="s">
        <v>469</v>
      </c>
      <c r="I874" t="s">
        <v>22</v>
      </c>
      <c r="J874" s="8">
        <v>2</v>
      </c>
      <c r="K874" s="2">
        <v>44000</v>
      </c>
      <c r="L874" t="s">
        <v>426</v>
      </c>
      <c r="M874" s="3">
        <v>40763</v>
      </c>
      <c r="N874" t="s">
        <v>426</v>
      </c>
      <c r="O874" t="s">
        <v>233</v>
      </c>
      <c r="P874" t="s">
        <v>431</v>
      </c>
    </row>
    <row r="875" spans="1:16" x14ac:dyDescent="0.2">
      <c r="A875" t="s">
        <v>471</v>
      </c>
      <c r="B875" t="s">
        <v>16</v>
      </c>
      <c r="C875" t="s">
        <v>17</v>
      </c>
      <c r="D875" t="s">
        <v>230</v>
      </c>
      <c r="E875" t="s">
        <v>230</v>
      </c>
      <c r="F875" t="s">
        <v>231</v>
      </c>
      <c r="G875" t="s">
        <v>20</v>
      </c>
      <c r="H875" t="s">
        <v>472</v>
      </c>
      <c r="I875" t="s">
        <v>22</v>
      </c>
      <c r="J875" s="8">
        <v>4</v>
      </c>
      <c r="K875" s="2">
        <v>970</v>
      </c>
      <c r="L875" t="s">
        <v>426</v>
      </c>
      <c r="M875" s="3">
        <v>40829</v>
      </c>
      <c r="N875" t="s">
        <v>426</v>
      </c>
      <c r="O875" t="s">
        <v>233</v>
      </c>
      <c r="P875" t="s">
        <v>431</v>
      </c>
    </row>
    <row r="876" spans="1:16" x14ac:dyDescent="0.2">
      <c r="A876" t="s">
        <v>475</v>
      </c>
      <c r="B876" t="s">
        <v>16</v>
      </c>
      <c r="C876" t="s">
        <v>17</v>
      </c>
      <c r="D876" t="s">
        <v>376</v>
      </c>
      <c r="E876" t="s">
        <v>376</v>
      </c>
      <c r="F876" t="s">
        <v>377</v>
      </c>
      <c r="G876" t="s">
        <v>20</v>
      </c>
      <c r="H876" t="s">
        <v>177</v>
      </c>
      <c r="I876" t="s">
        <v>22</v>
      </c>
      <c r="J876" s="8">
        <v>2</v>
      </c>
      <c r="K876" s="2">
        <v>12500</v>
      </c>
      <c r="L876" t="s">
        <v>426</v>
      </c>
      <c r="M876" s="3">
        <v>40700</v>
      </c>
      <c r="N876" t="s">
        <v>426</v>
      </c>
      <c r="O876" t="s">
        <v>378</v>
      </c>
      <c r="P876" t="s">
        <v>431</v>
      </c>
    </row>
    <row r="877" spans="1:16" x14ac:dyDescent="0.2">
      <c r="A877" t="s">
        <v>494</v>
      </c>
      <c r="B877" t="s">
        <v>16</v>
      </c>
      <c r="C877" t="s">
        <v>17</v>
      </c>
      <c r="D877" t="s">
        <v>254</v>
      </c>
      <c r="E877" t="s">
        <v>254</v>
      </c>
      <c r="F877" t="s">
        <v>255</v>
      </c>
      <c r="G877" t="s">
        <v>20</v>
      </c>
      <c r="H877" t="s">
        <v>495</v>
      </c>
      <c r="I877" t="s">
        <v>22</v>
      </c>
      <c r="J877" s="8">
        <v>36</v>
      </c>
      <c r="K877" s="2">
        <v>1141080</v>
      </c>
      <c r="L877" t="s">
        <v>426</v>
      </c>
      <c r="M877" s="3">
        <v>40847</v>
      </c>
      <c r="N877" t="s">
        <v>426</v>
      </c>
      <c r="O877" t="s">
        <v>257</v>
      </c>
      <c r="P877" t="s">
        <v>431</v>
      </c>
    </row>
    <row r="878" spans="1:16" x14ac:dyDescent="0.2">
      <c r="A878" t="s">
        <v>499</v>
      </c>
      <c r="B878" t="s">
        <v>16</v>
      </c>
      <c r="C878" t="s">
        <v>17</v>
      </c>
      <c r="D878" t="s">
        <v>407</v>
      </c>
      <c r="E878" t="s">
        <v>407</v>
      </c>
      <c r="F878" t="s">
        <v>408</v>
      </c>
      <c r="G878" t="s">
        <v>20</v>
      </c>
      <c r="H878" t="s">
        <v>146</v>
      </c>
      <c r="I878" t="s">
        <v>22</v>
      </c>
      <c r="J878" s="8">
        <v>2</v>
      </c>
      <c r="K878" s="2">
        <v>15000</v>
      </c>
      <c r="L878" t="s">
        <v>426</v>
      </c>
      <c r="M878" s="3">
        <v>40882</v>
      </c>
      <c r="N878" t="s">
        <v>426</v>
      </c>
      <c r="O878" t="s">
        <v>409</v>
      </c>
      <c r="P878" t="s">
        <v>431</v>
      </c>
    </row>
    <row r="879" spans="1:16" x14ac:dyDescent="0.2">
      <c r="A879" t="s">
        <v>501</v>
      </c>
      <c r="B879" t="s">
        <v>16</v>
      </c>
      <c r="C879" t="s">
        <v>17</v>
      </c>
      <c r="D879" t="s">
        <v>283</v>
      </c>
      <c r="E879" t="s">
        <v>283</v>
      </c>
      <c r="F879" t="s">
        <v>284</v>
      </c>
      <c r="G879" t="s">
        <v>20</v>
      </c>
      <c r="H879" t="s">
        <v>101</v>
      </c>
      <c r="I879" t="s">
        <v>22</v>
      </c>
      <c r="J879" s="8">
        <v>2</v>
      </c>
      <c r="K879" s="2">
        <v>8000</v>
      </c>
      <c r="L879" t="s">
        <v>426</v>
      </c>
      <c r="M879" s="3">
        <v>40938</v>
      </c>
      <c r="N879" t="s">
        <v>426</v>
      </c>
      <c r="O879" t="s">
        <v>286</v>
      </c>
      <c r="P879" t="s">
        <v>431</v>
      </c>
    </row>
    <row r="880" spans="1:16" x14ac:dyDescent="0.2">
      <c r="A880" t="s">
        <v>509</v>
      </c>
      <c r="B880" t="s">
        <v>16</v>
      </c>
      <c r="C880" t="s">
        <v>17</v>
      </c>
      <c r="D880" t="s">
        <v>510</v>
      </c>
      <c r="E880" t="s">
        <v>510</v>
      </c>
      <c r="F880" t="s">
        <v>511</v>
      </c>
      <c r="G880" t="s">
        <v>20</v>
      </c>
      <c r="H880" t="s">
        <v>512</v>
      </c>
      <c r="I880" t="s">
        <v>22</v>
      </c>
      <c r="J880" s="8">
        <v>2</v>
      </c>
      <c r="K880" s="2">
        <v>69390</v>
      </c>
      <c r="L880" t="s">
        <v>426</v>
      </c>
      <c r="M880" s="3">
        <v>40835</v>
      </c>
      <c r="N880" t="s">
        <v>426</v>
      </c>
      <c r="O880" t="s">
        <v>513</v>
      </c>
      <c r="P880" t="s">
        <v>431</v>
      </c>
    </row>
    <row r="881" spans="1:16" x14ac:dyDescent="0.2">
      <c r="A881" t="s">
        <v>514</v>
      </c>
      <c r="B881" t="s">
        <v>16</v>
      </c>
      <c r="C881" t="s">
        <v>17</v>
      </c>
      <c r="D881" t="s">
        <v>515</v>
      </c>
      <c r="E881" t="s">
        <v>515</v>
      </c>
      <c r="F881" t="s">
        <v>516</v>
      </c>
      <c r="G881" t="s">
        <v>20</v>
      </c>
      <c r="H881" t="s">
        <v>517</v>
      </c>
      <c r="I881" t="s">
        <v>22</v>
      </c>
      <c r="J881" s="8">
        <v>2</v>
      </c>
      <c r="K881" s="2">
        <v>20000</v>
      </c>
      <c r="L881" t="s">
        <v>426</v>
      </c>
      <c r="M881" s="3">
        <v>40833</v>
      </c>
      <c r="N881" t="s">
        <v>426</v>
      </c>
      <c r="O881" t="s">
        <v>518</v>
      </c>
      <c r="P881" t="s">
        <v>431</v>
      </c>
    </row>
    <row r="882" spans="1:16" x14ac:dyDescent="0.2">
      <c r="A882" t="s">
        <v>522</v>
      </c>
      <c r="B882" t="s">
        <v>16</v>
      </c>
      <c r="C882" t="s">
        <v>17</v>
      </c>
      <c r="D882" t="s">
        <v>18</v>
      </c>
      <c r="E882" t="s">
        <v>18</v>
      </c>
      <c r="F882" t="s">
        <v>19</v>
      </c>
      <c r="G882" t="s">
        <v>20</v>
      </c>
      <c r="H882" t="s">
        <v>523</v>
      </c>
      <c r="I882" t="s">
        <v>22</v>
      </c>
      <c r="J882" s="8">
        <v>1</v>
      </c>
      <c r="K882" s="2">
        <v>47064</v>
      </c>
      <c r="L882" t="s">
        <v>521</v>
      </c>
      <c r="M882" s="3">
        <v>41240</v>
      </c>
      <c r="N882" t="s">
        <v>521</v>
      </c>
      <c r="O882" t="s">
        <v>25</v>
      </c>
      <c r="P882" t="s">
        <v>431</v>
      </c>
    </row>
    <row r="883" spans="1:16" x14ac:dyDescent="0.2">
      <c r="A883" t="s">
        <v>533</v>
      </c>
      <c r="B883" t="s">
        <v>16</v>
      </c>
      <c r="C883" t="s">
        <v>17</v>
      </c>
      <c r="D883" t="s">
        <v>130</v>
      </c>
      <c r="E883" t="s">
        <v>130</v>
      </c>
      <c r="F883" t="s">
        <v>131</v>
      </c>
      <c r="G883" t="s">
        <v>20</v>
      </c>
      <c r="H883" t="s">
        <v>534</v>
      </c>
      <c r="I883" t="s">
        <v>22</v>
      </c>
      <c r="J883" s="8">
        <v>1</v>
      </c>
      <c r="K883" s="2">
        <v>44869.8</v>
      </c>
      <c r="L883" t="s">
        <v>521</v>
      </c>
      <c r="M883" s="3">
        <v>41015</v>
      </c>
      <c r="N883" t="s">
        <v>521</v>
      </c>
      <c r="O883" t="s">
        <v>133</v>
      </c>
      <c r="P883" t="s">
        <v>431</v>
      </c>
    </row>
    <row r="884" spans="1:16" x14ac:dyDescent="0.2">
      <c r="A884" t="s">
        <v>535</v>
      </c>
      <c r="B884" t="s">
        <v>16</v>
      </c>
      <c r="C884" t="s">
        <v>17</v>
      </c>
      <c r="D884" t="s">
        <v>130</v>
      </c>
      <c r="E884" t="s">
        <v>130</v>
      </c>
      <c r="F884" t="s">
        <v>131</v>
      </c>
      <c r="G884" t="s">
        <v>20</v>
      </c>
      <c r="H884" t="s">
        <v>536</v>
      </c>
      <c r="I884" t="s">
        <v>22</v>
      </c>
      <c r="J884" s="8">
        <v>4</v>
      </c>
      <c r="K884" s="2">
        <v>36055.040000000001</v>
      </c>
      <c r="L884" t="s">
        <v>521</v>
      </c>
      <c r="M884" s="3">
        <v>41172</v>
      </c>
      <c r="N884" t="s">
        <v>521</v>
      </c>
      <c r="O884" t="s">
        <v>133</v>
      </c>
      <c r="P884" t="s">
        <v>465</v>
      </c>
    </row>
    <row r="885" spans="1:16" x14ac:dyDescent="0.2">
      <c r="A885" t="s">
        <v>537</v>
      </c>
      <c r="B885" t="s">
        <v>16</v>
      </c>
      <c r="C885" t="s">
        <v>17</v>
      </c>
      <c r="D885" t="s">
        <v>130</v>
      </c>
      <c r="E885" t="s">
        <v>130</v>
      </c>
      <c r="F885" t="s">
        <v>131</v>
      </c>
      <c r="G885" t="s">
        <v>20</v>
      </c>
      <c r="H885" t="s">
        <v>538</v>
      </c>
      <c r="I885" t="s">
        <v>22</v>
      </c>
      <c r="J885" s="8">
        <v>1</v>
      </c>
      <c r="K885" s="2">
        <v>43990</v>
      </c>
      <c r="L885" t="s">
        <v>521</v>
      </c>
      <c r="M885" s="3">
        <v>41172</v>
      </c>
      <c r="N885" t="s">
        <v>521</v>
      </c>
      <c r="O885" t="s">
        <v>133</v>
      </c>
      <c r="P885" t="s">
        <v>465</v>
      </c>
    </row>
    <row r="886" spans="1:16" x14ac:dyDescent="0.2">
      <c r="A886" t="s">
        <v>545</v>
      </c>
      <c r="B886" t="s">
        <v>16</v>
      </c>
      <c r="C886" t="s">
        <v>17</v>
      </c>
      <c r="D886" t="s">
        <v>130</v>
      </c>
      <c r="E886" t="s">
        <v>130</v>
      </c>
      <c r="F886" t="s">
        <v>131</v>
      </c>
      <c r="G886" t="s">
        <v>20</v>
      </c>
      <c r="H886" t="s">
        <v>146</v>
      </c>
      <c r="I886" t="s">
        <v>22</v>
      </c>
      <c r="J886" s="8">
        <v>5</v>
      </c>
      <c r="K886" s="2">
        <v>101972</v>
      </c>
      <c r="L886" t="s">
        <v>521</v>
      </c>
      <c r="M886" s="3">
        <v>41245</v>
      </c>
      <c r="N886" t="s">
        <v>521</v>
      </c>
      <c r="O886" t="s">
        <v>133</v>
      </c>
      <c r="P886" t="s">
        <v>431</v>
      </c>
    </row>
    <row r="887" spans="1:16" x14ac:dyDescent="0.2">
      <c r="A887" t="s">
        <v>546</v>
      </c>
      <c r="B887" t="s">
        <v>16</v>
      </c>
      <c r="C887" t="s">
        <v>17</v>
      </c>
      <c r="D887" t="s">
        <v>130</v>
      </c>
      <c r="E887" t="s">
        <v>130</v>
      </c>
      <c r="F887" t="s">
        <v>131</v>
      </c>
      <c r="G887" t="s">
        <v>20</v>
      </c>
      <c r="H887" t="s">
        <v>547</v>
      </c>
      <c r="I887" t="s">
        <v>22</v>
      </c>
      <c r="J887" s="8">
        <v>6</v>
      </c>
      <c r="K887" s="2">
        <v>95449.8</v>
      </c>
      <c r="L887" t="s">
        <v>521</v>
      </c>
      <c r="M887" s="3">
        <v>41245</v>
      </c>
      <c r="N887" t="s">
        <v>521</v>
      </c>
      <c r="O887" t="s">
        <v>133</v>
      </c>
      <c r="P887" t="s">
        <v>431</v>
      </c>
    </row>
    <row r="888" spans="1:16" x14ac:dyDescent="0.2">
      <c r="A888" t="s">
        <v>550</v>
      </c>
      <c r="B888" t="s">
        <v>16</v>
      </c>
      <c r="C888" t="s">
        <v>17</v>
      </c>
      <c r="D888" t="s">
        <v>551</v>
      </c>
      <c r="E888" t="s">
        <v>551</v>
      </c>
      <c r="F888" t="s">
        <v>552</v>
      </c>
      <c r="G888" t="s">
        <v>20</v>
      </c>
      <c r="H888" t="s">
        <v>553</v>
      </c>
      <c r="I888" t="s">
        <v>22</v>
      </c>
      <c r="J888" s="8">
        <v>5</v>
      </c>
      <c r="K888" s="2">
        <v>46237.2</v>
      </c>
      <c r="L888" t="s">
        <v>521</v>
      </c>
      <c r="M888" s="3">
        <v>41295</v>
      </c>
      <c r="N888" t="s">
        <v>521</v>
      </c>
      <c r="O888" t="s">
        <v>554</v>
      </c>
      <c r="P888" t="s">
        <v>431</v>
      </c>
    </row>
    <row r="889" spans="1:16" x14ac:dyDescent="0.2">
      <c r="A889" t="s">
        <v>568</v>
      </c>
      <c r="B889" t="s">
        <v>16</v>
      </c>
      <c r="C889" t="s">
        <v>17</v>
      </c>
      <c r="D889" t="s">
        <v>149</v>
      </c>
      <c r="E889" t="s">
        <v>149</v>
      </c>
      <c r="F889" t="s">
        <v>150</v>
      </c>
      <c r="G889" t="s">
        <v>20</v>
      </c>
      <c r="H889" t="s">
        <v>569</v>
      </c>
      <c r="I889" t="s">
        <v>22</v>
      </c>
      <c r="J889" s="8">
        <v>1</v>
      </c>
      <c r="K889" s="2">
        <v>79736.820000000007</v>
      </c>
      <c r="L889" t="s">
        <v>521</v>
      </c>
      <c r="M889" s="3">
        <v>40981</v>
      </c>
      <c r="N889" t="s">
        <v>521</v>
      </c>
      <c r="O889" t="s">
        <v>152</v>
      </c>
      <c r="P889" t="s">
        <v>431</v>
      </c>
    </row>
    <row r="890" spans="1:16" x14ac:dyDescent="0.2">
      <c r="A890" t="s">
        <v>570</v>
      </c>
      <c r="B890" t="s">
        <v>16</v>
      </c>
      <c r="C890" t="s">
        <v>17</v>
      </c>
      <c r="D890" t="s">
        <v>149</v>
      </c>
      <c r="E890" t="s">
        <v>149</v>
      </c>
      <c r="F890" t="s">
        <v>150</v>
      </c>
      <c r="G890" t="s">
        <v>20</v>
      </c>
      <c r="H890" t="s">
        <v>571</v>
      </c>
      <c r="I890" t="s">
        <v>22</v>
      </c>
      <c r="J890" s="8">
        <v>1</v>
      </c>
      <c r="K890" s="2">
        <v>40523.760000000002</v>
      </c>
      <c r="L890" t="s">
        <v>521</v>
      </c>
      <c r="M890" s="3">
        <v>41022</v>
      </c>
      <c r="N890" t="s">
        <v>521</v>
      </c>
      <c r="O890" t="s">
        <v>152</v>
      </c>
      <c r="P890" t="s">
        <v>431</v>
      </c>
    </row>
    <row r="891" spans="1:16" x14ac:dyDescent="0.2">
      <c r="A891" t="s">
        <v>574</v>
      </c>
      <c r="B891" t="s">
        <v>16</v>
      </c>
      <c r="C891" t="s">
        <v>17</v>
      </c>
      <c r="D891" t="s">
        <v>170</v>
      </c>
      <c r="E891" t="s">
        <v>170</v>
      </c>
      <c r="F891" t="s">
        <v>171</v>
      </c>
      <c r="G891" t="s">
        <v>20</v>
      </c>
      <c r="H891" t="s">
        <v>575</v>
      </c>
      <c r="I891" t="s">
        <v>22</v>
      </c>
      <c r="J891" s="8">
        <v>2</v>
      </c>
      <c r="K891" s="2">
        <v>3000</v>
      </c>
      <c r="L891" t="s">
        <v>521</v>
      </c>
      <c r="M891" s="3">
        <v>41193</v>
      </c>
      <c r="N891" t="s">
        <v>521</v>
      </c>
      <c r="O891" t="s">
        <v>173</v>
      </c>
      <c r="P891" t="s">
        <v>431</v>
      </c>
    </row>
    <row r="892" spans="1:16" x14ac:dyDescent="0.2">
      <c r="A892" t="s">
        <v>594</v>
      </c>
      <c r="B892" t="s">
        <v>16</v>
      </c>
      <c r="C892" t="s">
        <v>17</v>
      </c>
      <c r="D892" t="s">
        <v>376</v>
      </c>
      <c r="E892" t="s">
        <v>376</v>
      </c>
      <c r="F892" t="s">
        <v>377</v>
      </c>
      <c r="G892" t="s">
        <v>20</v>
      </c>
      <c r="H892" t="s">
        <v>595</v>
      </c>
      <c r="I892" t="s">
        <v>22</v>
      </c>
      <c r="J892" s="8">
        <v>2</v>
      </c>
      <c r="K892" s="2">
        <v>12000</v>
      </c>
      <c r="L892" t="s">
        <v>521</v>
      </c>
      <c r="M892" s="3">
        <v>41078</v>
      </c>
      <c r="N892" t="s">
        <v>521</v>
      </c>
      <c r="O892" t="s">
        <v>378</v>
      </c>
      <c r="P892" t="s">
        <v>431</v>
      </c>
    </row>
    <row r="893" spans="1:16" x14ac:dyDescent="0.2">
      <c r="A893" t="s">
        <v>598</v>
      </c>
      <c r="B893" t="s">
        <v>16</v>
      </c>
      <c r="C893" t="s">
        <v>17</v>
      </c>
      <c r="D893" t="s">
        <v>99</v>
      </c>
      <c r="E893" t="s">
        <v>99</v>
      </c>
      <c r="F893" t="s">
        <v>100</v>
      </c>
      <c r="G893" t="s">
        <v>20</v>
      </c>
      <c r="H893" t="s">
        <v>599</v>
      </c>
      <c r="I893" t="s">
        <v>22</v>
      </c>
      <c r="J893" s="8">
        <v>3</v>
      </c>
      <c r="K893" s="2">
        <v>199043.67</v>
      </c>
      <c r="L893" t="s">
        <v>521</v>
      </c>
      <c r="M893" s="3">
        <v>41165</v>
      </c>
      <c r="N893" t="s">
        <v>521</v>
      </c>
      <c r="O893" t="s">
        <v>102</v>
      </c>
      <c r="P893" t="s">
        <v>465</v>
      </c>
    </row>
    <row r="894" spans="1:16" x14ac:dyDescent="0.2">
      <c r="A894" t="s">
        <v>622</v>
      </c>
      <c r="B894" t="s">
        <v>16</v>
      </c>
      <c r="C894" t="s">
        <v>17</v>
      </c>
      <c r="D894" t="s">
        <v>385</v>
      </c>
      <c r="E894" t="s">
        <v>385</v>
      </c>
      <c r="F894" t="s">
        <v>386</v>
      </c>
      <c r="G894" t="s">
        <v>20</v>
      </c>
      <c r="H894" t="s">
        <v>623</v>
      </c>
      <c r="I894" t="s">
        <v>22</v>
      </c>
      <c r="J894" s="8">
        <v>2</v>
      </c>
      <c r="K894" s="2">
        <v>54441.21</v>
      </c>
      <c r="L894" t="s">
        <v>521</v>
      </c>
      <c r="M894" s="3">
        <v>41302</v>
      </c>
      <c r="N894" t="s">
        <v>521</v>
      </c>
      <c r="O894" t="s">
        <v>387</v>
      </c>
      <c r="P894" t="s">
        <v>431</v>
      </c>
    </row>
    <row r="895" spans="1:16" x14ac:dyDescent="0.2">
      <c r="A895" t="s">
        <v>628</v>
      </c>
      <c r="B895" t="s">
        <v>16</v>
      </c>
      <c r="C895" t="s">
        <v>17</v>
      </c>
      <c r="D895" t="s">
        <v>385</v>
      </c>
      <c r="E895" t="s">
        <v>385</v>
      </c>
      <c r="F895" t="s">
        <v>386</v>
      </c>
      <c r="G895" t="s">
        <v>20</v>
      </c>
      <c r="H895" t="s">
        <v>146</v>
      </c>
      <c r="I895" t="s">
        <v>22</v>
      </c>
      <c r="J895" s="8">
        <v>120</v>
      </c>
      <c r="K895" s="2">
        <v>443933.72</v>
      </c>
      <c r="L895" t="s">
        <v>521</v>
      </c>
      <c r="M895" s="3">
        <v>41302</v>
      </c>
      <c r="N895" t="s">
        <v>521</v>
      </c>
      <c r="O895" t="s">
        <v>387</v>
      </c>
      <c r="P895" t="s">
        <v>431</v>
      </c>
    </row>
    <row r="896" spans="1:16" x14ac:dyDescent="0.2">
      <c r="A896" t="s">
        <v>629</v>
      </c>
      <c r="B896" t="s">
        <v>16</v>
      </c>
      <c r="C896" t="s">
        <v>17</v>
      </c>
      <c r="D896" t="s">
        <v>385</v>
      </c>
      <c r="E896" t="s">
        <v>385</v>
      </c>
      <c r="F896" t="s">
        <v>386</v>
      </c>
      <c r="G896" t="s">
        <v>20</v>
      </c>
      <c r="H896" t="s">
        <v>146</v>
      </c>
      <c r="I896" t="s">
        <v>22</v>
      </c>
      <c r="J896" s="8">
        <v>120</v>
      </c>
      <c r="K896" s="2">
        <v>246589.28</v>
      </c>
      <c r="L896" t="s">
        <v>521</v>
      </c>
      <c r="M896" s="3">
        <v>41302</v>
      </c>
      <c r="N896" t="s">
        <v>521</v>
      </c>
      <c r="O896" t="s">
        <v>387</v>
      </c>
      <c r="P896" t="s">
        <v>431</v>
      </c>
    </row>
    <row r="897" spans="1:16" x14ac:dyDescent="0.2">
      <c r="A897" t="s">
        <v>630</v>
      </c>
      <c r="B897" t="s">
        <v>16</v>
      </c>
      <c r="C897" t="s">
        <v>17</v>
      </c>
      <c r="D897" t="s">
        <v>385</v>
      </c>
      <c r="E897" t="s">
        <v>385</v>
      </c>
      <c r="F897" t="s">
        <v>386</v>
      </c>
      <c r="G897" t="s">
        <v>20</v>
      </c>
      <c r="H897" t="s">
        <v>146</v>
      </c>
      <c r="I897" t="s">
        <v>22</v>
      </c>
      <c r="J897" s="8">
        <v>910</v>
      </c>
      <c r="K897" s="2">
        <v>22804.49</v>
      </c>
      <c r="L897" t="s">
        <v>521</v>
      </c>
      <c r="M897" s="3">
        <v>41302</v>
      </c>
      <c r="N897" t="s">
        <v>521</v>
      </c>
      <c r="O897" t="s">
        <v>387</v>
      </c>
      <c r="P897" t="s">
        <v>431</v>
      </c>
    </row>
    <row r="898" spans="1:16" x14ac:dyDescent="0.2">
      <c r="A898" t="s">
        <v>631</v>
      </c>
      <c r="B898" t="s">
        <v>16</v>
      </c>
      <c r="C898" t="s">
        <v>17</v>
      </c>
      <c r="D898" t="s">
        <v>385</v>
      </c>
      <c r="E898" t="s">
        <v>385</v>
      </c>
      <c r="F898" t="s">
        <v>386</v>
      </c>
      <c r="G898" t="s">
        <v>20</v>
      </c>
      <c r="H898" t="s">
        <v>146</v>
      </c>
      <c r="I898" t="s">
        <v>22</v>
      </c>
      <c r="J898" s="8">
        <v>1940</v>
      </c>
      <c r="K898" s="2">
        <v>48616.18</v>
      </c>
      <c r="L898" t="s">
        <v>521</v>
      </c>
      <c r="M898" s="3">
        <v>41302</v>
      </c>
      <c r="N898" t="s">
        <v>521</v>
      </c>
      <c r="O898" t="s">
        <v>387</v>
      </c>
      <c r="P898" t="s">
        <v>431</v>
      </c>
    </row>
    <row r="899" spans="1:16" x14ac:dyDescent="0.2">
      <c r="A899" t="s">
        <v>632</v>
      </c>
      <c r="B899" t="s">
        <v>16</v>
      </c>
      <c r="C899" t="s">
        <v>17</v>
      </c>
      <c r="D899" t="s">
        <v>385</v>
      </c>
      <c r="E899" t="s">
        <v>385</v>
      </c>
      <c r="F899" t="s">
        <v>386</v>
      </c>
      <c r="G899" t="s">
        <v>20</v>
      </c>
      <c r="H899" t="s">
        <v>146</v>
      </c>
      <c r="I899" t="s">
        <v>22</v>
      </c>
      <c r="J899" s="8">
        <v>90</v>
      </c>
      <c r="K899" s="2">
        <v>2255.39</v>
      </c>
      <c r="L899" t="s">
        <v>521</v>
      </c>
      <c r="M899" s="3">
        <v>41302</v>
      </c>
      <c r="N899" t="s">
        <v>521</v>
      </c>
      <c r="O899" t="s">
        <v>387</v>
      </c>
      <c r="P899" t="s">
        <v>431</v>
      </c>
    </row>
    <row r="900" spans="1:16" x14ac:dyDescent="0.2">
      <c r="A900" t="s">
        <v>633</v>
      </c>
      <c r="B900" t="s">
        <v>16</v>
      </c>
      <c r="C900" t="s">
        <v>17</v>
      </c>
      <c r="D900" t="s">
        <v>385</v>
      </c>
      <c r="E900" t="s">
        <v>385</v>
      </c>
      <c r="F900" t="s">
        <v>386</v>
      </c>
      <c r="G900" t="s">
        <v>20</v>
      </c>
      <c r="H900" t="s">
        <v>146</v>
      </c>
      <c r="I900" t="s">
        <v>22</v>
      </c>
      <c r="J900" s="8">
        <v>14060</v>
      </c>
      <c r="K900" s="2">
        <v>352341.96</v>
      </c>
      <c r="L900" t="s">
        <v>521</v>
      </c>
      <c r="M900" s="3">
        <v>41302</v>
      </c>
      <c r="N900" t="s">
        <v>521</v>
      </c>
      <c r="O900" t="s">
        <v>387</v>
      </c>
      <c r="P900" t="s">
        <v>431</v>
      </c>
    </row>
    <row r="901" spans="1:16" x14ac:dyDescent="0.2">
      <c r="A901" t="s">
        <v>637</v>
      </c>
      <c r="B901" t="s">
        <v>16</v>
      </c>
      <c r="C901" t="s">
        <v>17</v>
      </c>
      <c r="D901" t="s">
        <v>269</v>
      </c>
      <c r="E901" t="s">
        <v>269</v>
      </c>
      <c r="F901" t="s">
        <v>270</v>
      </c>
      <c r="G901" t="s">
        <v>20</v>
      </c>
      <c r="H901" t="s">
        <v>146</v>
      </c>
      <c r="I901" t="s">
        <v>22</v>
      </c>
      <c r="J901" s="8">
        <v>200</v>
      </c>
      <c r="K901" s="2">
        <v>16960</v>
      </c>
      <c r="L901" t="s">
        <v>521</v>
      </c>
      <c r="M901" s="3">
        <v>41038</v>
      </c>
      <c r="N901" t="s">
        <v>521</v>
      </c>
      <c r="O901" t="s">
        <v>272</v>
      </c>
      <c r="P901" t="s">
        <v>431</v>
      </c>
    </row>
    <row r="902" spans="1:16" x14ac:dyDescent="0.2">
      <c r="A902" t="s">
        <v>638</v>
      </c>
      <c r="B902" t="s">
        <v>16</v>
      </c>
      <c r="C902" t="s">
        <v>17</v>
      </c>
      <c r="D902" t="s">
        <v>269</v>
      </c>
      <c r="E902" t="s">
        <v>269</v>
      </c>
      <c r="F902" t="s">
        <v>270</v>
      </c>
      <c r="G902" t="s">
        <v>20</v>
      </c>
      <c r="H902" t="s">
        <v>146</v>
      </c>
      <c r="I902" t="s">
        <v>22</v>
      </c>
      <c r="J902" s="8">
        <v>2</v>
      </c>
      <c r="K902" s="2">
        <v>7420</v>
      </c>
      <c r="L902" t="s">
        <v>521</v>
      </c>
      <c r="M902" s="3">
        <v>41133</v>
      </c>
      <c r="N902" t="s">
        <v>521</v>
      </c>
      <c r="O902" t="s">
        <v>272</v>
      </c>
      <c r="P902" t="s">
        <v>431</v>
      </c>
    </row>
    <row r="903" spans="1:16" x14ac:dyDescent="0.2">
      <c r="A903" t="s">
        <v>646</v>
      </c>
      <c r="B903" t="s">
        <v>16</v>
      </c>
      <c r="C903" t="s">
        <v>17</v>
      </c>
      <c r="D903" t="s">
        <v>279</v>
      </c>
      <c r="E903" t="s">
        <v>279</v>
      </c>
      <c r="F903" t="s">
        <v>280</v>
      </c>
      <c r="G903" t="s">
        <v>20</v>
      </c>
      <c r="H903" t="s">
        <v>647</v>
      </c>
      <c r="I903" t="s">
        <v>22</v>
      </c>
      <c r="J903" s="8">
        <v>2</v>
      </c>
      <c r="K903" s="2">
        <v>55000</v>
      </c>
      <c r="L903" t="s">
        <v>521</v>
      </c>
      <c r="M903" s="3">
        <v>41219</v>
      </c>
      <c r="N903" t="s">
        <v>521</v>
      </c>
      <c r="O903" t="s">
        <v>281</v>
      </c>
      <c r="P903" t="s">
        <v>431</v>
      </c>
    </row>
    <row r="904" spans="1:16" x14ac:dyDescent="0.2">
      <c r="A904" t="s">
        <v>664</v>
      </c>
      <c r="B904" t="s">
        <v>16</v>
      </c>
      <c r="C904" t="s">
        <v>17</v>
      </c>
      <c r="D904" t="s">
        <v>665</v>
      </c>
      <c r="E904" t="s">
        <v>665</v>
      </c>
      <c r="F904" t="s">
        <v>666</v>
      </c>
      <c r="G904" t="s">
        <v>20</v>
      </c>
      <c r="H904" t="s">
        <v>667</v>
      </c>
      <c r="I904" t="s">
        <v>22</v>
      </c>
      <c r="J904" s="8">
        <v>2</v>
      </c>
      <c r="K904" s="2">
        <v>4000</v>
      </c>
      <c r="L904" t="s">
        <v>521</v>
      </c>
      <c r="M904" s="3">
        <v>41126</v>
      </c>
      <c r="N904" t="s">
        <v>521</v>
      </c>
      <c r="O904" t="s">
        <v>668</v>
      </c>
      <c r="P904" t="s">
        <v>431</v>
      </c>
    </row>
    <row r="905" spans="1:16" x14ac:dyDescent="0.2">
      <c r="A905" t="s">
        <v>682</v>
      </c>
      <c r="B905" t="s">
        <v>16</v>
      </c>
      <c r="C905" t="s">
        <v>17</v>
      </c>
      <c r="D905" t="s">
        <v>683</v>
      </c>
      <c r="E905" t="s">
        <v>683</v>
      </c>
      <c r="F905" t="s">
        <v>684</v>
      </c>
      <c r="G905" t="s">
        <v>20</v>
      </c>
      <c r="H905" t="s">
        <v>146</v>
      </c>
      <c r="I905" t="s">
        <v>22</v>
      </c>
      <c r="J905" s="8">
        <v>2</v>
      </c>
      <c r="K905" s="2">
        <v>14192.5</v>
      </c>
      <c r="L905" t="s">
        <v>521</v>
      </c>
      <c r="M905" s="3">
        <v>41177</v>
      </c>
      <c r="N905" t="s">
        <v>521</v>
      </c>
      <c r="O905" t="s">
        <v>685</v>
      </c>
      <c r="P905" t="s">
        <v>431</v>
      </c>
    </row>
    <row r="906" spans="1:16" x14ac:dyDescent="0.2">
      <c r="A906" t="s">
        <v>690</v>
      </c>
      <c r="B906" t="s">
        <v>16</v>
      </c>
      <c r="C906" t="s">
        <v>17</v>
      </c>
      <c r="D906" t="s">
        <v>115</v>
      </c>
      <c r="E906" t="s">
        <v>115</v>
      </c>
      <c r="F906" t="s">
        <v>116</v>
      </c>
      <c r="G906" t="s">
        <v>20</v>
      </c>
      <c r="H906" t="s">
        <v>691</v>
      </c>
      <c r="I906" t="s">
        <v>22</v>
      </c>
      <c r="J906" s="8">
        <v>2</v>
      </c>
      <c r="K906" s="2">
        <v>15000</v>
      </c>
      <c r="L906" t="s">
        <v>521</v>
      </c>
      <c r="M906" s="3">
        <v>40954</v>
      </c>
      <c r="N906" t="s">
        <v>521</v>
      </c>
      <c r="O906" t="s">
        <v>118</v>
      </c>
      <c r="P906" t="s">
        <v>431</v>
      </c>
    </row>
    <row r="907" spans="1:16" x14ac:dyDescent="0.2">
      <c r="A907" t="s">
        <v>694</v>
      </c>
      <c r="B907" t="s">
        <v>16</v>
      </c>
      <c r="C907" t="s">
        <v>17</v>
      </c>
      <c r="D907" t="s">
        <v>115</v>
      </c>
      <c r="E907" t="s">
        <v>115</v>
      </c>
      <c r="F907" t="s">
        <v>116</v>
      </c>
      <c r="G907" t="s">
        <v>20</v>
      </c>
      <c r="H907" t="s">
        <v>695</v>
      </c>
      <c r="I907" t="s">
        <v>22</v>
      </c>
      <c r="J907" s="8">
        <v>2</v>
      </c>
      <c r="K907" s="2">
        <v>93500</v>
      </c>
      <c r="L907" t="s">
        <v>521</v>
      </c>
      <c r="M907" s="3">
        <v>41267</v>
      </c>
      <c r="N907" t="s">
        <v>521</v>
      </c>
      <c r="O907" t="s">
        <v>118</v>
      </c>
      <c r="P907" t="s">
        <v>465</v>
      </c>
    </row>
    <row r="908" spans="1:16" x14ac:dyDescent="0.2">
      <c r="A908" t="s">
        <v>696</v>
      </c>
      <c r="B908" t="s">
        <v>16</v>
      </c>
      <c r="C908" t="s">
        <v>17</v>
      </c>
      <c r="D908" t="s">
        <v>697</v>
      </c>
      <c r="E908" t="s">
        <v>697</v>
      </c>
      <c r="F908" t="s">
        <v>698</v>
      </c>
      <c r="G908" t="s">
        <v>20</v>
      </c>
      <c r="H908" t="s">
        <v>699</v>
      </c>
      <c r="I908" t="s">
        <v>22</v>
      </c>
      <c r="J908" s="8">
        <v>2</v>
      </c>
      <c r="K908" s="2">
        <v>10600</v>
      </c>
      <c r="L908" t="s">
        <v>521</v>
      </c>
      <c r="M908" s="3">
        <v>41198</v>
      </c>
      <c r="N908" t="s">
        <v>521</v>
      </c>
      <c r="O908" t="s">
        <v>700</v>
      </c>
      <c r="P908" t="s">
        <v>431</v>
      </c>
    </row>
    <row r="909" spans="1:16" x14ac:dyDescent="0.2">
      <c r="A909" t="s">
        <v>718</v>
      </c>
      <c r="B909" t="s">
        <v>16</v>
      </c>
      <c r="C909" t="s">
        <v>17</v>
      </c>
      <c r="D909" t="s">
        <v>18</v>
      </c>
      <c r="E909" t="s">
        <v>18</v>
      </c>
      <c r="F909" t="s">
        <v>19</v>
      </c>
      <c r="G909" t="s">
        <v>20</v>
      </c>
      <c r="H909" t="s">
        <v>719</v>
      </c>
      <c r="I909" t="s">
        <v>22</v>
      </c>
      <c r="J909" s="8">
        <v>4</v>
      </c>
      <c r="K909" s="2">
        <v>31429</v>
      </c>
      <c r="L909" t="s">
        <v>689</v>
      </c>
      <c r="M909" s="3">
        <v>41434</v>
      </c>
      <c r="N909" t="s">
        <v>689</v>
      </c>
      <c r="O909" t="s">
        <v>25</v>
      </c>
      <c r="P909" t="s">
        <v>431</v>
      </c>
    </row>
    <row r="910" spans="1:16" x14ac:dyDescent="0.2">
      <c r="A910" t="s">
        <v>730</v>
      </c>
      <c r="B910" t="s">
        <v>16</v>
      </c>
      <c r="C910" t="s">
        <v>17</v>
      </c>
      <c r="D910" t="s">
        <v>130</v>
      </c>
      <c r="E910" t="s">
        <v>130</v>
      </c>
      <c r="F910" t="s">
        <v>131</v>
      </c>
      <c r="G910" t="s">
        <v>20</v>
      </c>
      <c r="H910" t="s">
        <v>731</v>
      </c>
      <c r="I910" t="s">
        <v>22</v>
      </c>
      <c r="J910" s="8">
        <v>2</v>
      </c>
      <c r="K910" s="2">
        <v>129025.32</v>
      </c>
      <c r="L910" t="s">
        <v>689</v>
      </c>
      <c r="M910" s="3">
        <v>41577</v>
      </c>
      <c r="N910" t="s">
        <v>689</v>
      </c>
      <c r="O910" t="s">
        <v>133</v>
      </c>
      <c r="P910" t="s">
        <v>431</v>
      </c>
    </row>
    <row r="911" spans="1:16" x14ac:dyDescent="0.2">
      <c r="A911" t="s">
        <v>732</v>
      </c>
      <c r="B911" t="s">
        <v>16</v>
      </c>
      <c r="C911" t="s">
        <v>17</v>
      </c>
      <c r="D911" t="s">
        <v>130</v>
      </c>
      <c r="E911" t="s">
        <v>130</v>
      </c>
      <c r="F911" t="s">
        <v>131</v>
      </c>
      <c r="G911" t="s">
        <v>20</v>
      </c>
      <c r="H911" t="s">
        <v>733</v>
      </c>
      <c r="I911" t="s">
        <v>22</v>
      </c>
      <c r="J911" s="8">
        <v>2</v>
      </c>
      <c r="K911" s="2">
        <v>86867</v>
      </c>
      <c r="L911" t="s">
        <v>689</v>
      </c>
      <c r="M911" s="3">
        <v>41578</v>
      </c>
      <c r="N911" t="s">
        <v>734</v>
      </c>
      <c r="O911" t="s">
        <v>133</v>
      </c>
      <c r="P911" t="s">
        <v>465</v>
      </c>
    </row>
    <row r="912" spans="1:16" x14ac:dyDescent="0.2">
      <c r="A912" t="s">
        <v>735</v>
      </c>
      <c r="B912" t="s">
        <v>16</v>
      </c>
      <c r="C912" t="s">
        <v>17</v>
      </c>
      <c r="D912" t="s">
        <v>149</v>
      </c>
      <c r="E912" t="s">
        <v>149</v>
      </c>
      <c r="F912" t="s">
        <v>150</v>
      </c>
      <c r="G912" t="s">
        <v>20</v>
      </c>
      <c r="H912" t="s">
        <v>736</v>
      </c>
      <c r="I912" t="s">
        <v>22</v>
      </c>
      <c r="J912" s="8">
        <v>1</v>
      </c>
      <c r="K912" s="2">
        <v>1467752.78</v>
      </c>
      <c r="L912" t="s">
        <v>689</v>
      </c>
      <c r="M912" s="3">
        <v>41422</v>
      </c>
      <c r="N912" t="s">
        <v>689</v>
      </c>
      <c r="O912" t="s">
        <v>152</v>
      </c>
      <c r="P912" t="s">
        <v>431</v>
      </c>
    </row>
    <row r="913" spans="1:16" x14ac:dyDescent="0.2">
      <c r="A913" t="s">
        <v>737</v>
      </c>
      <c r="B913" t="s">
        <v>16</v>
      </c>
      <c r="C913" t="s">
        <v>17</v>
      </c>
      <c r="D913" t="s">
        <v>149</v>
      </c>
      <c r="E913" t="s">
        <v>149</v>
      </c>
      <c r="F913" t="s">
        <v>150</v>
      </c>
      <c r="G913" t="s">
        <v>20</v>
      </c>
      <c r="H913" t="s">
        <v>738</v>
      </c>
      <c r="I913" t="s">
        <v>22</v>
      </c>
      <c r="J913" s="8">
        <v>1</v>
      </c>
      <c r="K913" s="2">
        <v>40523.760000000002</v>
      </c>
      <c r="L913" t="s">
        <v>689</v>
      </c>
      <c r="M913" s="3">
        <v>41448</v>
      </c>
      <c r="N913" t="s">
        <v>689</v>
      </c>
      <c r="O913" t="s">
        <v>152</v>
      </c>
      <c r="P913" t="s">
        <v>431</v>
      </c>
    </row>
    <row r="914" spans="1:16" x14ac:dyDescent="0.2">
      <c r="A914" t="s">
        <v>739</v>
      </c>
      <c r="B914" t="s">
        <v>16</v>
      </c>
      <c r="C914" t="s">
        <v>17</v>
      </c>
      <c r="D914" t="s">
        <v>149</v>
      </c>
      <c r="E914" t="s">
        <v>149</v>
      </c>
      <c r="F914" t="s">
        <v>150</v>
      </c>
      <c r="G914" t="s">
        <v>20</v>
      </c>
      <c r="H914" t="s">
        <v>740</v>
      </c>
      <c r="I914" t="s">
        <v>22</v>
      </c>
      <c r="J914" s="8">
        <v>1</v>
      </c>
      <c r="K914" s="2">
        <v>16499.400000000001</v>
      </c>
      <c r="L914" t="s">
        <v>689</v>
      </c>
      <c r="M914" s="3">
        <v>41473</v>
      </c>
      <c r="N914" t="s">
        <v>689</v>
      </c>
      <c r="O914" t="s">
        <v>152</v>
      </c>
      <c r="P914" t="s">
        <v>465</v>
      </c>
    </row>
    <row r="915" spans="1:16" x14ac:dyDescent="0.2">
      <c r="A915" t="s">
        <v>758</v>
      </c>
      <c r="B915" t="s">
        <v>16</v>
      </c>
      <c r="C915" t="s">
        <v>17</v>
      </c>
      <c r="D915" t="s">
        <v>230</v>
      </c>
      <c r="E915" t="s">
        <v>230</v>
      </c>
      <c r="F915" t="s">
        <v>231</v>
      </c>
      <c r="G915" t="s">
        <v>20</v>
      </c>
      <c r="H915" t="s">
        <v>759</v>
      </c>
      <c r="I915" t="s">
        <v>22</v>
      </c>
      <c r="J915" s="8">
        <v>30</v>
      </c>
      <c r="K915" s="2">
        <v>6805.2</v>
      </c>
      <c r="L915" t="s">
        <v>689</v>
      </c>
      <c r="M915" s="3">
        <v>41554</v>
      </c>
      <c r="N915" t="s">
        <v>689</v>
      </c>
      <c r="O915" t="s">
        <v>233</v>
      </c>
      <c r="P915" t="s">
        <v>431</v>
      </c>
    </row>
    <row r="916" spans="1:16" x14ac:dyDescent="0.2">
      <c r="A916" t="s">
        <v>760</v>
      </c>
      <c r="B916" t="s">
        <v>16</v>
      </c>
      <c r="C916" t="s">
        <v>17</v>
      </c>
      <c r="D916" t="s">
        <v>761</v>
      </c>
      <c r="E916" t="s">
        <v>761</v>
      </c>
      <c r="F916" t="s">
        <v>762</v>
      </c>
      <c r="G916" t="s">
        <v>20</v>
      </c>
      <c r="H916" t="s">
        <v>146</v>
      </c>
      <c r="I916" t="s">
        <v>22</v>
      </c>
      <c r="J916" s="8">
        <v>4</v>
      </c>
      <c r="K916" s="2">
        <v>3339</v>
      </c>
      <c r="L916" t="s">
        <v>689</v>
      </c>
      <c r="M916" s="3">
        <v>41399</v>
      </c>
      <c r="N916" t="s">
        <v>689</v>
      </c>
      <c r="O916" t="s">
        <v>763</v>
      </c>
      <c r="P916" t="s">
        <v>431</v>
      </c>
    </row>
    <row r="917" spans="1:16" x14ac:dyDescent="0.2">
      <c r="A917" t="s">
        <v>779</v>
      </c>
      <c r="B917" t="s">
        <v>16</v>
      </c>
      <c r="C917" t="s">
        <v>17</v>
      </c>
      <c r="D917" t="s">
        <v>47</v>
      </c>
      <c r="E917" t="s">
        <v>47</v>
      </c>
      <c r="F917" t="s">
        <v>48</v>
      </c>
      <c r="G917" t="s">
        <v>20</v>
      </c>
      <c r="H917" t="s">
        <v>780</v>
      </c>
      <c r="I917" t="s">
        <v>22</v>
      </c>
      <c r="J917" s="8">
        <v>2</v>
      </c>
      <c r="K917" s="2">
        <v>21889</v>
      </c>
      <c r="L917" t="s">
        <v>689</v>
      </c>
      <c r="M917" s="3">
        <v>41400</v>
      </c>
      <c r="N917" t="s">
        <v>689</v>
      </c>
      <c r="O917" t="s">
        <v>51</v>
      </c>
      <c r="P917" t="s">
        <v>431</v>
      </c>
    </row>
    <row r="918" spans="1:16" x14ac:dyDescent="0.2">
      <c r="A918" t="s">
        <v>781</v>
      </c>
      <c r="B918" t="s">
        <v>16</v>
      </c>
      <c r="C918" t="s">
        <v>17</v>
      </c>
      <c r="D918" t="s">
        <v>47</v>
      </c>
      <c r="E918" t="s">
        <v>47</v>
      </c>
      <c r="F918" t="s">
        <v>48</v>
      </c>
      <c r="G918" t="s">
        <v>20</v>
      </c>
      <c r="H918" t="s">
        <v>146</v>
      </c>
      <c r="I918" t="s">
        <v>22</v>
      </c>
      <c r="J918" s="8">
        <v>2</v>
      </c>
      <c r="K918" s="2">
        <v>12508</v>
      </c>
      <c r="L918" t="s">
        <v>689</v>
      </c>
      <c r="M918" s="3">
        <v>41400</v>
      </c>
      <c r="N918" t="s">
        <v>689</v>
      </c>
      <c r="O918" t="s">
        <v>51</v>
      </c>
      <c r="P918" t="s">
        <v>431</v>
      </c>
    </row>
    <row r="919" spans="1:16" x14ac:dyDescent="0.2">
      <c r="A919" t="s">
        <v>792</v>
      </c>
      <c r="B919" t="s">
        <v>16</v>
      </c>
      <c r="C919" t="s">
        <v>17</v>
      </c>
      <c r="D919" t="s">
        <v>288</v>
      </c>
      <c r="E919" t="s">
        <v>288</v>
      </c>
      <c r="F919" t="s">
        <v>289</v>
      </c>
      <c r="G919" t="s">
        <v>20</v>
      </c>
      <c r="H919" t="s">
        <v>793</v>
      </c>
      <c r="I919" t="s">
        <v>22</v>
      </c>
      <c r="J919" s="8">
        <v>2</v>
      </c>
      <c r="K919" s="2">
        <v>8480</v>
      </c>
      <c r="L919" t="s">
        <v>689</v>
      </c>
      <c r="M919" s="3">
        <v>41493</v>
      </c>
      <c r="N919" t="s">
        <v>689</v>
      </c>
      <c r="O919" t="s">
        <v>291</v>
      </c>
      <c r="P919" t="s">
        <v>465</v>
      </c>
    </row>
    <row r="920" spans="1:16" x14ac:dyDescent="0.2">
      <c r="A920" t="s">
        <v>798</v>
      </c>
      <c r="B920" t="s">
        <v>16</v>
      </c>
      <c r="C920" t="s">
        <v>17</v>
      </c>
      <c r="D920" t="s">
        <v>676</v>
      </c>
      <c r="E920" t="s">
        <v>676</v>
      </c>
      <c r="F920" t="s">
        <v>677</v>
      </c>
      <c r="G920" t="s">
        <v>20</v>
      </c>
      <c r="H920" t="s">
        <v>799</v>
      </c>
      <c r="I920" t="s">
        <v>22</v>
      </c>
      <c r="J920" s="8">
        <v>3</v>
      </c>
      <c r="K920" s="2">
        <v>46213.74</v>
      </c>
      <c r="L920" t="s">
        <v>689</v>
      </c>
      <c r="M920" s="3">
        <v>41492</v>
      </c>
      <c r="N920" t="s">
        <v>689</v>
      </c>
      <c r="O920" t="s">
        <v>679</v>
      </c>
      <c r="P920" t="s">
        <v>431</v>
      </c>
    </row>
    <row r="921" spans="1:16" x14ac:dyDescent="0.2">
      <c r="A921" t="s">
        <v>815</v>
      </c>
      <c r="B921" t="s">
        <v>16</v>
      </c>
      <c r="C921" t="s">
        <v>17</v>
      </c>
      <c r="D921" t="s">
        <v>816</v>
      </c>
      <c r="E921" t="s">
        <v>816</v>
      </c>
      <c r="F921" t="s">
        <v>817</v>
      </c>
      <c r="G921" t="s">
        <v>20</v>
      </c>
      <c r="H921" t="s">
        <v>818</v>
      </c>
      <c r="I921" t="s">
        <v>22</v>
      </c>
      <c r="J921" s="8">
        <v>2</v>
      </c>
      <c r="K921" s="2">
        <v>185589.39</v>
      </c>
      <c r="L921" t="s">
        <v>689</v>
      </c>
      <c r="M921" s="3">
        <v>41459</v>
      </c>
      <c r="N921" t="s">
        <v>689</v>
      </c>
      <c r="O921" t="s">
        <v>819</v>
      </c>
      <c r="P921" t="s">
        <v>431</v>
      </c>
    </row>
    <row r="922" spans="1:16" x14ac:dyDescent="0.2">
      <c r="A922" t="s">
        <v>828</v>
      </c>
      <c r="B922" t="s">
        <v>16</v>
      </c>
      <c r="C922" t="s">
        <v>17</v>
      </c>
      <c r="D922" t="s">
        <v>18</v>
      </c>
      <c r="E922" t="s">
        <v>18</v>
      </c>
      <c r="F922" t="s">
        <v>19</v>
      </c>
      <c r="G922" t="s">
        <v>20</v>
      </c>
      <c r="H922" t="s">
        <v>829</v>
      </c>
      <c r="I922" t="s">
        <v>22</v>
      </c>
      <c r="J922" s="8">
        <v>1</v>
      </c>
      <c r="K922" s="2">
        <v>85722.2</v>
      </c>
      <c r="L922" t="s">
        <v>734</v>
      </c>
      <c r="M922" s="3">
        <v>41970</v>
      </c>
      <c r="N922" t="s">
        <v>734</v>
      </c>
      <c r="O922" t="s">
        <v>830</v>
      </c>
      <c r="P922" t="s">
        <v>431</v>
      </c>
    </row>
    <row r="923" spans="1:16" x14ac:dyDescent="0.2">
      <c r="A923" t="s">
        <v>831</v>
      </c>
      <c r="B923" t="s">
        <v>16</v>
      </c>
      <c r="C923" t="s">
        <v>17</v>
      </c>
      <c r="D923" t="s">
        <v>130</v>
      </c>
      <c r="E923" t="s">
        <v>130</v>
      </c>
      <c r="F923" t="s">
        <v>131</v>
      </c>
      <c r="G923" t="s">
        <v>20</v>
      </c>
      <c r="H923" t="s">
        <v>832</v>
      </c>
      <c r="I923" t="s">
        <v>22</v>
      </c>
      <c r="J923" s="8">
        <v>1</v>
      </c>
      <c r="K923" s="2">
        <v>11033.01</v>
      </c>
      <c r="L923" t="s">
        <v>734</v>
      </c>
      <c r="M923" s="3">
        <v>41780</v>
      </c>
      <c r="N923" t="s">
        <v>734</v>
      </c>
      <c r="O923" t="s">
        <v>330</v>
      </c>
      <c r="P923" t="s">
        <v>751</v>
      </c>
    </row>
    <row r="924" spans="1:16" x14ac:dyDescent="0.2">
      <c r="A924" t="s">
        <v>833</v>
      </c>
      <c r="B924" t="s">
        <v>16</v>
      </c>
      <c r="C924" t="s">
        <v>17</v>
      </c>
      <c r="D924" t="s">
        <v>130</v>
      </c>
      <c r="E924" t="s">
        <v>130</v>
      </c>
      <c r="F924" t="s">
        <v>131</v>
      </c>
      <c r="G924" t="s">
        <v>20</v>
      </c>
      <c r="H924" t="s">
        <v>834</v>
      </c>
      <c r="I924" t="s">
        <v>22</v>
      </c>
      <c r="J924" s="8">
        <v>1</v>
      </c>
      <c r="K924" s="2">
        <v>42251.6</v>
      </c>
      <c r="L924" t="s">
        <v>734</v>
      </c>
      <c r="M924" s="3">
        <v>41808</v>
      </c>
      <c r="N924" t="s">
        <v>734</v>
      </c>
      <c r="O924" t="s">
        <v>330</v>
      </c>
      <c r="P924" t="s">
        <v>751</v>
      </c>
    </row>
    <row r="925" spans="1:16" x14ac:dyDescent="0.2">
      <c r="A925" t="s">
        <v>835</v>
      </c>
      <c r="B925" t="s">
        <v>16</v>
      </c>
      <c r="C925" t="s">
        <v>17</v>
      </c>
      <c r="D925" t="s">
        <v>130</v>
      </c>
      <c r="E925" t="s">
        <v>130</v>
      </c>
      <c r="F925" t="s">
        <v>131</v>
      </c>
      <c r="G925" t="s">
        <v>20</v>
      </c>
      <c r="H925" t="s">
        <v>836</v>
      </c>
      <c r="I925" t="s">
        <v>22</v>
      </c>
      <c r="J925" s="8">
        <v>1</v>
      </c>
      <c r="K925" s="2">
        <v>105907.57</v>
      </c>
      <c r="L925" t="s">
        <v>734</v>
      </c>
      <c r="M925" s="3">
        <v>41808</v>
      </c>
      <c r="N925" t="s">
        <v>734</v>
      </c>
      <c r="O925" t="s">
        <v>330</v>
      </c>
      <c r="P925" t="s">
        <v>751</v>
      </c>
    </row>
    <row r="926" spans="1:16" x14ac:dyDescent="0.2">
      <c r="A926" t="s">
        <v>837</v>
      </c>
      <c r="B926" t="s">
        <v>16</v>
      </c>
      <c r="C926" t="s">
        <v>17</v>
      </c>
      <c r="D926" t="s">
        <v>130</v>
      </c>
      <c r="E926" t="s">
        <v>130</v>
      </c>
      <c r="F926" t="s">
        <v>131</v>
      </c>
      <c r="G926" t="s">
        <v>20</v>
      </c>
      <c r="H926" t="s">
        <v>838</v>
      </c>
      <c r="I926" t="s">
        <v>22</v>
      </c>
      <c r="J926" s="8">
        <v>4</v>
      </c>
      <c r="K926" s="2">
        <v>292601.55</v>
      </c>
      <c r="L926" t="s">
        <v>734</v>
      </c>
      <c r="M926" s="3">
        <v>41808</v>
      </c>
      <c r="N926" t="s">
        <v>734</v>
      </c>
      <c r="O926" t="s">
        <v>330</v>
      </c>
      <c r="P926" t="s">
        <v>751</v>
      </c>
    </row>
    <row r="927" spans="1:16" x14ac:dyDescent="0.2">
      <c r="A927" t="s">
        <v>844</v>
      </c>
      <c r="B927" t="s">
        <v>16</v>
      </c>
      <c r="C927" t="s">
        <v>17</v>
      </c>
      <c r="D927" t="s">
        <v>130</v>
      </c>
      <c r="E927" t="s">
        <v>130</v>
      </c>
      <c r="F927" t="s">
        <v>131</v>
      </c>
      <c r="G927" t="s">
        <v>20</v>
      </c>
      <c r="H927" t="s">
        <v>845</v>
      </c>
      <c r="I927" t="s">
        <v>22</v>
      </c>
      <c r="J927" s="8">
        <v>4</v>
      </c>
      <c r="K927" s="2">
        <v>36055.040000000001</v>
      </c>
      <c r="L927" t="s">
        <v>734</v>
      </c>
      <c r="M927" s="3">
        <v>41963</v>
      </c>
      <c r="N927" t="s">
        <v>734</v>
      </c>
      <c r="O927" t="s">
        <v>133</v>
      </c>
      <c r="P927" t="s">
        <v>751</v>
      </c>
    </row>
    <row r="928" spans="1:16" x14ac:dyDescent="0.2">
      <c r="A928" t="s">
        <v>846</v>
      </c>
      <c r="B928" t="s">
        <v>16</v>
      </c>
      <c r="C928" t="s">
        <v>17</v>
      </c>
      <c r="D928" t="s">
        <v>130</v>
      </c>
      <c r="E928" t="s">
        <v>130</v>
      </c>
      <c r="F928" t="s">
        <v>131</v>
      </c>
      <c r="G928" t="s">
        <v>20</v>
      </c>
      <c r="H928" t="s">
        <v>847</v>
      </c>
      <c r="I928" t="s">
        <v>22</v>
      </c>
      <c r="J928" s="8">
        <v>3</v>
      </c>
      <c r="K928" s="2">
        <v>4984.3599999999997</v>
      </c>
      <c r="L928" t="s">
        <v>734</v>
      </c>
      <c r="M928" s="3">
        <v>41963</v>
      </c>
      <c r="N928" t="s">
        <v>734</v>
      </c>
      <c r="O928" t="s">
        <v>133</v>
      </c>
      <c r="P928" t="s">
        <v>751</v>
      </c>
    </row>
    <row r="929" spans="1:16" x14ac:dyDescent="0.2">
      <c r="A929" t="s">
        <v>848</v>
      </c>
      <c r="B929" t="s">
        <v>16</v>
      </c>
      <c r="C929" t="s">
        <v>17</v>
      </c>
      <c r="D929" t="s">
        <v>130</v>
      </c>
      <c r="E929" t="s">
        <v>130</v>
      </c>
      <c r="F929" t="s">
        <v>131</v>
      </c>
      <c r="G929" t="s">
        <v>20</v>
      </c>
      <c r="H929" t="s">
        <v>849</v>
      </c>
      <c r="I929" t="s">
        <v>22</v>
      </c>
      <c r="J929" s="8">
        <v>2</v>
      </c>
      <c r="K929" s="2">
        <v>95449.8</v>
      </c>
      <c r="L929" t="s">
        <v>734</v>
      </c>
      <c r="M929" s="3">
        <v>41967</v>
      </c>
      <c r="N929" t="s">
        <v>806</v>
      </c>
      <c r="O929" t="s">
        <v>133</v>
      </c>
      <c r="P929" t="s">
        <v>751</v>
      </c>
    </row>
    <row r="930" spans="1:16" x14ac:dyDescent="0.2">
      <c r="A930" t="s">
        <v>850</v>
      </c>
      <c r="B930" t="s">
        <v>16</v>
      </c>
      <c r="C930" t="s">
        <v>17</v>
      </c>
      <c r="D930" t="s">
        <v>551</v>
      </c>
      <c r="E930" t="s">
        <v>551</v>
      </c>
      <c r="F930" t="s">
        <v>552</v>
      </c>
      <c r="G930" t="s">
        <v>20</v>
      </c>
      <c r="H930" t="s">
        <v>851</v>
      </c>
      <c r="I930" t="s">
        <v>22</v>
      </c>
      <c r="J930" s="8">
        <v>7</v>
      </c>
      <c r="K930" s="2">
        <v>175968.41</v>
      </c>
      <c r="L930" t="s">
        <v>734</v>
      </c>
      <c r="M930" s="3">
        <v>41714</v>
      </c>
      <c r="N930" t="s">
        <v>734</v>
      </c>
      <c r="O930" t="s">
        <v>554</v>
      </c>
      <c r="P930" t="s">
        <v>751</v>
      </c>
    </row>
    <row r="931" spans="1:16" x14ac:dyDescent="0.2">
      <c r="A931" t="s">
        <v>858</v>
      </c>
      <c r="B931" t="s">
        <v>16</v>
      </c>
      <c r="C931" t="s">
        <v>17</v>
      </c>
      <c r="D931" t="s">
        <v>170</v>
      </c>
      <c r="E931" t="s">
        <v>170</v>
      </c>
      <c r="F931" t="s">
        <v>171</v>
      </c>
      <c r="G931" t="s">
        <v>20</v>
      </c>
      <c r="H931" t="s">
        <v>859</v>
      </c>
      <c r="I931" t="s">
        <v>22</v>
      </c>
      <c r="J931" s="8">
        <v>3</v>
      </c>
      <c r="K931" s="2">
        <v>1458989.99</v>
      </c>
      <c r="L931" t="s">
        <v>734</v>
      </c>
      <c r="M931" s="3">
        <v>41875</v>
      </c>
      <c r="N931" t="s">
        <v>734</v>
      </c>
      <c r="O931" t="s">
        <v>173</v>
      </c>
      <c r="P931" t="s">
        <v>431</v>
      </c>
    </row>
    <row r="932" spans="1:16" x14ac:dyDescent="0.2">
      <c r="A932" t="s">
        <v>860</v>
      </c>
      <c r="B932" t="s">
        <v>16</v>
      </c>
      <c r="C932" t="s">
        <v>17</v>
      </c>
      <c r="D932" t="s">
        <v>170</v>
      </c>
      <c r="E932" t="s">
        <v>170</v>
      </c>
      <c r="F932" t="s">
        <v>171</v>
      </c>
      <c r="G932" t="s">
        <v>20</v>
      </c>
      <c r="H932" t="s">
        <v>861</v>
      </c>
      <c r="I932" t="s">
        <v>22</v>
      </c>
      <c r="J932" s="8">
        <v>2</v>
      </c>
      <c r="K932" s="2">
        <v>2340000</v>
      </c>
      <c r="L932" t="s">
        <v>734</v>
      </c>
      <c r="M932" s="3">
        <v>41921</v>
      </c>
      <c r="N932" t="s">
        <v>734</v>
      </c>
      <c r="O932" t="s">
        <v>173</v>
      </c>
      <c r="P932" t="s">
        <v>431</v>
      </c>
    </row>
    <row r="933" spans="1:16" x14ac:dyDescent="0.2">
      <c r="A933" t="s">
        <v>862</v>
      </c>
      <c r="B933" t="s">
        <v>16</v>
      </c>
      <c r="C933" t="s">
        <v>17</v>
      </c>
      <c r="D933" t="s">
        <v>170</v>
      </c>
      <c r="E933" t="s">
        <v>170</v>
      </c>
      <c r="F933" t="s">
        <v>171</v>
      </c>
      <c r="G933" t="s">
        <v>20</v>
      </c>
      <c r="H933" t="s">
        <v>863</v>
      </c>
      <c r="I933" t="s">
        <v>22</v>
      </c>
      <c r="J933" s="8">
        <v>2</v>
      </c>
      <c r="K933" s="2">
        <v>12000</v>
      </c>
      <c r="L933" t="s">
        <v>734</v>
      </c>
      <c r="M933" s="3">
        <v>42051</v>
      </c>
      <c r="N933" t="s">
        <v>806</v>
      </c>
      <c r="O933" t="s">
        <v>173</v>
      </c>
      <c r="P933" t="s">
        <v>864</v>
      </c>
    </row>
    <row r="934" spans="1:16" x14ac:dyDescent="0.2">
      <c r="A934" t="s">
        <v>870</v>
      </c>
      <c r="B934" t="s">
        <v>16</v>
      </c>
      <c r="C934" t="s">
        <v>17</v>
      </c>
      <c r="D934" t="s">
        <v>871</v>
      </c>
      <c r="E934" t="s">
        <v>871</v>
      </c>
      <c r="F934" t="s">
        <v>872</v>
      </c>
      <c r="G934" t="s">
        <v>20</v>
      </c>
      <c r="H934" t="s">
        <v>873</v>
      </c>
      <c r="I934" t="s">
        <v>22</v>
      </c>
      <c r="J934" s="8">
        <v>2</v>
      </c>
      <c r="K934" s="2">
        <v>79500</v>
      </c>
      <c r="L934" t="s">
        <v>734</v>
      </c>
      <c r="M934" s="3">
        <v>42016</v>
      </c>
      <c r="N934" t="s">
        <v>806</v>
      </c>
      <c r="O934" t="s">
        <v>874</v>
      </c>
      <c r="P934" t="s">
        <v>751</v>
      </c>
    </row>
    <row r="935" spans="1:16" x14ac:dyDescent="0.2">
      <c r="A935" t="s">
        <v>875</v>
      </c>
      <c r="B935" t="s">
        <v>16</v>
      </c>
      <c r="C935" t="s">
        <v>17</v>
      </c>
      <c r="D935" t="s">
        <v>876</v>
      </c>
      <c r="E935" t="s">
        <v>876</v>
      </c>
      <c r="F935" t="s">
        <v>877</v>
      </c>
      <c r="G935" t="s">
        <v>20</v>
      </c>
      <c r="H935" t="s">
        <v>878</v>
      </c>
      <c r="I935" t="s">
        <v>22</v>
      </c>
      <c r="J935" s="8">
        <v>2</v>
      </c>
      <c r="K935" s="2">
        <v>8500</v>
      </c>
      <c r="L935" t="s">
        <v>734</v>
      </c>
      <c r="M935" s="3">
        <v>41774</v>
      </c>
      <c r="N935" t="s">
        <v>734</v>
      </c>
      <c r="O935" t="s">
        <v>879</v>
      </c>
      <c r="P935" t="s">
        <v>751</v>
      </c>
    </row>
    <row r="936" spans="1:16" x14ac:dyDescent="0.2">
      <c r="A936" t="s">
        <v>880</v>
      </c>
      <c r="B936" t="s">
        <v>16</v>
      </c>
      <c r="C936" t="s">
        <v>17</v>
      </c>
      <c r="D936" t="s">
        <v>876</v>
      </c>
      <c r="E936" t="s">
        <v>876</v>
      </c>
      <c r="F936" t="s">
        <v>877</v>
      </c>
      <c r="G936" t="s">
        <v>20</v>
      </c>
      <c r="H936" t="s">
        <v>881</v>
      </c>
      <c r="I936" t="s">
        <v>22</v>
      </c>
      <c r="J936" s="8">
        <v>2</v>
      </c>
      <c r="K936" s="2">
        <v>24000</v>
      </c>
      <c r="L936" t="s">
        <v>734</v>
      </c>
      <c r="M936" s="3">
        <v>41938</v>
      </c>
      <c r="N936" t="s">
        <v>806</v>
      </c>
      <c r="O936" t="s">
        <v>879</v>
      </c>
      <c r="P936" t="s">
        <v>751</v>
      </c>
    </row>
    <row r="937" spans="1:16" x14ac:dyDescent="0.2">
      <c r="A937" t="s">
        <v>882</v>
      </c>
      <c r="B937" t="s">
        <v>16</v>
      </c>
      <c r="C937" t="s">
        <v>17</v>
      </c>
      <c r="D937" t="s">
        <v>883</v>
      </c>
      <c r="E937" t="s">
        <v>883</v>
      </c>
      <c r="F937" t="s">
        <v>884</v>
      </c>
      <c r="G937" t="s">
        <v>20</v>
      </c>
      <c r="H937" t="s">
        <v>885</v>
      </c>
      <c r="I937" t="s">
        <v>22</v>
      </c>
      <c r="J937" s="8">
        <v>2</v>
      </c>
      <c r="K937" s="2">
        <v>8000</v>
      </c>
      <c r="L937" t="s">
        <v>734</v>
      </c>
      <c r="M937" s="3">
        <v>41862</v>
      </c>
      <c r="N937" t="s">
        <v>734</v>
      </c>
      <c r="O937" t="s">
        <v>886</v>
      </c>
      <c r="P937" t="s">
        <v>465</v>
      </c>
    </row>
    <row r="938" spans="1:16" x14ac:dyDescent="0.2">
      <c r="A938" t="s">
        <v>893</v>
      </c>
      <c r="B938" t="s">
        <v>16</v>
      </c>
      <c r="C938" t="s">
        <v>17</v>
      </c>
      <c r="D938" t="s">
        <v>894</v>
      </c>
      <c r="E938" t="s">
        <v>894</v>
      </c>
      <c r="F938" t="s">
        <v>895</v>
      </c>
      <c r="G938" t="s">
        <v>20</v>
      </c>
      <c r="H938" t="s">
        <v>896</v>
      </c>
      <c r="I938" t="s">
        <v>22</v>
      </c>
      <c r="J938" s="8">
        <v>1</v>
      </c>
      <c r="K938" s="2">
        <v>10000</v>
      </c>
      <c r="L938" t="s">
        <v>734</v>
      </c>
      <c r="M938" s="3">
        <v>41948</v>
      </c>
      <c r="N938" t="s">
        <v>734</v>
      </c>
      <c r="O938" t="s">
        <v>897</v>
      </c>
      <c r="P938" t="s">
        <v>751</v>
      </c>
    </row>
    <row r="939" spans="1:16" x14ac:dyDescent="0.2">
      <c r="A939" t="s">
        <v>898</v>
      </c>
      <c r="B939" t="s">
        <v>16</v>
      </c>
      <c r="C939" t="s">
        <v>17</v>
      </c>
      <c r="D939" t="s">
        <v>894</v>
      </c>
      <c r="E939" t="s">
        <v>894</v>
      </c>
      <c r="F939" t="s">
        <v>895</v>
      </c>
      <c r="G939" t="s">
        <v>20</v>
      </c>
      <c r="H939" t="s">
        <v>899</v>
      </c>
      <c r="I939" t="s">
        <v>22</v>
      </c>
      <c r="J939" s="8">
        <v>1</v>
      </c>
      <c r="K939" s="2">
        <v>24500</v>
      </c>
      <c r="L939" t="s">
        <v>734</v>
      </c>
      <c r="M939" s="3">
        <v>42016</v>
      </c>
      <c r="N939" t="s">
        <v>806</v>
      </c>
      <c r="O939" t="s">
        <v>897</v>
      </c>
      <c r="P939" t="s">
        <v>751</v>
      </c>
    </row>
    <row r="940" spans="1:16" x14ac:dyDescent="0.2">
      <c r="A940" t="s">
        <v>900</v>
      </c>
      <c r="B940" t="s">
        <v>16</v>
      </c>
      <c r="C940" t="s">
        <v>17</v>
      </c>
      <c r="D940" t="s">
        <v>73</v>
      </c>
      <c r="E940" t="s">
        <v>73</v>
      </c>
      <c r="F940" t="s">
        <v>74</v>
      </c>
      <c r="G940" t="s">
        <v>20</v>
      </c>
      <c r="H940" t="s">
        <v>901</v>
      </c>
      <c r="I940" t="s">
        <v>22</v>
      </c>
      <c r="J940" s="8">
        <v>2</v>
      </c>
      <c r="K940" s="2">
        <v>70000</v>
      </c>
      <c r="L940" t="s">
        <v>734</v>
      </c>
      <c r="M940" s="3">
        <v>41926</v>
      </c>
      <c r="N940" t="s">
        <v>806</v>
      </c>
      <c r="O940" t="s">
        <v>77</v>
      </c>
      <c r="P940" t="s">
        <v>751</v>
      </c>
    </row>
    <row r="941" spans="1:16" x14ac:dyDescent="0.2">
      <c r="A941" t="s">
        <v>905</v>
      </c>
      <c r="B941" t="s">
        <v>16</v>
      </c>
      <c r="C941" t="s">
        <v>17</v>
      </c>
      <c r="D941" t="s">
        <v>585</v>
      </c>
      <c r="E941" t="s">
        <v>585</v>
      </c>
      <c r="F941" t="s">
        <v>586</v>
      </c>
      <c r="G941" t="s">
        <v>20</v>
      </c>
      <c r="H941" t="s">
        <v>906</v>
      </c>
      <c r="I941" t="s">
        <v>22</v>
      </c>
      <c r="J941" s="8">
        <v>2</v>
      </c>
      <c r="K941" s="2">
        <v>4842.08</v>
      </c>
      <c r="L941" t="s">
        <v>734</v>
      </c>
      <c r="M941" s="3">
        <v>41833</v>
      </c>
      <c r="N941" t="s">
        <v>734</v>
      </c>
      <c r="O941" t="s">
        <v>588</v>
      </c>
      <c r="P941" t="s">
        <v>751</v>
      </c>
    </row>
    <row r="942" spans="1:16" x14ac:dyDescent="0.2">
      <c r="A942" t="s">
        <v>907</v>
      </c>
      <c r="B942" t="s">
        <v>16</v>
      </c>
      <c r="C942" t="s">
        <v>17</v>
      </c>
      <c r="D942" t="s">
        <v>585</v>
      </c>
      <c r="E942" t="s">
        <v>585</v>
      </c>
      <c r="F942" t="s">
        <v>586</v>
      </c>
      <c r="G942" t="s">
        <v>20</v>
      </c>
      <c r="H942" t="s">
        <v>908</v>
      </c>
      <c r="I942" t="s">
        <v>22</v>
      </c>
      <c r="J942" s="8">
        <v>5</v>
      </c>
      <c r="K942" s="2">
        <v>58981.5</v>
      </c>
      <c r="L942" t="s">
        <v>734</v>
      </c>
      <c r="M942" s="3">
        <v>41862</v>
      </c>
      <c r="N942" t="s">
        <v>734</v>
      </c>
      <c r="O942" t="s">
        <v>588</v>
      </c>
      <c r="P942" t="s">
        <v>465</v>
      </c>
    </row>
    <row r="943" spans="1:16" x14ac:dyDescent="0.2">
      <c r="A943" t="s">
        <v>909</v>
      </c>
      <c r="B943" t="s">
        <v>16</v>
      </c>
      <c r="C943" t="s">
        <v>17</v>
      </c>
      <c r="D943" t="s">
        <v>585</v>
      </c>
      <c r="E943" t="s">
        <v>585</v>
      </c>
      <c r="F943" t="s">
        <v>586</v>
      </c>
      <c r="G943" t="s">
        <v>20</v>
      </c>
      <c r="H943" t="s">
        <v>910</v>
      </c>
      <c r="I943" t="s">
        <v>22</v>
      </c>
      <c r="J943" s="8">
        <v>2</v>
      </c>
      <c r="K943" s="2">
        <v>27435.98</v>
      </c>
      <c r="L943" t="s">
        <v>734</v>
      </c>
      <c r="M943" s="3">
        <v>42032</v>
      </c>
      <c r="N943" t="s">
        <v>806</v>
      </c>
      <c r="O943" t="s">
        <v>588</v>
      </c>
      <c r="P943" t="s">
        <v>864</v>
      </c>
    </row>
    <row r="944" spans="1:16" x14ac:dyDescent="0.2">
      <c r="A944" t="s">
        <v>922</v>
      </c>
      <c r="B944" t="s">
        <v>16</v>
      </c>
      <c r="C944" t="s">
        <v>17</v>
      </c>
      <c r="D944" t="s">
        <v>242</v>
      </c>
      <c r="E944" t="s">
        <v>242</v>
      </c>
      <c r="F944" t="s">
        <v>243</v>
      </c>
      <c r="G944" t="s">
        <v>20</v>
      </c>
      <c r="H944" t="s">
        <v>923</v>
      </c>
      <c r="I944" t="s">
        <v>22</v>
      </c>
      <c r="J944" s="8">
        <v>1</v>
      </c>
      <c r="K944" s="2">
        <v>8500</v>
      </c>
      <c r="L944" t="s">
        <v>734</v>
      </c>
      <c r="M944" s="3">
        <v>41960</v>
      </c>
      <c r="N944" t="s">
        <v>734</v>
      </c>
      <c r="O944" t="s">
        <v>245</v>
      </c>
      <c r="P944" t="s">
        <v>751</v>
      </c>
    </row>
    <row r="945" spans="1:16" x14ac:dyDescent="0.2">
      <c r="A945" t="s">
        <v>954</v>
      </c>
      <c r="B945" t="s">
        <v>16</v>
      </c>
      <c r="C945" t="s">
        <v>17</v>
      </c>
      <c r="D945" t="s">
        <v>385</v>
      </c>
      <c r="E945" t="s">
        <v>385</v>
      </c>
      <c r="F945" t="s">
        <v>386</v>
      </c>
      <c r="G945" t="s">
        <v>20</v>
      </c>
      <c r="H945" t="s">
        <v>955</v>
      </c>
      <c r="I945" t="s">
        <v>22</v>
      </c>
      <c r="J945" s="8">
        <v>9</v>
      </c>
      <c r="K945" s="2">
        <v>659744</v>
      </c>
      <c r="L945" t="s">
        <v>734</v>
      </c>
      <c r="M945" s="3">
        <v>41715</v>
      </c>
      <c r="N945" t="s">
        <v>734</v>
      </c>
      <c r="O945" t="s">
        <v>387</v>
      </c>
      <c r="P945" t="s">
        <v>751</v>
      </c>
    </row>
    <row r="946" spans="1:16" x14ac:dyDescent="0.2">
      <c r="A946" t="s">
        <v>956</v>
      </c>
      <c r="B946" t="s">
        <v>16</v>
      </c>
      <c r="C946" t="s">
        <v>17</v>
      </c>
      <c r="D946" t="s">
        <v>385</v>
      </c>
      <c r="E946" t="s">
        <v>385</v>
      </c>
      <c r="F946" t="s">
        <v>386</v>
      </c>
      <c r="G946" t="s">
        <v>20</v>
      </c>
      <c r="H946" t="s">
        <v>957</v>
      </c>
      <c r="I946" t="s">
        <v>22</v>
      </c>
      <c r="J946" s="8">
        <v>2</v>
      </c>
      <c r="K946" s="2">
        <v>117861.4</v>
      </c>
      <c r="L946" t="s">
        <v>734</v>
      </c>
      <c r="M946" s="3">
        <v>41715</v>
      </c>
      <c r="N946" t="s">
        <v>734</v>
      </c>
      <c r="O946" t="s">
        <v>387</v>
      </c>
      <c r="P946" t="s">
        <v>751</v>
      </c>
    </row>
    <row r="947" spans="1:16" x14ac:dyDescent="0.2">
      <c r="A947" t="s">
        <v>960</v>
      </c>
      <c r="B947" t="s">
        <v>16</v>
      </c>
      <c r="C947" t="s">
        <v>17</v>
      </c>
      <c r="D947" t="s">
        <v>385</v>
      </c>
      <c r="E947" t="s">
        <v>385</v>
      </c>
      <c r="F947" t="s">
        <v>386</v>
      </c>
      <c r="G947" t="s">
        <v>20</v>
      </c>
      <c r="H947" t="s">
        <v>961</v>
      </c>
      <c r="I947" t="s">
        <v>22</v>
      </c>
      <c r="J947" s="8">
        <v>200</v>
      </c>
      <c r="K947" s="2">
        <v>410982.11</v>
      </c>
      <c r="L947" t="s">
        <v>734</v>
      </c>
      <c r="M947" s="3">
        <v>41975</v>
      </c>
      <c r="N947" t="s">
        <v>734</v>
      </c>
      <c r="O947" t="s">
        <v>387</v>
      </c>
      <c r="P947" t="s">
        <v>431</v>
      </c>
    </row>
    <row r="948" spans="1:16" x14ac:dyDescent="0.2">
      <c r="A948" t="s">
        <v>990</v>
      </c>
      <c r="B948" t="s">
        <v>16</v>
      </c>
      <c r="C948" t="s">
        <v>17</v>
      </c>
      <c r="D948" t="s">
        <v>288</v>
      </c>
      <c r="E948" t="s">
        <v>288</v>
      </c>
      <c r="F948" t="s">
        <v>289</v>
      </c>
      <c r="G948" t="s">
        <v>20</v>
      </c>
      <c r="H948" t="s">
        <v>991</v>
      </c>
      <c r="I948" t="s">
        <v>22</v>
      </c>
      <c r="J948" s="8">
        <v>2</v>
      </c>
      <c r="K948" s="2">
        <v>24380</v>
      </c>
      <c r="L948" t="s">
        <v>734</v>
      </c>
      <c r="M948" s="3">
        <v>41791</v>
      </c>
      <c r="N948" t="s">
        <v>734</v>
      </c>
      <c r="O948" t="s">
        <v>291</v>
      </c>
      <c r="P948" t="s">
        <v>751</v>
      </c>
    </row>
    <row r="949" spans="1:16" x14ac:dyDescent="0.2">
      <c r="A949" t="s">
        <v>994</v>
      </c>
      <c r="B949" t="s">
        <v>16</v>
      </c>
      <c r="C949" t="s">
        <v>17</v>
      </c>
      <c r="D949" t="s">
        <v>297</v>
      </c>
      <c r="E949" t="s">
        <v>297</v>
      </c>
      <c r="F949" t="s">
        <v>298</v>
      </c>
      <c r="G949" t="s">
        <v>20</v>
      </c>
      <c r="H949" t="s">
        <v>995</v>
      </c>
      <c r="I949" t="s">
        <v>22</v>
      </c>
      <c r="J949" s="8">
        <v>1</v>
      </c>
      <c r="K949" s="2">
        <v>28561.7</v>
      </c>
      <c r="L949" t="s">
        <v>734</v>
      </c>
      <c r="M949" s="3">
        <v>41780</v>
      </c>
      <c r="N949" t="s">
        <v>734</v>
      </c>
      <c r="O949" t="s">
        <v>301</v>
      </c>
      <c r="P949" t="s">
        <v>751</v>
      </c>
    </row>
    <row r="950" spans="1:16" x14ac:dyDescent="0.2">
      <c r="A950" t="s">
        <v>1006</v>
      </c>
      <c r="B950" t="s">
        <v>16</v>
      </c>
      <c r="C950" t="s">
        <v>17</v>
      </c>
      <c r="D950" t="s">
        <v>683</v>
      </c>
      <c r="E950" t="s">
        <v>683</v>
      </c>
      <c r="F950" t="s">
        <v>684</v>
      </c>
      <c r="G950" t="s">
        <v>20</v>
      </c>
      <c r="H950" t="s">
        <v>1007</v>
      </c>
      <c r="I950" t="s">
        <v>22</v>
      </c>
      <c r="J950" s="8">
        <v>2</v>
      </c>
      <c r="K950" s="2">
        <v>17100</v>
      </c>
      <c r="L950" t="s">
        <v>734</v>
      </c>
      <c r="M950" s="3">
        <v>41883</v>
      </c>
      <c r="N950" t="s">
        <v>734</v>
      </c>
      <c r="O950" t="s">
        <v>685</v>
      </c>
      <c r="P950" t="s">
        <v>751</v>
      </c>
    </row>
    <row r="951" spans="1:16" x14ac:dyDescent="0.2">
      <c r="A951" t="s">
        <v>1017</v>
      </c>
      <c r="B951" t="s">
        <v>16</v>
      </c>
      <c r="C951" t="s">
        <v>17</v>
      </c>
      <c r="D951" t="s">
        <v>1013</v>
      </c>
      <c r="E951" t="s">
        <v>1013</v>
      </c>
      <c r="F951" t="s">
        <v>1014</v>
      </c>
      <c r="G951" t="s">
        <v>20</v>
      </c>
      <c r="H951" t="s">
        <v>1018</v>
      </c>
      <c r="I951" t="s">
        <v>22</v>
      </c>
      <c r="J951" s="8">
        <v>2</v>
      </c>
      <c r="K951" s="2">
        <v>126491.97</v>
      </c>
      <c r="L951" t="s">
        <v>734</v>
      </c>
      <c r="M951" s="3">
        <v>41976</v>
      </c>
      <c r="N951" t="s">
        <v>734</v>
      </c>
      <c r="O951" t="s">
        <v>1016</v>
      </c>
      <c r="P951" t="s">
        <v>431</v>
      </c>
    </row>
    <row r="952" spans="1:16" x14ac:dyDescent="0.2">
      <c r="A952" t="s">
        <v>1025</v>
      </c>
      <c r="B952" t="s">
        <v>16</v>
      </c>
      <c r="C952" t="s">
        <v>17</v>
      </c>
      <c r="D952" t="s">
        <v>18</v>
      </c>
      <c r="E952" t="s">
        <v>18</v>
      </c>
      <c r="F952" t="s">
        <v>19</v>
      </c>
      <c r="G952" t="s">
        <v>20</v>
      </c>
      <c r="H952" t="s">
        <v>1026</v>
      </c>
      <c r="I952" t="s">
        <v>22</v>
      </c>
      <c r="J952" s="8">
        <v>1</v>
      </c>
      <c r="K952" s="2">
        <v>10885.9</v>
      </c>
      <c r="L952" t="s">
        <v>806</v>
      </c>
      <c r="M952" s="3">
        <v>42367</v>
      </c>
      <c r="N952" t="s">
        <v>806</v>
      </c>
      <c r="O952" t="s">
        <v>25</v>
      </c>
      <c r="P952" t="s">
        <v>864</v>
      </c>
    </row>
    <row r="953" spans="1:16" x14ac:dyDescent="0.2">
      <c r="A953" t="s">
        <v>1034</v>
      </c>
      <c r="B953" t="s">
        <v>16</v>
      </c>
      <c r="C953" t="s">
        <v>17</v>
      </c>
      <c r="D953" t="s">
        <v>130</v>
      </c>
      <c r="E953" t="s">
        <v>130</v>
      </c>
      <c r="F953" t="s">
        <v>131</v>
      </c>
      <c r="G953" t="s">
        <v>20</v>
      </c>
      <c r="H953" t="s">
        <v>1035</v>
      </c>
      <c r="I953" t="s">
        <v>22</v>
      </c>
      <c r="J953" s="8">
        <v>7</v>
      </c>
      <c r="K953" s="2">
        <v>2257488</v>
      </c>
      <c r="L953" t="s">
        <v>806</v>
      </c>
      <c r="M953" s="3">
        <v>42365</v>
      </c>
      <c r="N953" t="s">
        <v>806</v>
      </c>
      <c r="O953" t="s">
        <v>133</v>
      </c>
      <c r="P953" t="s">
        <v>864</v>
      </c>
    </row>
    <row r="954" spans="1:16" x14ac:dyDescent="0.2">
      <c r="A954" t="s">
        <v>1040</v>
      </c>
      <c r="B954" t="s">
        <v>16</v>
      </c>
      <c r="C954" t="s">
        <v>17</v>
      </c>
      <c r="D954" t="s">
        <v>551</v>
      </c>
      <c r="E954" t="s">
        <v>551</v>
      </c>
      <c r="F954" t="s">
        <v>552</v>
      </c>
      <c r="G954" t="s">
        <v>20</v>
      </c>
      <c r="H954" t="s">
        <v>1041</v>
      </c>
      <c r="I954" t="s">
        <v>22</v>
      </c>
      <c r="J954" s="8">
        <v>26</v>
      </c>
      <c r="K954" s="2">
        <v>85215.52</v>
      </c>
      <c r="L954" t="s">
        <v>806</v>
      </c>
      <c r="M954" s="3">
        <v>42382</v>
      </c>
      <c r="N954" t="s">
        <v>806</v>
      </c>
      <c r="O954" t="s">
        <v>554</v>
      </c>
      <c r="P954" t="s">
        <v>864</v>
      </c>
    </row>
    <row r="955" spans="1:16" x14ac:dyDescent="0.2">
      <c r="A955" t="s">
        <v>1049</v>
      </c>
      <c r="B955" t="s">
        <v>16</v>
      </c>
      <c r="C955" t="s">
        <v>17</v>
      </c>
      <c r="D955" t="s">
        <v>442</v>
      </c>
      <c r="E955" t="s">
        <v>442</v>
      </c>
      <c r="F955" t="s">
        <v>443</v>
      </c>
      <c r="G955" t="s">
        <v>20</v>
      </c>
      <c r="H955" t="s">
        <v>1050</v>
      </c>
      <c r="I955" t="s">
        <v>22</v>
      </c>
      <c r="J955" s="8">
        <v>2</v>
      </c>
      <c r="K955" s="2">
        <v>89570</v>
      </c>
      <c r="L955" t="s">
        <v>806</v>
      </c>
      <c r="M955" s="3">
        <v>42320</v>
      </c>
      <c r="N955" t="s">
        <v>806</v>
      </c>
      <c r="O955" t="s">
        <v>445</v>
      </c>
      <c r="P955" t="s">
        <v>864</v>
      </c>
    </row>
    <row r="956" spans="1:16" x14ac:dyDescent="0.2">
      <c r="A956" t="s">
        <v>1051</v>
      </c>
      <c r="B956" t="s">
        <v>16</v>
      </c>
      <c r="C956" t="s">
        <v>17</v>
      </c>
      <c r="D956" t="s">
        <v>442</v>
      </c>
      <c r="E956" t="s">
        <v>442</v>
      </c>
      <c r="F956" t="s">
        <v>443</v>
      </c>
      <c r="G956" t="s">
        <v>20</v>
      </c>
      <c r="H956" t="s">
        <v>1052</v>
      </c>
      <c r="I956" t="s">
        <v>22</v>
      </c>
      <c r="J956" s="8">
        <v>2</v>
      </c>
      <c r="K956" s="2">
        <v>24500</v>
      </c>
      <c r="L956" t="s">
        <v>806</v>
      </c>
      <c r="M956" s="3">
        <v>42376</v>
      </c>
      <c r="N956" t="s">
        <v>806</v>
      </c>
      <c r="O956" t="s">
        <v>445</v>
      </c>
      <c r="P956" t="s">
        <v>864</v>
      </c>
    </row>
    <row r="957" spans="1:16" x14ac:dyDescent="0.2">
      <c r="A957" t="s">
        <v>1053</v>
      </c>
      <c r="B957" t="s">
        <v>16</v>
      </c>
      <c r="C957" t="s">
        <v>17</v>
      </c>
      <c r="D957" t="s">
        <v>141</v>
      </c>
      <c r="E957" t="s">
        <v>141</v>
      </c>
      <c r="F957" t="s">
        <v>142</v>
      </c>
      <c r="G957" t="s">
        <v>20</v>
      </c>
      <c r="H957" t="s">
        <v>1054</v>
      </c>
      <c r="I957" t="s">
        <v>22</v>
      </c>
      <c r="J957" s="8">
        <v>2</v>
      </c>
      <c r="K957" s="2">
        <v>24910</v>
      </c>
      <c r="L957" t="s">
        <v>806</v>
      </c>
      <c r="M957" s="3">
        <v>42057</v>
      </c>
      <c r="N957" t="s">
        <v>806</v>
      </c>
      <c r="O957" t="s">
        <v>144</v>
      </c>
      <c r="P957" t="s">
        <v>864</v>
      </c>
    </row>
    <row r="958" spans="1:16" x14ac:dyDescent="0.2">
      <c r="A958" t="s">
        <v>1059</v>
      </c>
      <c r="B958" t="s">
        <v>16</v>
      </c>
      <c r="C958" t="s">
        <v>17</v>
      </c>
      <c r="D958" t="s">
        <v>447</v>
      </c>
      <c r="E958" t="s">
        <v>447</v>
      </c>
      <c r="F958" t="s">
        <v>448</v>
      </c>
      <c r="G958" t="s">
        <v>20</v>
      </c>
      <c r="H958" t="s">
        <v>1060</v>
      </c>
      <c r="I958" t="s">
        <v>22</v>
      </c>
      <c r="J958" s="8">
        <v>1</v>
      </c>
      <c r="K958" s="2">
        <v>81704.800000000003</v>
      </c>
      <c r="L958" t="s">
        <v>806</v>
      </c>
      <c r="M958" s="3">
        <v>42260</v>
      </c>
      <c r="N958" t="s">
        <v>806</v>
      </c>
      <c r="O958" t="s">
        <v>450</v>
      </c>
      <c r="P958" t="s">
        <v>864</v>
      </c>
    </row>
    <row r="959" spans="1:16" x14ac:dyDescent="0.2">
      <c r="A959" t="s">
        <v>1061</v>
      </c>
      <c r="B959" t="s">
        <v>16</v>
      </c>
      <c r="C959" t="s">
        <v>17</v>
      </c>
      <c r="D959" t="s">
        <v>447</v>
      </c>
      <c r="E959" t="s">
        <v>447</v>
      </c>
      <c r="F959" t="s">
        <v>448</v>
      </c>
      <c r="G959" t="s">
        <v>20</v>
      </c>
      <c r="H959" t="s">
        <v>1062</v>
      </c>
      <c r="I959" t="s">
        <v>22</v>
      </c>
      <c r="J959" s="8">
        <v>1</v>
      </c>
      <c r="K959" s="2">
        <v>84990.8</v>
      </c>
      <c r="L959" t="s">
        <v>806</v>
      </c>
      <c r="M959" s="3">
        <v>42260</v>
      </c>
      <c r="N959" t="s">
        <v>806</v>
      </c>
      <c r="O959" t="s">
        <v>450</v>
      </c>
      <c r="P959" t="s">
        <v>864</v>
      </c>
    </row>
    <row r="960" spans="1:16" x14ac:dyDescent="0.2">
      <c r="A960" t="s">
        <v>1069</v>
      </c>
      <c r="B960" t="s">
        <v>16</v>
      </c>
      <c r="C960" t="s">
        <v>17</v>
      </c>
      <c r="D960" t="s">
        <v>447</v>
      </c>
      <c r="E960" t="s">
        <v>447</v>
      </c>
      <c r="F960" t="s">
        <v>448</v>
      </c>
      <c r="G960" t="s">
        <v>20</v>
      </c>
      <c r="H960" t="s">
        <v>1070</v>
      </c>
      <c r="I960" t="s">
        <v>22</v>
      </c>
      <c r="J960" s="8">
        <v>6</v>
      </c>
      <c r="K960" s="2">
        <v>68662.05</v>
      </c>
      <c r="L960" t="s">
        <v>806</v>
      </c>
      <c r="M960" s="3">
        <v>42344</v>
      </c>
      <c r="N960" t="s">
        <v>806</v>
      </c>
      <c r="O960" t="s">
        <v>450</v>
      </c>
      <c r="P960" t="s">
        <v>1066</v>
      </c>
    </row>
    <row r="961" spans="1:16" x14ac:dyDescent="0.2">
      <c r="A961" t="s">
        <v>1073</v>
      </c>
      <c r="B961" t="s">
        <v>16</v>
      </c>
      <c r="C961" t="s">
        <v>17</v>
      </c>
      <c r="D961" t="s">
        <v>170</v>
      </c>
      <c r="E961" t="s">
        <v>170</v>
      </c>
      <c r="F961" t="s">
        <v>171</v>
      </c>
      <c r="G961" t="s">
        <v>20</v>
      </c>
      <c r="H961" t="s">
        <v>1074</v>
      </c>
      <c r="I961" t="s">
        <v>22</v>
      </c>
      <c r="J961" s="8">
        <v>2</v>
      </c>
      <c r="K961" s="2">
        <v>5808852</v>
      </c>
      <c r="L961" t="s">
        <v>806</v>
      </c>
      <c r="M961" s="3">
        <v>42198</v>
      </c>
      <c r="N961" t="s">
        <v>806</v>
      </c>
      <c r="O961" t="s">
        <v>173</v>
      </c>
      <c r="P961" t="s">
        <v>864</v>
      </c>
    </row>
    <row r="962" spans="1:16" x14ac:dyDescent="0.2">
      <c r="A962" t="s">
        <v>1086</v>
      </c>
      <c r="B962" t="s">
        <v>16</v>
      </c>
      <c r="C962" t="s">
        <v>17</v>
      </c>
      <c r="D962" t="s">
        <v>866</v>
      </c>
      <c r="E962" t="s">
        <v>866</v>
      </c>
      <c r="F962" t="s">
        <v>867</v>
      </c>
      <c r="G962" t="s">
        <v>20</v>
      </c>
      <c r="H962" t="s">
        <v>1087</v>
      </c>
      <c r="I962" t="s">
        <v>22</v>
      </c>
      <c r="J962" s="8">
        <v>2</v>
      </c>
      <c r="K962" s="2">
        <v>14334.38</v>
      </c>
      <c r="L962" t="s">
        <v>806</v>
      </c>
      <c r="M962" s="3">
        <v>42312</v>
      </c>
      <c r="N962" t="s">
        <v>1065</v>
      </c>
      <c r="O962" t="s">
        <v>869</v>
      </c>
      <c r="P962" t="s">
        <v>864</v>
      </c>
    </row>
    <row r="963" spans="1:16" x14ac:dyDescent="0.2">
      <c r="A963" t="s">
        <v>1107</v>
      </c>
      <c r="B963" t="s">
        <v>16</v>
      </c>
      <c r="C963" t="s">
        <v>17</v>
      </c>
      <c r="D963" t="s">
        <v>1103</v>
      </c>
      <c r="E963" t="s">
        <v>1103</v>
      </c>
      <c r="F963" t="s">
        <v>1104</v>
      </c>
      <c r="G963" t="s">
        <v>20</v>
      </c>
      <c r="H963" t="s">
        <v>1108</v>
      </c>
      <c r="I963" t="s">
        <v>22</v>
      </c>
      <c r="J963" s="8">
        <v>2</v>
      </c>
      <c r="K963" s="2">
        <v>10000</v>
      </c>
      <c r="L963" t="s">
        <v>806</v>
      </c>
      <c r="M963" s="3">
        <v>42319</v>
      </c>
      <c r="N963" t="s">
        <v>806</v>
      </c>
      <c r="O963" t="s">
        <v>1106</v>
      </c>
      <c r="P963" t="s">
        <v>864</v>
      </c>
    </row>
    <row r="964" spans="1:16" x14ac:dyDescent="0.2">
      <c r="A964" t="s">
        <v>1121</v>
      </c>
      <c r="B964" t="s">
        <v>16</v>
      </c>
      <c r="C964" t="s">
        <v>17</v>
      </c>
      <c r="D964" t="s">
        <v>871</v>
      </c>
      <c r="E964" t="s">
        <v>871</v>
      </c>
      <c r="F964" t="s">
        <v>872</v>
      </c>
      <c r="G964" t="s">
        <v>20</v>
      </c>
      <c r="H964" t="s">
        <v>1122</v>
      </c>
      <c r="I964" t="s">
        <v>22</v>
      </c>
      <c r="J964" s="8">
        <v>8</v>
      </c>
      <c r="K964" s="2">
        <v>996440.4</v>
      </c>
      <c r="L964" t="s">
        <v>806</v>
      </c>
      <c r="M964" s="3">
        <v>42362</v>
      </c>
      <c r="N964" t="s">
        <v>806</v>
      </c>
      <c r="O964" t="s">
        <v>874</v>
      </c>
      <c r="P964" t="s">
        <v>1066</v>
      </c>
    </row>
    <row r="965" spans="1:16" x14ac:dyDescent="0.2">
      <c r="A965" t="s">
        <v>1124</v>
      </c>
      <c r="B965" t="s">
        <v>16</v>
      </c>
      <c r="C965" t="s">
        <v>17</v>
      </c>
      <c r="D965" t="s">
        <v>201</v>
      </c>
      <c r="E965" t="s">
        <v>201</v>
      </c>
      <c r="F965" t="s">
        <v>202</v>
      </c>
      <c r="G965" t="s">
        <v>20</v>
      </c>
      <c r="H965" t="s">
        <v>1125</v>
      </c>
      <c r="I965" t="s">
        <v>22</v>
      </c>
      <c r="J965" s="8">
        <v>1</v>
      </c>
      <c r="K965" s="2">
        <v>24400</v>
      </c>
      <c r="L965" t="s">
        <v>806</v>
      </c>
      <c r="M965" s="3">
        <v>42284</v>
      </c>
      <c r="N965" t="s">
        <v>806</v>
      </c>
      <c r="O965" t="s">
        <v>204</v>
      </c>
      <c r="P965" t="s">
        <v>864</v>
      </c>
    </row>
    <row r="966" spans="1:16" x14ac:dyDescent="0.2">
      <c r="A966" t="s">
        <v>1128</v>
      </c>
      <c r="B966" t="s">
        <v>16</v>
      </c>
      <c r="C966" t="s">
        <v>17</v>
      </c>
      <c r="D966" t="s">
        <v>206</v>
      </c>
      <c r="E966" t="s">
        <v>206</v>
      </c>
      <c r="F966" t="s">
        <v>207</v>
      </c>
      <c r="G966" t="s">
        <v>20</v>
      </c>
      <c r="H966" t="s">
        <v>1129</v>
      </c>
      <c r="I966" t="s">
        <v>22</v>
      </c>
      <c r="J966" s="8">
        <v>2</v>
      </c>
      <c r="K966" s="2">
        <v>24862.3</v>
      </c>
      <c r="L966" t="s">
        <v>806</v>
      </c>
      <c r="M966" s="3">
        <v>42064</v>
      </c>
      <c r="N966" t="s">
        <v>806</v>
      </c>
      <c r="O966" t="s">
        <v>209</v>
      </c>
      <c r="P966" t="s">
        <v>864</v>
      </c>
    </row>
    <row r="967" spans="1:16" x14ac:dyDescent="0.2">
      <c r="A967" t="s">
        <v>1130</v>
      </c>
      <c r="B967" t="s">
        <v>16</v>
      </c>
      <c r="C967" t="s">
        <v>17</v>
      </c>
      <c r="D967" t="s">
        <v>206</v>
      </c>
      <c r="E967" t="s">
        <v>206</v>
      </c>
      <c r="F967" t="s">
        <v>207</v>
      </c>
      <c r="G967" t="s">
        <v>20</v>
      </c>
      <c r="H967" t="s">
        <v>1131</v>
      </c>
      <c r="I967" t="s">
        <v>22</v>
      </c>
      <c r="J967" s="8">
        <v>2</v>
      </c>
      <c r="K967" s="2">
        <v>502692</v>
      </c>
      <c r="L967" t="s">
        <v>806</v>
      </c>
      <c r="M967" s="3">
        <v>42150</v>
      </c>
      <c r="N967" t="s">
        <v>806</v>
      </c>
      <c r="O967" t="s">
        <v>209</v>
      </c>
      <c r="P967" t="s">
        <v>751</v>
      </c>
    </row>
    <row r="968" spans="1:16" x14ac:dyDescent="0.2">
      <c r="A968" t="s">
        <v>1137</v>
      </c>
      <c r="B968" t="s">
        <v>16</v>
      </c>
      <c r="C968" t="s">
        <v>17</v>
      </c>
      <c r="D968" t="s">
        <v>1133</v>
      </c>
      <c r="E968" t="s">
        <v>1133</v>
      </c>
      <c r="F968" t="s">
        <v>1134</v>
      </c>
      <c r="G968" t="s">
        <v>20</v>
      </c>
      <c r="H968" t="s">
        <v>1138</v>
      </c>
      <c r="I968" t="s">
        <v>22</v>
      </c>
      <c r="J968" s="8">
        <v>2</v>
      </c>
      <c r="K968" s="2">
        <v>24500</v>
      </c>
      <c r="L968" t="s">
        <v>806</v>
      </c>
      <c r="M968" s="3">
        <v>42289</v>
      </c>
      <c r="N968" t="s">
        <v>806</v>
      </c>
      <c r="O968" t="s">
        <v>1136</v>
      </c>
      <c r="P968" t="s">
        <v>864</v>
      </c>
    </row>
    <row r="969" spans="1:16" x14ac:dyDescent="0.2">
      <c r="A969" t="s">
        <v>1139</v>
      </c>
      <c r="B969" t="s">
        <v>16</v>
      </c>
      <c r="C969" t="s">
        <v>17</v>
      </c>
      <c r="D969" t="s">
        <v>1140</v>
      </c>
      <c r="E969" t="s">
        <v>1140</v>
      </c>
      <c r="F969" t="s">
        <v>1141</v>
      </c>
      <c r="G969" t="s">
        <v>20</v>
      </c>
      <c r="H969" t="s">
        <v>1142</v>
      </c>
      <c r="I969" t="s">
        <v>22</v>
      </c>
      <c r="J969" s="8">
        <v>2</v>
      </c>
      <c r="K969" s="2">
        <v>10000</v>
      </c>
      <c r="L969" t="s">
        <v>806</v>
      </c>
      <c r="M969" s="3">
        <v>42248</v>
      </c>
      <c r="N969" t="s">
        <v>806</v>
      </c>
      <c r="O969" t="s">
        <v>1143</v>
      </c>
      <c r="P969" t="s">
        <v>864</v>
      </c>
    </row>
    <row r="970" spans="1:16" x14ac:dyDescent="0.2">
      <c r="A970" t="s">
        <v>1148</v>
      </c>
      <c r="B970" t="s">
        <v>16</v>
      </c>
      <c r="C970" t="s">
        <v>17</v>
      </c>
      <c r="D970" t="s">
        <v>585</v>
      </c>
      <c r="E970" t="s">
        <v>585</v>
      </c>
      <c r="F970" t="s">
        <v>586</v>
      </c>
      <c r="G970" t="s">
        <v>20</v>
      </c>
      <c r="H970" t="s">
        <v>1149</v>
      </c>
      <c r="I970" t="s">
        <v>22</v>
      </c>
      <c r="J970" s="8">
        <v>1</v>
      </c>
      <c r="K970" s="2">
        <v>15350.76</v>
      </c>
      <c r="L970" t="s">
        <v>806</v>
      </c>
      <c r="M970" s="3">
        <v>42240</v>
      </c>
      <c r="N970" t="s">
        <v>806</v>
      </c>
      <c r="O970" t="s">
        <v>588</v>
      </c>
      <c r="P970" t="s">
        <v>1066</v>
      </c>
    </row>
    <row r="971" spans="1:16" x14ac:dyDescent="0.2">
      <c r="A971" t="s">
        <v>1150</v>
      </c>
      <c r="B971" t="s">
        <v>16</v>
      </c>
      <c r="C971" t="s">
        <v>17</v>
      </c>
      <c r="D971" t="s">
        <v>585</v>
      </c>
      <c r="E971" t="s">
        <v>585</v>
      </c>
      <c r="F971" t="s">
        <v>586</v>
      </c>
      <c r="G971" t="s">
        <v>20</v>
      </c>
      <c r="H971" t="s">
        <v>1151</v>
      </c>
      <c r="I971" t="s">
        <v>22</v>
      </c>
      <c r="J971" s="8">
        <v>2</v>
      </c>
      <c r="K971" s="2">
        <v>15400</v>
      </c>
      <c r="L971" t="s">
        <v>806</v>
      </c>
      <c r="M971" s="3">
        <v>42305</v>
      </c>
      <c r="N971" t="s">
        <v>806</v>
      </c>
      <c r="O971" t="s">
        <v>588</v>
      </c>
      <c r="P971" t="s">
        <v>864</v>
      </c>
    </row>
    <row r="972" spans="1:16" x14ac:dyDescent="0.2">
      <c r="A972" t="s">
        <v>1162</v>
      </c>
      <c r="B972" t="s">
        <v>16</v>
      </c>
      <c r="C972" t="s">
        <v>17</v>
      </c>
      <c r="D972" t="s">
        <v>765</v>
      </c>
      <c r="E972" t="s">
        <v>765</v>
      </c>
      <c r="F972" t="s">
        <v>766</v>
      </c>
      <c r="G972" t="s">
        <v>20</v>
      </c>
      <c r="H972" t="s">
        <v>1163</v>
      </c>
      <c r="I972" t="s">
        <v>22</v>
      </c>
      <c r="J972" s="8">
        <v>10</v>
      </c>
      <c r="K972" s="2">
        <v>9000</v>
      </c>
      <c r="L972" t="s">
        <v>806</v>
      </c>
      <c r="M972" s="3">
        <v>42016</v>
      </c>
      <c r="N972" t="s">
        <v>806</v>
      </c>
      <c r="O972" t="s">
        <v>768</v>
      </c>
      <c r="P972" t="s">
        <v>751</v>
      </c>
    </row>
    <row r="973" spans="1:16" x14ac:dyDescent="0.2">
      <c r="A973" t="s">
        <v>1164</v>
      </c>
      <c r="B973" t="s">
        <v>16</v>
      </c>
      <c r="C973" t="s">
        <v>17</v>
      </c>
      <c r="D973" t="s">
        <v>242</v>
      </c>
      <c r="E973" t="s">
        <v>242</v>
      </c>
      <c r="F973" t="s">
        <v>243</v>
      </c>
      <c r="G973" t="s">
        <v>20</v>
      </c>
      <c r="H973" t="s">
        <v>1165</v>
      </c>
      <c r="I973" t="s">
        <v>22</v>
      </c>
      <c r="J973" s="8">
        <v>2</v>
      </c>
      <c r="K973" s="2">
        <v>17500</v>
      </c>
      <c r="L973" t="s">
        <v>806</v>
      </c>
      <c r="M973" s="3">
        <v>42131</v>
      </c>
      <c r="N973" t="s">
        <v>806</v>
      </c>
      <c r="O973" t="s">
        <v>245</v>
      </c>
      <c r="P973" t="s">
        <v>864</v>
      </c>
    </row>
    <row r="974" spans="1:16" x14ac:dyDescent="0.2">
      <c r="A974" t="s">
        <v>1166</v>
      </c>
      <c r="B974" t="s">
        <v>16</v>
      </c>
      <c r="C974" t="s">
        <v>17</v>
      </c>
      <c r="D974" t="s">
        <v>242</v>
      </c>
      <c r="E974" t="s">
        <v>242</v>
      </c>
      <c r="F974" t="s">
        <v>243</v>
      </c>
      <c r="G974" t="s">
        <v>20</v>
      </c>
      <c r="H974" t="s">
        <v>1167</v>
      </c>
      <c r="I974" t="s">
        <v>22</v>
      </c>
      <c r="J974" s="8">
        <v>2</v>
      </c>
      <c r="K974" s="2">
        <v>12500</v>
      </c>
      <c r="L974" t="s">
        <v>806</v>
      </c>
      <c r="M974" s="3">
        <v>42172</v>
      </c>
      <c r="N974" t="s">
        <v>806</v>
      </c>
      <c r="O974" t="s">
        <v>245</v>
      </c>
      <c r="P974" t="s">
        <v>864</v>
      </c>
    </row>
    <row r="975" spans="1:16" x14ac:dyDescent="0.2">
      <c r="A975" t="s">
        <v>1169</v>
      </c>
      <c r="B975" t="s">
        <v>16</v>
      </c>
      <c r="C975" t="s">
        <v>17</v>
      </c>
      <c r="D975" t="s">
        <v>385</v>
      </c>
      <c r="E975" t="s">
        <v>385</v>
      </c>
      <c r="F975" t="s">
        <v>386</v>
      </c>
      <c r="G975" t="s">
        <v>20</v>
      </c>
      <c r="H975" t="s">
        <v>1170</v>
      </c>
      <c r="I975" t="s">
        <v>22</v>
      </c>
      <c r="J975" s="8">
        <v>2</v>
      </c>
      <c r="K975" s="2">
        <v>12720</v>
      </c>
      <c r="L975" t="s">
        <v>806</v>
      </c>
      <c r="M975" s="3">
        <v>42030</v>
      </c>
      <c r="N975" t="s">
        <v>806</v>
      </c>
      <c r="O975" t="s">
        <v>387</v>
      </c>
      <c r="P975" t="s">
        <v>864</v>
      </c>
    </row>
    <row r="976" spans="1:16" x14ac:dyDescent="0.2">
      <c r="A976" t="s">
        <v>1179</v>
      </c>
      <c r="B976" t="s">
        <v>16</v>
      </c>
      <c r="C976" t="s">
        <v>17</v>
      </c>
      <c r="D976" t="s">
        <v>389</v>
      </c>
      <c r="E976" t="s">
        <v>389</v>
      </c>
      <c r="F976" t="s">
        <v>390</v>
      </c>
      <c r="G976" t="s">
        <v>20</v>
      </c>
      <c r="H976" t="s">
        <v>1180</v>
      </c>
      <c r="I976" t="s">
        <v>22</v>
      </c>
      <c r="J976" s="8">
        <v>2</v>
      </c>
      <c r="K976" s="2">
        <v>24900</v>
      </c>
      <c r="L976" t="s">
        <v>806</v>
      </c>
      <c r="M976" s="3">
        <v>42248</v>
      </c>
      <c r="N976" t="s">
        <v>806</v>
      </c>
      <c r="O976" t="s">
        <v>1181</v>
      </c>
      <c r="P976" t="s">
        <v>864</v>
      </c>
    </row>
    <row r="977" spans="1:16" x14ac:dyDescent="0.2">
      <c r="A977" t="s">
        <v>1182</v>
      </c>
      <c r="B977" t="s">
        <v>16</v>
      </c>
      <c r="C977" t="s">
        <v>17</v>
      </c>
      <c r="D977" t="s">
        <v>970</v>
      </c>
      <c r="E977" t="s">
        <v>970</v>
      </c>
      <c r="F977" t="s">
        <v>971</v>
      </c>
      <c r="G977" t="s">
        <v>20</v>
      </c>
      <c r="H977" t="s">
        <v>1183</v>
      </c>
      <c r="I977" t="s">
        <v>22</v>
      </c>
      <c r="J977" s="8">
        <v>2</v>
      </c>
      <c r="K977" s="2">
        <v>8000</v>
      </c>
      <c r="L977" t="s">
        <v>806</v>
      </c>
      <c r="M977" s="3">
        <v>42166</v>
      </c>
      <c r="N977" t="s">
        <v>806</v>
      </c>
      <c r="O977" t="s">
        <v>1184</v>
      </c>
      <c r="P977" t="s">
        <v>864</v>
      </c>
    </row>
    <row r="978" spans="1:16" x14ac:dyDescent="0.2">
      <c r="A978" t="s">
        <v>1185</v>
      </c>
      <c r="B978" t="s">
        <v>16</v>
      </c>
      <c r="C978" t="s">
        <v>17</v>
      </c>
      <c r="D978" t="s">
        <v>970</v>
      </c>
      <c r="E978" t="s">
        <v>970</v>
      </c>
      <c r="F978" t="s">
        <v>971</v>
      </c>
      <c r="G978" t="s">
        <v>20</v>
      </c>
      <c r="H978" t="s">
        <v>1186</v>
      </c>
      <c r="I978" t="s">
        <v>22</v>
      </c>
      <c r="J978" s="8">
        <v>2</v>
      </c>
      <c r="K978" s="2">
        <v>15000</v>
      </c>
      <c r="L978" t="s">
        <v>806</v>
      </c>
      <c r="M978" s="3">
        <v>42166</v>
      </c>
      <c r="N978" t="s">
        <v>806</v>
      </c>
      <c r="O978" t="s">
        <v>1184</v>
      </c>
      <c r="P978" t="s">
        <v>864</v>
      </c>
    </row>
    <row r="979" spans="1:16" x14ac:dyDescent="0.2">
      <c r="A979" t="s">
        <v>1187</v>
      </c>
      <c r="B979" t="s">
        <v>16</v>
      </c>
      <c r="C979" t="s">
        <v>17</v>
      </c>
      <c r="D979" t="s">
        <v>970</v>
      </c>
      <c r="E979" t="s">
        <v>970</v>
      </c>
      <c r="F979" t="s">
        <v>971</v>
      </c>
      <c r="G979" t="s">
        <v>20</v>
      </c>
      <c r="H979" t="s">
        <v>1188</v>
      </c>
      <c r="I979" t="s">
        <v>22</v>
      </c>
      <c r="J979" s="8">
        <v>2</v>
      </c>
      <c r="K979" s="2">
        <v>3445</v>
      </c>
      <c r="L979" t="s">
        <v>806</v>
      </c>
      <c r="M979" s="3">
        <v>42386</v>
      </c>
      <c r="N979" t="s">
        <v>1065</v>
      </c>
      <c r="O979" t="s">
        <v>973</v>
      </c>
      <c r="P979" t="s">
        <v>864</v>
      </c>
    </row>
    <row r="980" spans="1:16" x14ac:dyDescent="0.2">
      <c r="A980" t="s">
        <v>1189</v>
      </c>
      <c r="B980" t="s">
        <v>16</v>
      </c>
      <c r="C980" t="s">
        <v>17</v>
      </c>
      <c r="D980" t="s">
        <v>80</v>
      </c>
      <c r="E980" t="s">
        <v>80</v>
      </c>
      <c r="F980" t="s">
        <v>81</v>
      </c>
      <c r="G980" t="s">
        <v>20</v>
      </c>
      <c r="H980" t="s">
        <v>1190</v>
      </c>
      <c r="I980" t="s">
        <v>22</v>
      </c>
      <c r="J980" s="8">
        <v>2</v>
      </c>
      <c r="K980" s="2">
        <v>17980</v>
      </c>
      <c r="L980" t="s">
        <v>806</v>
      </c>
      <c r="M980" s="3">
        <v>42313</v>
      </c>
      <c r="N980" t="s">
        <v>806</v>
      </c>
      <c r="O980" t="s">
        <v>84</v>
      </c>
      <c r="P980" t="s">
        <v>864</v>
      </c>
    </row>
    <row r="981" spans="1:16" x14ac:dyDescent="0.2">
      <c r="A981" t="s">
        <v>1191</v>
      </c>
      <c r="B981" t="s">
        <v>16</v>
      </c>
      <c r="C981" t="s">
        <v>17</v>
      </c>
      <c r="D981" t="s">
        <v>254</v>
      </c>
      <c r="E981" t="s">
        <v>254</v>
      </c>
      <c r="F981" t="s">
        <v>255</v>
      </c>
      <c r="G981" t="s">
        <v>20</v>
      </c>
      <c r="H981" t="s">
        <v>1192</v>
      </c>
      <c r="I981" t="s">
        <v>22</v>
      </c>
      <c r="J981" s="8">
        <v>1</v>
      </c>
      <c r="K981" s="2">
        <v>90810.2</v>
      </c>
      <c r="L981" t="s">
        <v>806</v>
      </c>
      <c r="M981" s="3">
        <v>42303</v>
      </c>
      <c r="N981" t="s">
        <v>806</v>
      </c>
      <c r="O981" t="s">
        <v>257</v>
      </c>
      <c r="P981" t="s">
        <v>864</v>
      </c>
    </row>
    <row r="982" spans="1:16" x14ac:dyDescent="0.2">
      <c r="A982" t="s">
        <v>1193</v>
      </c>
      <c r="B982" t="s">
        <v>16</v>
      </c>
      <c r="C982" t="s">
        <v>17</v>
      </c>
      <c r="D982" t="s">
        <v>254</v>
      </c>
      <c r="E982" t="s">
        <v>254</v>
      </c>
      <c r="F982" t="s">
        <v>255</v>
      </c>
      <c r="G982" t="s">
        <v>20</v>
      </c>
      <c r="H982" t="s">
        <v>1194</v>
      </c>
      <c r="I982" t="s">
        <v>22</v>
      </c>
      <c r="J982" s="8">
        <v>130</v>
      </c>
      <c r="K982" s="2">
        <v>600532.4</v>
      </c>
      <c r="L982" t="s">
        <v>806</v>
      </c>
      <c r="M982" s="3">
        <v>42315</v>
      </c>
      <c r="N982" t="s">
        <v>806</v>
      </c>
      <c r="O982" t="s">
        <v>257</v>
      </c>
      <c r="P982" t="s">
        <v>864</v>
      </c>
    </row>
    <row r="983" spans="1:16" x14ac:dyDescent="0.2">
      <c r="A983" t="s">
        <v>1202</v>
      </c>
      <c r="B983" t="s">
        <v>16</v>
      </c>
      <c r="C983" t="s">
        <v>17</v>
      </c>
      <c r="D983" t="s">
        <v>288</v>
      </c>
      <c r="E983" t="s">
        <v>288</v>
      </c>
      <c r="F983" t="s">
        <v>289</v>
      </c>
      <c r="G983" t="s">
        <v>20</v>
      </c>
      <c r="H983" t="s">
        <v>1203</v>
      </c>
      <c r="I983" t="s">
        <v>22</v>
      </c>
      <c r="J983" s="8">
        <v>2</v>
      </c>
      <c r="K983" s="2">
        <v>118273.22</v>
      </c>
      <c r="L983" t="s">
        <v>806</v>
      </c>
      <c r="M983" s="3">
        <v>42262</v>
      </c>
      <c r="N983" t="s">
        <v>806</v>
      </c>
      <c r="O983" t="s">
        <v>291</v>
      </c>
      <c r="P983" t="s">
        <v>864</v>
      </c>
    </row>
    <row r="984" spans="1:16" x14ac:dyDescent="0.2">
      <c r="A984" t="s">
        <v>1214</v>
      </c>
      <c r="B984" t="s">
        <v>16</v>
      </c>
      <c r="C984" t="s">
        <v>17</v>
      </c>
      <c r="D984" t="s">
        <v>308</v>
      </c>
      <c r="E984" t="s">
        <v>308</v>
      </c>
      <c r="F984" t="s">
        <v>309</v>
      </c>
      <c r="G984" t="s">
        <v>20</v>
      </c>
      <c r="H984" t="s">
        <v>1215</v>
      </c>
      <c r="I984" t="s">
        <v>22</v>
      </c>
      <c r="J984" s="8">
        <v>2</v>
      </c>
      <c r="K984" s="2">
        <v>1750154.64</v>
      </c>
      <c r="L984" t="s">
        <v>806</v>
      </c>
      <c r="M984" s="3">
        <v>42297</v>
      </c>
      <c r="N984" t="s">
        <v>806</v>
      </c>
      <c r="O984" t="s">
        <v>311</v>
      </c>
      <c r="P984" t="s">
        <v>864</v>
      </c>
    </row>
    <row r="985" spans="1:16" x14ac:dyDescent="0.2">
      <c r="A985" t="s">
        <v>1221</v>
      </c>
      <c r="B985" t="s">
        <v>16</v>
      </c>
      <c r="C985" t="s">
        <v>17</v>
      </c>
      <c r="D985" t="s">
        <v>676</v>
      </c>
      <c r="E985" t="s">
        <v>676</v>
      </c>
      <c r="F985" t="s">
        <v>677</v>
      </c>
      <c r="G985" t="s">
        <v>20</v>
      </c>
      <c r="H985" t="s">
        <v>101</v>
      </c>
      <c r="I985" t="s">
        <v>22</v>
      </c>
      <c r="J985" s="8">
        <v>4</v>
      </c>
      <c r="K985" s="2">
        <v>8156.4</v>
      </c>
      <c r="L985" t="s">
        <v>806</v>
      </c>
      <c r="M985" s="3">
        <v>42325</v>
      </c>
      <c r="N985" t="s">
        <v>806</v>
      </c>
      <c r="O985" t="s">
        <v>679</v>
      </c>
      <c r="P985" t="s">
        <v>1066</v>
      </c>
    </row>
    <row r="986" spans="1:16" x14ac:dyDescent="0.2">
      <c r="A986" t="s">
        <v>1222</v>
      </c>
      <c r="B986" t="s">
        <v>16</v>
      </c>
      <c r="C986" t="s">
        <v>17</v>
      </c>
      <c r="D986" t="s">
        <v>510</v>
      </c>
      <c r="E986" t="s">
        <v>510</v>
      </c>
      <c r="F986" t="s">
        <v>511</v>
      </c>
      <c r="G986" t="s">
        <v>20</v>
      </c>
      <c r="H986" t="s">
        <v>1223</v>
      </c>
      <c r="I986" t="s">
        <v>22</v>
      </c>
      <c r="J986" s="8">
        <v>4</v>
      </c>
      <c r="K986" s="2">
        <v>95794.32</v>
      </c>
      <c r="L986" t="s">
        <v>806</v>
      </c>
      <c r="M986" s="3">
        <v>42059</v>
      </c>
      <c r="N986" t="s">
        <v>806</v>
      </c>
      <c r="O986" t="s">
        <v>513</v>
      </c>
      <c r="P986" t="s">
        <v>864</v>
      </c>
    </row>
    <row r="987" spans="1:16" x14ac:dyDescent="0.2">
      <c r="A987" t="s">
        <v>1226</v>
      </c>
      <c r="B987" t="s">
        <v>16</v>
      </c>
      <c r="C987" t="s">
        <v>17</v>
      </c>
      <c r="D987" t="s">
        <v>510</v>
      </c>
      <c r="E987" t="s">
        <v>510</v>
      </c>
      <c r="F987" t="s">
        <v>511</v>
      </c>
      <c r="G987" t="s">
        <v>20</v>
      </c>
      <c r="H987" t="s">
        <v>1227</v>
      </c>
      <c r="I987" t="s">
        <v>22</v>
      </c>
      <c r="J987" s="8">
        <v>6</v>
      </c>
      <c r="K987" s="2">
        <v>23764.14</v>
      </c>
      <c r="L987" t="s">
        <v>806</v>
      </c>
      <c r="M987" s="3">
        <v>42246</v>
      </c>
      <c r="N987" t="s">
        <v>806</v>
      </c>
      <c r="O987" t="s">
        <v>513</v>
      </c>
      <c r="P987" t="s">
        <v>864</v>
      </c>
    </row>
    <row r="988" spans="1:16" x14ac:dyDescent="0.2">
      <c r="A988" t="s">
        <v>1230</v>
      </c>
      <c r="B988" t="s">
        <v>16</v>
      </c>
      <c r="C988" t="s">
        <v>17</v>
      </c>
      <c r="D988" t="s">
        <v>59</v>
      </c>
      <c r="E988" t="s">
        <v>59</v>
      </c>
      <c r="F988" t="s">
        <v>60</v>
      </c>
      <c r="G988" t="s">
        <v>20</v>
      </c>
      <c r="H988" t="s">
        <v>1231</v>
      </c>
      <c r="I988" t="s">
        <v>22</v>
      </c>
      <c r="J988" s="8">
        <v>4</v>
      </c>
      <c r="K988" s="2">
        <v>685000</v>
      </c>
      <c r="L988" t="s">
        <v>806</v>
      </c>
      <c r="M988" s="3">
        <v>42346</v>
      </c>
      <c r="N988" t="s">
        <v>806</v>
      </c>
      <c r="O988" t="s">
        <v>62</v>
      </c>
      <c r="P988" t="s">
        <v>1066</v>
      </c>
    </row>
    <row r="989" spans="1:16" x14ac:dyDescent="0.2">
      <c r="A989" t="s">
        <v>1262</v>
      </c>
      <c r="B989" t="s">
        <v>16</v>
      </c>
      <c r="C989" t="s">
        <v>17</v>
      </c>
      <c r="D989" t="s">
        <v>515</v>
      </c>
      <c r="E989" t="s">
        <v>515</v>
      </c>
      <c r="F989" t="s">
        <v>516</v>
      </c>
      <c r="G989" t="s">
        <v>20</v>
      </c>
      <c r="H989" t="s">
        <v>1263</v>
      </c>
      <c r="I989" t="s">
        <v>22</v>
      </c>
      <c r="J989" s="8">
        <v>1</v>
      </c>
      <c r="K989" s="2">
        <v>120000</v>
      </c>
      <c r="L989" t="s">
        <v>806</v>
      </c>
      <c r="M989" s="3">
        <v>42353</v>
      </c>
      <c r="N989" t="s">
        <v>1065</v>
      </c>
      <c r="O989" t="s">
        <v>518</v>
      </c>
      <c r="P989" t="s">
        <v>1066</v>
      </c>
    </row>
    <row r="990" spans="1:16" x14ac:dyDescent="0.2">
      <c r="A990" t="s">
        <v>1264</v>
      </c>
      <c r="B990" t="s">
        <v>16</v>
      </c>
      <c r="C990" t="s">
        <v>17</v>
      </c>
      <c r="D990" t="s">
        <v>1265</v>
      </c>
      <c r="E990" t="s">
        <v>1265</v>
      </c>
      <c r="F990" t="s">
        <v>1266</v>
      </c>
      <c r="G990" t="s">
        <v>20</v>
      </c>
      <c r="H990" t="s">
        <v>1267</v>
      </c>
      <c r="I990" t="s">
        <v>22</v>
      </c>
      <c r="J990" s="8">
        <v>3</v>
      </c>
      <c r="K990" s="2">
        <v>253581.9</v>
      </c>
      <c r="L990" t="s">
        <v>806</v>
      </c>
      <c r="M990" s="3">
        <v>42205</v>
      </c>
      <c r="N990" t="s">
        <v>806</v>
      </c>
      <c r="O990" t="s">
        <v>1268</v>
      </c>
      <c r="P990" t="s">
        <v>1066</v>
      </c>
    </row>
    <row r="991" spans="1:16" x14ac:dyDescent="0.2">
      <c r="A991" t="s">
        <v>1269</v>
      </c>
      <c r="B991" t="s">
        <v>16</v>
      </c>
      <c r="C991" t="s">
        <v>17</v>
      </c>
      <c r="D991" t="s">
        <v>1265</v>
      </c>
      <c r="E991" t="s">
        <v>1265</v>
      </c>
      <c r="F991" t="s">
        <v>1266</v>
      </c>
      <c r="G991" t="s">
        <v>20</v>
      </c>
      <c r="H991" t="s">
        <v>1270</v>
      </c>
      <c r="I991" t="s">
        <v>22</v>
      </c>
      <c r="J991" s="8">
        <v>4</v>
      </c>
      <c r="K991" s="2">
        <v>104239.2</v>
      </c>
      <c r="L991" t="s">
        <v>806</v>
      </c>
      <c r="M991" s="3">
        <v>42205</v>
      </c>
      <c r="N991" t="s">
        <v>806</v>
      </c>
      <c r="O991" t="s">
        <v>1268</v>
      </c>
      <c r="P991" t="s">
        <v>1066</v>
      </c>
    </row>
    <row r="992" spans="1:16" x14ac:dyDescent="0.2">
      <c r="A992" t="s">
        <v>1271</v>
      </c>
      <c r="B992" t="s">
        <v>16</v>
      </c>
      <c r="C992" t="s">
        <v>17</v>
      </c>
      <c r="D992" t="s">
        <v>1265</v>
      </c>
      <c r="E992" t="s">
        <v>1265</v>
      </c>
      <c r="F992" t="s">
        <v>1266</v>
      </c>
      <c r="G992" t="s">
        <v>20</v>
      </c>
      <c r="H992" t="s">
        <v>1272</v>
      </c>
      <c r="I992" t="s">
        <v>22</v>
      </c>
      <c r="J992" s="8">
        <v>6</v>
      </c>
      <c r="K992" s="2">
        <v>14140.14</v>
      </c>
      <c r="L992" t="s">
        <v>806</v>
      </c>
      <c r="M992" s="3">
        <v>42205</v>
      </c>
      <c r="N992" t="s">
        <v>806</v>
      </c>
      <c r="O992" t="s">
        <v>1268</v>
      </c>
      <c r="P992" t="s">
        <v>1066</v>
      </c>
    </row>
    <row r="993" spans="1:16" x14ac:dyDescent="0.2">
      <c r="A993" t="s">
        <v>1273</v>
      </c>
      <c r="B993" t="s">
        <v>16</v>
      </c>
      <c r="C993" t="s">
        <v>17</v>
      </c>
      <c r="D993" t="s">
        <v>1265</v>
      </c>
      <c r="E993" t="s">
        <v>1265</v>
      </c>
      <c r="F993" t="s">
        <v>1266</v>
      </c>
      <c r="G993" t="s">
        <v>20</v>
      </c>
      <c r="H993" t="s">
        <v>1274</v>
      </c>
      <c r="I993" t="s">
        <v>22</v>
      </c>
      <c r="J993" s="8">
        <v>6</v>
      </c>
      <c r="K993" s="2">
        <v>132303.6</v>
      </c>
      <c r="L993" t="s">
        <v>806</v>
      </c>
      <c r="M993" s="3">
        <v>42205</v>
      </c>
      <c r="N993" t="s">
        <v>806</v>
      </c>
      <c r="O993" t="s">
        <v>1268</v>
      </c>
      <c r="P993" t="s">
        <v>1066</v>
      </c>
    </row>
    <row r="994" spans="1:16" x14ac:dyDescent="0.2">
      <c r="A994" t="s">
        <v>1275</v>
      </c>
      <c r="B994" t="s">
        <v>16</v>
      </c>
      <c r="C994" t="s">
        <v>17</v>
      </c>
      <c r="D994" t="s">
        <v>1265</v>
      </c>
      <c r="E994" t="s">
        <v>1265</v>
      </c>
      <c r="F994" t="s">
        <v>1266</v>
      </c>
      <c r="G994" t="s">
        <v>20</v>
      </c>
      <c r="H994" t="s">
        <v>1276</v>
      </c>
      <c r="I994" t="s">
        <v>22</v>
      </c>
      <c r="J994" s="8">
        <v>34</v>
      </c>
      <c r="K994" s="2">
        <v>302771.7</v>
      </c>
      <c r="L994" t="s">
        <v>806</v>
      </c>
      <c r="M994" s="3">
        <v>42205</v>
      </c>
      <c r="N994" t="s">
        <v>806</v>
      </c>
      <c r="O994" t="s">
        <v>1268</v>
      </c>
      <c r="P994" t="s">
        <v>1066</v>
      </c>
    </row>
    <row r="995" spans="1:16" x14ac:dyDescent="0.2">
      <c r="A995" t="s">
        <v>1277</v>
      </c>
      <c r="B995" t="s">
        <v>16</v>
      </c>
      <c r="C995" t="s">
        <v>17</v>
      </c>
      <c r="D995" t="s">
        <v>1278</v>
      </c>
      <c r="E995" t="s">
        <v>1278</v>
      </c>
      <c r="F995" t="s">
        <v>1279</v>
      </c>
      <c r="G995" t="s">
        <v>20</v>
      </c>
      <c r="H995" t="s">
        <v>1280</v>
      </c>
      <c r="I995" t="s">
        <v>22</v>
      </c>
      <c r="J995" s="8">
        <v>2</v>
      </c>
      <c r="K995" s="2">
        <v>30000</v>
      </c>
      <c r="L995" t="s">
        <v>806</v>
      </c>
      <c r="M995" s="3">
        <v>42136</v>
      </c>
      <c r="N995" t="s">
        <v>806</v>
      </c>
      <c r="O995" t="s">
        <v>1281</v>
      </c>
      <c r="P995" t="s">
        <v>864</v>
      </c>
    </row>
    <row r="996" spans="1:16" x14ac:dyDescent="0.2">
      <c r="A996" t="s">
        <v>1291</v>
      </c>
      <c r="B996" t="s">
        <v>16</v>
      </c>
      <c r="C996" t="s">
        <v>17</v>
      </c>
      <c r="D996" t="s">
        <v>18</v>
      </c>
      <c r="E996" t="s">
        <v>18</v>
      </c>
      <c r="F996" t="s">
        <v>19</v>
      </c>
      <c r="G996" t="s">
        <v>20</v>
      </c>
      <c r="H996" t="s">
        <v>1292</v>
      </c>
      <c r="I996" t="s">
        <v>22</v>
      </c>
      <c r="J996" s="8">
        <v>1</v>
      </c>
      <c r="K996" s="2">
        <v>6360</v>
      </c>
      <c r="L996" t="s">
        <v>1065</v>
      </c>
      <c r="M996" s="3">
        <v>42521</v>
      </c>
      <c r="N996" t="s">
        <v>1065</v>
      </c>
      <c r="O996" t="s">
        <v>25</v>
      </c>
      <c r="P996" t="s">
        <v>1066</v>
      </c>
    </row>
    <row r="997" spans="1:16" x14ac:dyDescent="0.2">
      <c r="A997" t="s">
        <v>1293</v>
      </c>
      <c r="B997" t="s">
        <v>16</v>
      </c>
      <c r="C997" t="s">
        <v>17</v>
      </c>
      <c r="D997" t="s">
        <v>18</v>
      </c>
      <c r="E997" t="s">
        <v>18</v>
      </c>
      <c r="F997" t="s">
        <v>19</v>
      </c>
      <c r="G997" t="s">
        <v>20</v>
      </c>
      <c r="H997" t="s">
        <v>1294</v>
      </c>
      <c r="I997" t="s">
        <v>22</v>
      </c>
      <c r="J997" s="8">
        <v>1</v>
      </c>
      <c r="K997" s="2">
        <v>35043.599999999999</v>
      </c>
      <c r="L997" t="s">
        <v>1065</v>
      </c>
      <c r="M997" s="3">
        <v>42521</v>
      </c>
      <c r="N997" t="s">
        <v>1065</v>
      </c>
      <c r="O997" t="s">
        <v>25</v>
      </c>
      <c r="P997" t="s">
        <v>1066</v>
      </c>
    </row>
    <row r="998" spans="1:16" x14ac:dyDescent="0.2">
      <c r="A998" t="s">
        <v>1303</v>
      </c>
      <c r="B998" t="s">
        <v>16</v>
      </c>
      <c r="C998" t="s">
        <v>17</v>
      </c>
      <c r="D998" t="s">
        <v>18</v>
      </c>
      <c r="E998" t="s">
        <v>18</v>
      </c>
      <c r="F998" t="s">
        <v>19</v>
      </c>
      <c r="G998" t="s">
        <v>20</v>
      </c>
      <c r="H998" t="s">
        <v>1304</v>
      </c>
      <c r="I998" t="s">
        <v>22</v>
      </c>
      <c r="J998" s="8">
        <v>1</v>
      </c>
      <c r="K998" s="2">
        <v>12838.89</v>
      </c>
      <c r="L998" t="s">
        <v>1065</v>
      </c>
      <c r="M998" s="3">
        <v>42730</v>
      </c>
      <c r="N998" t="s">
        <v>1065</v>
      </c>
      <c r="O998" t="s">
        <v>25</v>
      </c>
      <c r="P998" t="s">
        <v>1066</v>
      </c>
    </row>
    <row r="999" spans="1:16" x14ac:dyDescent="0.2">
      <c r="A999" t="s">
        <v>1305</v>
      </c>
      <c r="B999" t="s">
        <v>16</v>
      </c>
      <c r="C999" t="s">
        <v>17</v>
      </c>
      <c r="D999" t="s">
        <v>29</v>
      </c>
      <c r="E999" t="s">
        <v>29</v>
      </c>
      <c r="F999" t="s">
        <v>30</v>
      </c>
      <c r="G999" t="s">
        <v>20</v>
      </c>
      <c r="H999" t="s">
        <v>1306</v>
      </c>
      <c r="I999" t="s">
        <v>22</v>
      </c>
      <c r="J999" s="8">
        <v>4</v>
      </c>
      <c r="K999" s="2">
        <v>1084627.3799999999</v>
      </c>
      <c r="L999" t="s">
        <v>1065</v>
      </c>
      <c r="M999" s="3">
        <v>42526</v>
      </c>
      <c r="N999" t="s">
        <v>1065</v>
      </c>
      <c r="O999" t="s">
        <v>32</v>
      </c>
      <c r="P999" t="s">
        <v>864</v>
      </c>
    </row>
    <row r="1000" spans="1:16" x14ac:dyDescent="0.2">
      <c r="A1000" t="s">
        <v>1313</v>
      </c>
      <c r="B1000" t="s">
        <v>16</v>
      </c>
      <c r="C1000" t="s">
        <v>17</v>
      </c>
      <c r="D1000" t="s">
        <v>130</v>
      </c>
      <c r="E1000" t="s">
        <v>130</v>
      </c>
      <c r="F1000" t="s">
        <v>131</v>
      </c>
      <c r="G1000" t="s">
        <v>20</v>
      </c>
      <c r="H1000" t="s">
        <v>1314</v>
      </c>
      <c r="I1000" t="s">
        <v>22</v>
      </c>
      <c r="J1000" s="8">
        <v>2</v>
      </c>
      <c r="K1000" s="2">
        <v>13568</v>
      </c>
      <c r="L1000" t="s">
        <v>1065</v>
      </c>
      <c r="M1000" s="3">
        <v>42418</v>
      </c>
      <c r="N1000" t="s">
        <v>1065</v>
      </c>
      <c r="O1000" t="s">
        <v>133</v>
      </c>
      <c r="P1000" t="s">
        <v>864</v>
      </c>
    </row>
    <row r="1001" spans="1:16" x14ac:dyDescent="0.2">
      <c r="A1001" t="s">
        <v>1315</v>
      </c>
      <c r="B1001" t="s">
        <v>16</v>
      </c>
      <c r="C1001" t="s">
        <v>17</v>
      </c>
      <c r="D1001" t="s">
        <v>130</v>
      </c>
      <c r="E1001" t="s">
        <v>130</v>
      </c>
      <c r="F1001" t="s">
        <v>131</v>
      </c>
      <c r="G1001" t="s">
        <v>20</v>
      </c>
      <c r="H1001" t="s">
        <v>1316</v>
      </c>
      <c r="I1001" t="s">
        <v>22</v>
      </c>
      <c r="J1001" s="8">
        <v>1</v>
      </c>
      <c r="K1001" s="2">
        <v>30809.16</v>
      </c>
      <c r="L1001" t="s">
        <v>1065</v>
      </c>
      <c r="M1001" s="3">
        <v>42422</v>
      </c>
      <c r="N1001" t="s">
        <v>1065</v>
      </c>
      <c r="O1001" t="s">
        <v>133</v>
      </c>
      <c r="P1001" t="s">
        <v>864</v>
      </c>
    </row>
    <row r="1002" spans="1:16" x14ac:dyDescent="0.2">
      <c r="A1002" t="s">
        <v>1319</v>
      </c>
      <c r="B1002" t="s">
        <v>16</v>
      </c>
      <c r="C1002" t="s">
        <v>17</v>
      </c>
      <c r="D1002" t="s">
        <v>130</v>
      </c>
      <c r="E1002" t="s">
        <v>130</v>
      </c>
      <c r="F1002" t="s">
        <v>131</v>
      </c>
      <c r="G1002" t="s">
        <v>20</v>
      </c>
      <c r="H1002" t="s">
        <v>1320</v>
      </c>
      <c r="I1002" t="s">
        <v>22</v>
      </c>
      <c r="J1002" s="8">
        <v>30</v>
      </c>
      <c r="K1002" s="2">
        <v>19875</v>
      </c>
      <c r="L1002" t="s">
        <v>1065</v>
      </c>
      <c r="M1002" s="3">
        <v>42460</v>
      </c>
      <c r="N1002" t="s">
        <v>1065</v>
      </c>
      <c r="O1002" t="s">
        <v>133</v>
      </c>
      <c r="P1002" t="s">
        <v>864</v>
      </c>
    </row>
    <row r="1003" spans="1:16" x14ac:dyDescent="0.2">
      <c r="A1003" t="s">
        <v>1327</v>
      </c>
      <c r="B1003" t="s">
        <v>16</v>
      </c>
      <c r="C1003" t="s">
        <v>17</v>
      </c>
      <c r="D1003" t="s">
        <v>130</v>
      </c>
      <c r="E1003" t="s">
        <v>130</v>
      </c>
      <c r="F1003" t="s">
        <v>131</v>
      </c>
      <c r="G1003" t="s">
        <v>20</v>
      </c>
      <c r="H1003" t="s">
        <v>1328</v>
      </c>
      <c r="I1003" t="s">
        <v>22</v>
      </c>
      <c r="J1003" s="8">
        <v>1</v>
      </c>
      <c r="K1003" s="2">
        <v>189523.23</v>
      </c>
      <c r="L1003" t="s">
        <v>1065</v>
      </c>
      <c r="M1003" s="3">
        <v>42618</v>
      </c>
      <c r="N1003" t="s">
        <v>1065</v>
      </c>
      <c r="O1003" t="s">
        <v>133</v>
      </c>
      <c r="P1003" t="s">
        <v>864</v>
      </c>
    </row>
    <row r="1004" spans="1:16" x14ac:dyDescent="0.2">
      <c r="A1004" t="s">
        <v>1329</v>
      </c>
      <c r="B1004" t="s">
        <v>16</v>
      </c>
      <c r="C1004" t="s">
        <v>17</v>
      </c>
      <c r="D1004" t="s">
        <v>130</v>
      </c>
      <c r="E1004" t="s">
        <v>130</v>
      </c>
      <c r="F1004" t="s">
        <v>131</v>
      </c>
      <c r="G1004" t="s">
        <v>20</v>
      </c>
      <c r="H1004" t="s">
        <v>1330</v>
      </c>
      <c r="I1004" t="s">
        <v>22</v>
      </c>
      <c r="J1004" s="8">
        <v>16</v>
      </c>
      <c r="K1004" s="2">
        <v>6911.2</v>
      </c>
      <c r="L1004" t="s">
        <v>1065</v>
      </c>
      <c r="M1004" s="3">
        <v>42647</v>
      </c>
      <c r="N1004" t="s">
        <v>1065</v>
      </c>
      <c r="O1004" t="s">
        <v>133</v>
      </c>
      <c r="P1004" t="s">
        <v>864</v>
      </c>
    </row>
    <row r="1005" spans="1:16" x14ac:dyDescent="0.2">
      <c r="A1005" t="s">
        <v>1346</v>
      </c>
      <c r="B1005" t="s">
        <v>16</v>
      </c>
      <c r="C1005" t="s">
        <v>17</v>
      </c>
      <c r="D1005" t="s">
        <v>149</v>
      </c>
      <c r="E1005" t="s">
        <v>149</v>
      </c>
      <c r="F1005" t="s">
        <v>150</v>
      </c>
      <c r="G1005" t="s">
        <v>20</v>
      </c>
      <c r="H1005" t="s">
        <v>1347</v>
      </c>
      <c r="I1005" t="s">
        <v>22</v>
      </c>
      <c r="J1005" s="8">
        <v>1</v>
      </c>
      <c r="K1005" s="2">
        <v>6370</v>
      </c>
      <c r="L1005" t="s">
        <v>1065</v>
      </c>
      <c r="M1005" s="3">
        <v>42463</v>
      </c>
      <c r="N1005" t="s">
        <v>1065</v>
      </c>
      <c r="O1005" t="s">
        <v>152</v>
      </c>
      <c r="P1005" t="s">
        <v>864</v>
      </c>
    </row>
    <row r="1006" spans="1:16" x14ac:dyDescent="0.2">
      <c r="A1006" t="s">
        <v>1348</v>
      </c>
      <c r="B1006" t="s">
        <v>16</v>
      </c>
      <c r="C1006" t="s">
        <v>17</v>
      </c>
      <c r="D1006" t="s">
        <v>149</v>
      </c>
      <c r="E1006" t="s">
        <v>149</v>
      </c>
      <c r="F1006" t="s">
        <v>150</v>
      </c>
      <c r="G1006" t="s">
        <v>20</v>
      </c>
      <c r="H1006" t="s">
        <v>1349</v>
      </c>
      <c r="I1006" t="s">
        <v>22</v>
      </c>
      <c r="J1006" s="8">
        <v>1</v>
      </c>
      <c r="K1006" s="2">
        <v>1755.57</v>
      </c>
      <c r="L1006" t="s">
        <v>1065</v>
      </c>
      <c r="M1006" s="3">
        <v>42476</v>
      </c>
      <c r="N1006" t="s">
        <v>1065</v>
      </c>
      <c r="O1006" t="s">
        <v>152</v>
      </c>
      <c r="P1006" t="s">
        <v>864</v>
      </c>
    </row>
    <row r="1007" spans="1:16" x14ac:dyDescent="0.2">
      <c r="A1007" t="s">
        <v>1350</v>
      </c>
      <c r="B1007" t="s">
        <v>16</v>
      </c>
      <c r="C1007" t="s">
        <v>17</v>
      </c>
      <c r="D1007" t="s">
        <v>149</v>
      </c>
      <c r="E1007" t="s">
        <v>149</v>
      </c>
      <c r="F1007" t="s">
        <v>150</v>
      </c>
      <c r="G1007" t="s">
        <v>20</v>
      </c>
      <c r="H1007" t="s">
        <v>1351</v>
      </c>
      <c r="I1007" t="s">
        <v>22</v>
      </c>
      <c r="J1007" s="8">
        <v>1</v>
      </c>
      <c r="K1007" s="2">
        <v>84400</v>
      </c>
      <c r="L1007" t="s">
        <v>1065</v>
      </c>
      <c r="M1007" s="3">
        <v>42543</v>
      </c>
      <c r="N1007" t="s">
        <v>1065</v>
      </c>
      <c r="O1007" t="s">
        <v>152</v>
      </c>
      <c r="P1007" t="s">
        <v>864</v>
      </c>
    </row>
    <row r="1008" spans="1:16" x14ac:dyDescent="0.2">
      <c r="A1008" t="s">
        <v>1352</v>
      </c>
      <c r="B1008" t="s">
        <v>16</v>
      </c>
      <c r="C1008" t="s">
        <v>17</v>
      </c>
      <c r="D1008" t="s">
        <v>149</v>
      </c>
      <c r="E1008" t="s">
        <v>149</v>
      </c>
      <c r="F1008" t="s">
        <v>150</v>
      </c>
      <c r="G1008" t="s">
        <v>20</v>
      </c>
      <c r="H1008" t="s">
        <v>1353</v>
      </c>
      <c r="I1008" t="s">
        <v>22</v>
      </c>
      <c r="J1008" s="8">
        <v>1</v>
      </c>
      <c r="K1008" s="2">
        <v>10600</v>
      </c>
      <c r="L1008" t="s">
        <v>1065</v>
      </c>
      <c r="M1008" s="3">
        <v>42546</v>
      </c>
      <c r="N1008" t="s">
        <v>1065</v>
      </c>
      <c r="O1008" t="s">
        <v>152</v>
      </c>
      <c r="P1008" t="s">
        <v>864</v>
      </c>
    </row>
    <row r="1009" spans="1:16" x14ac:dyDescent="0.2">
      <c r="A1009" t="s">
        <v>1356</v>
      </c>
      <c r="B1009" t="s">
        <v>16</v>
      </c>
      <c r="C1009" t="s">
        <v>17</v>
      </c>
      <c r="D1009" t="s">
        <v>149</v>
      </c>
      <c r="E1009" t="s">
        <v>149</v>
      </c>
      <c r="F1009" t="s">
        <v>150</v>
      </c>
      <c r="G1009" t="s">
        <v>20</v>
      </c>
      <c r="H1009" t="s">
        <v>1357</v>
      </c>
      <c r="I1009" t="s">
        <v>22</v>
      </c>
      <c r="J1009" s="8">
        <v>1</v>
      </c>
      <c r="K1009" s="2">
        <v>47802</v>
      </c>
      <c r="L1009" t="s">
        <v>1065</v>
      </c>
      <c r="M1009" s="3">
        <v>42564</v>
      </c>
      <c r="N1009" t="s">
        <v>1065</v>
      </c>
      <c r="O1009" t="s">
        <v>152</v>
      </c>
      <c r="P1009" t="s">
        <v>751</v>
      </c>
    </row>
    <row r="1010" spans="1:16" x14ac:dyDescent="0.2">
      <c r="A1010" t="s">
        <v>1360</v>
      </c>
      <c r="B1010" t="s">
        <v>16</v>
      </c>
      <c r="C1010" t="s">
        <v>17</v>
      </c>
      <c r="D1010" t="s">
        <v>170</v>
      </c>
      <c r="E1010" t="s">
        <v>170</v>
      </c>
      <c r="F1010" t="s">
        <v>171</v>
      </c>
      <c r="G1010" t="s">
        <v>20</v>
      </c>
      <c r="H1010" t="s">
        <v>1361</v>
      </c>
      <c r="I1010" t="s">
        <v>22</v>
      </c>
      <c r="J1010" s="8">
        <v>1</v>
      </c>
      <c r="K1010" s="2">
        <v>2666480.94</v>
      </c>
      <c r="L1010" t="s">
        <v>1065</v>
      </c>
      <c r="M1010" s="3">
        <v>42488</v>
      </c>
      <c r="N1010" t="s">
        <v>1065</v>
      </c>
      <c r="O1010" t="s">
        <v>173</v>
      </c>
      <c r="P1010" t="s">
        <v>864</v>
      </c>
    </row>
    <row r="1011" spans="1:16" x14ac:dyDescent="0.2">
      <c r="A1011" t="s">
        <v>1362</v>
      </c>
      <c r="B1011" t="s">
        <v>16</v>
      </c>
      <c r="C1011" t="s">
        <v>17</v>
      </c>
      <c r="D1011" t="s">
        <v>170</v>
      </c>
      <c r="E1011" t="s">
        <v>170</v>
      </c>
      <c r="F1011" t="s">
        <v>171</v>
      </c>
      <c r="G1011" t="s">
        <v>20</v>
      </c>
      <c r="H1011" t="s">
        <v>1363</v>
      </c>
      <c r="I1011" t="s">
        <v>22</v>
      </c>
      <c r="J1011" s="8">
        <v>2</v>
      </c>
      <c r="K1011" s="2">
        <v>74901.149999999994</v>
      </c>
      <c r="L1011" t="s">
        <v>1065</v>
      </c>
      <c r="M1011" s="3">
        <v>42488</v>
      </c>
      <c r="N1011" t="s">
        <v>1065</v>
      </c>
      <c r="O1011" t="s">
        <v>173</v>
      </c>
      <c r="P1011" t="s">
        <v>864</v>
      </c>
    </row>
    <row r="1012" spans="1:16" x14ac:dyDescent="0.2">
      <c r="A1012" t="s">
        <v>1364</v>
      </c>
      <c r="B1012" t="s">
        <v>16</v>
      </c>
      <c r="C1012" t="s">
        <v>17</v>
      </c>
      <c r="D1012" t="s">
        <v>170</v>
      </c>
      <c r="E1012" t="s">
        <v>170</v>
      </c>
      <c r="F1012" t="s">
        <v>171</v>
      </c>
      <c r="G1012" t="s">
        <v>20</v>
      </c>
      <c r="H1012" t="s">
        <v>1365</v>
      </c>
      <c r="I1012" t="s">
        <v>22</v>
      </c>
      <c r="J1012" s="8">
        <v>2</v>
      </c>
      <c r="K1012" s="2">
        <v>5074328.21</v>
      </c>
      <c r="L1012" t="s">
        <v>1065</v>
      </c>
      <c r="M1012" s="3">
        <v>42488</v>
      </c>
      <c r="N1012" t="s">
        <v>1065</v>
      </c>
      <c r="O1012" t="s">
        <v>173</v>
      </c>
      <c r="P1012" t="s">
        <v>864</v>
      </c>
    </row>
    <row r="1013" spans="1:16" x14ac:dyDescent="0.2">
      <c r="A1013" t="s">
        <v>1366</v>
      </c>
      <c r="B1013" t="s">
        <v>16</v>
      </c>
      <c r="C1013" t="s">
        <v>17</v>
      </c>
      <c r="D1013" t="s">
        <v>170</v>
      </c>
      <c r="E1013" t="s">
        <v>170</v>
      </c>
      <c r="F1013" t="s">
        <v>171</v>
      </c>
      <c r="G1013" t="s">
        <v>20</v>
      </c>
      <c r="H1013" t="s">
        <v>1367</v>
      </c>
      <c r="I1013" t="s">
        <v>22</v>
      </c>
      <c r="J1013" s="8">
        <v>2</v>
      </c>
      <c r="K1013" s="2">
        <v>5018377.05</v>
      </c>
      <c r="L1013" t="s">
        <v>1065</v>
      </c>
      <c r="M1013" s="3">
        <v>42488</v>
      </c>
      <c r="N1013" t="s">
        <v>1065</v>
      </c>
      <c r="O1013" t="s">
        <v>173</v>
      </c>
      <c r="P1013" t="s">
        <v>864</v>
      </c>
    </row>
    <row r="1014" spans="1:16" x14ac:dyDescent="0.2">
      <c r="A1014" t="s">
        <v>1368</v>
      </c>
      <c r="B1014" t="s">
        <v>16</v>
      </c>
      <c r="C1014" t="s">
        <v>17</v>
      </c>
      <c r="D1014" t="s">
        <v>170</v>
      </c>
      <c r="E1014" t="s">
        <v>170</v>
      </c>
      <c r="F1014" t="s">
        <v>171</v>
      </c>
      <c r="G1014" t="s">
        <v>20</v>
      </c>
      <c r="H1014" t="s">
        <v>1369</v>
      </c>
      <c r="I1014" t="s">
        <v>22</v>
      </c>
      <c r="J1014" s="8">
        <v>1</v>
      </c>
      <c r="K1014" s="2">
        <v>39916263.700000003</v>
      </c>
      <c r="L1014" t="s">
        <v>1065</v>
      </c>
      <c r="M1014" s="3">
        <v>42505</v>
      </c>
      <c r="N1014" t="s">
        <v>1065</v>
      </c>
      <c r="O1014" t="s">
        <v>173</v>
      </c>
      <c r="P1014" t="s">
        <v>1066</v>
      </c>
    </row>
    <row r="1015" spans="1:16" x14ac:dyDescent="0.2">
      <c r="A1015" t="s">
        <v>1370</v>
      </c>
      <c r="B1015" t="s">
        <v>16</v>
      </c>
      <c r="C1015" t="s">
        <v>17</v>
      </c>
      <c r="D1015" t="s">
        <v>170</v>
      </c>
      <c r="E1015" t="s">
        <v>170</v>
      </c>
      <c r="F1015" t="s">
        <v>171</v>
      </c>
      <c r="G1015" t="s">
        <v>20</v>
      </c>
      <c r="H1015" t="s">
        <v>1371</v>
      </c>
      <c r="I1015" t="s">
        <v>22</v>
      </c>
      <c r="J1015" s="8">
        <v>2</v>
      </c>
      <c r="K1015" s="2">
        <v>24546.42</v>
      </c>
      <c r="L1015" t="s">
        <v>1065</v>
      </c>
      <c r="M1015" s="3">
        <v>42648</v>
      </c>
      <c r="N1015" t="s">
        <v>1065</v>
      </c>
      <c r="O1015" t="s">
        <v>173</v>
      </c>
      <c r="P1015" t="s">
        <v>864</v>
      </c>
    </row>
    <row r="1016" spans="1:16" x14ac:dyDescent="0.2">
      <c r="A1016" t="s">
        <v>1372</v>
      </c>
      <c r="B1016" t="s">
        <v>16</v>
      </c>
      <c r="C1016" t="s">
        <v>17</v>
      </c>
      <c r="D1016" t="s">
        <v>170</v>
      </c>
      <c r="E1016" t="s">
        <v>170</v>
      </c>
      <c r="F1016" t="s">
        <v>171</v>
      </c>
      <c r="G1016" t="s">
        <v>20</v>
      </c>
      <c r="H1016" t="s">
        <v>1373</v>
      </c>
      <c r="I1016" t="s">
        <v>22</v>
      </c>
      <c r="J1016" s="8">
        <v>2</v>
      </c>
      <c r="K1016" s="2">
        <v>9769.11</v>
      </c>
      <c r="L1016" t="s">
        <v>1065</v>
      </c>
      <c r="M1016" s="3">
        <v>42661</v>
      </c>
      <c r="N1016" t="s">
        <v>1065</v>
      </c>
      <c r="O1016" t="s">
        <v>173</v>
      </c>
      <c r="P1016" t="s">
        <v>864</v>
      </c>
    </row>
    <row r="1017" spans="1:16" x14ac:dyDescent="0.2">
      <c r="A1017" t="s">
        <v>1374</v>
      </c>
      <c r="B1017" t="s">
        <v>16</v>
      </c>
      <c r="C1017" t="s">
        <v>17</v>
      </c>
      <c r="D1017" t="s">
        <v>866</v>
      </c>
      <c r="E1017" t="s">
        <v>866</v>
      </c>
      <c r="F1017" t="s">
        <v>867</v>
      </c>
      <c r="G1017" t="s">
        <v>20</v>
      </c>
      <c r="H1017" t="s">
        <v>1375</v>
      </c>
      <c r="I1017" t="s">
        <v>22</v>
      </c>
      <c r="J1017" s="8">
        <v>2</v>
      </c>
      <c r="K1017" s="2">
        <v>169600</v>
      </c>
      <c r="L1017" t="s">
        <v>1065</v>
      </c>
      <c r="M1017" s="3">
        <v>42571</v>
      </c>
      <c r="N1017" t="s">
        <v>1065</v>
      </c>
      <c r="O1017" t="s">
        <v>869</v>
      </c>
      <c r="P1017" t="s">
        <v>864</v>
      </c>
    </row>
    <row r="1018" spans="1:16" x14ac:dyDescent="0.2">
      <c r="A1018" t="s">
        <v>1378</v>
      </c>
      <c r="B1018" t="s">
        <v>16</v>
      </c>
      <c r="C1018" t="s">
        <v>17</v>
      </c>
      <c r="D1018" t="s">
        <v>866</v>
      </c>
      <c r="E1018" t="s">
        <v>866</v>
      </c>
      <c r="F1018" t="s">
        <v>867</v>
      </c>
      <c r="G1018" t="s">
        <v>20</v>
      </c>
      <c r="H1018" t="s">
        <v>1379</v>
      </c>
      <c r="I1018" t="s">
        <v>22</v>
      </c>
      <c r="J1018" s="8">
        <v>2</v>
      </c>
      <c r="K1018" s="2">
        <v>239549.4</v>
      </c>
      <c r="L1018" t="s">
        <v>1065</v>
      </c>
      <c r="M1018" s="3">
        <v>42753</v>
      </c>
      <c r="N1018" t="s">
        <v>1065</v>
      </c>
      <c r="O1018" t="s">
        <v>869</v>
      </c>
      <c r="P1018" t="s">
        <v>1066</v>
      </c>
    </row>
    <row r="1019" spans="1:16" x14ac:dyDescent="0.2">
      <c r="A1019" t="s">
        <v>1382</v>
      </c>
      <c r="B1019" t="s">
        <v>16</v>
      </c>
      <c r="C1019" t="s">
        <v>17</v>
      </c>
      <c r="D1019" t="s">
        <v>866</v>
      </c>
      <c r="E1019" t="s">
        <v>866</v>
      </c>
      <c r="F1019" t="s">
        <v>867</v>
      </c>
      <c r="G1019" t="s">
        <v>20</v>
      </c>
      <c r="H1019" t="s">
        <v>1383</v>
      </c>
      <c r="I1019" t="s">
        <v>22</v>
      </c>
      <c r="J1019" s="8">
        <v>2</v>
      </c>
      <c r="K1019" s="2">
        <v>397288</v>
      </c>
      <c r="L1019" t="s">
        <v>1065</v>
      </c>
      <c r="M1019" s="3">
        <v>42777</v>
      </c>
      <c r="N1019" t="s">
        <v>1065</v>
      </c>
      <c r="O1019" t="s">
        <v>869</v>
      </c>
      <c r="P1019" t="s">
        <v>1384</v>
      </c>
    </row>
    <row r="1020" spans="1:16" x14ac:dyDescent="0.2">
      <c r="A1020" t="s">
        <v>1389</v>
      </c>
      <c r="B1020" t="s">
        <v>16</v>
      </c>
      <c r="C1020" t="s">
        <v>17</v>
      </c>
      <c r="D1020" t="s">
        <v>1390</v>
      </c>
      <c r="E1020" t="s">
        <v>1390</v>
      </c>
      <c r="F1020" t="s">
        <v>1391</v>
      </c>
      <c r="G1020" t="s">
        <v>20</v>
      </c>
      <c r="H1020" t="s">
        <v>1392</v>
      </c>
      <c r="I1020" t="s">
        <v>22</v>
      </c>
      <c r="J1020" s="8">
        <v>2</v>
      </c>
      <c r="K1020" s="2">
        <v>16430</v>
      </c>
      <c r="L1020" t="s">
        <v>1065</v>
      </c>
      <c r="M1020" s="3">
        <v>42508</v>
      </c>
      <c r="N1020" t="s">
        <v>1065</v>
      </c>
      <c r="O1020" t="s">
        <v>1393</v>
      </c>
      <c r="P1020" t="s">
        <v>1066</v>
      </c>
    </row>
    <row r="1021" spans="1:16" x14ac:dyDescent="0.2">
      <c r="A1021" t="s">
        <v>1394</v>
      </c>
      <c r="B1021" t="s">
        <v>16</v>
      </c>
      <c r="C1021" t="s">
        <v>17</v>
      </c>
      <c r="D1021" t="s">
        <v>65</v>
      </c>
      <c r="E1021" t="s">
        <v>65</v>
      </c>
      <c r="F1021" t="s">
        <v>66</v>
      </c>
      <c r="G1021" t="s">
        <v>20</v>
      </c>
      <c r="H1021" t="s">
        <v>1395</v>
      </c>
      <c r="I1021" t="s">
        <v>22</v>
      </c>
      <c r="J1021" s="8">
        <v>2</v>
      </c>
      <c r="K1021" s="2">
        <v>17622.5</v>
      </c>
      <c r="L1021" t="s">
        <v>1065</v>
      </c>
      <c r="M1021" s="3">
        <v>42432</v>
      </c>
      <c r="N1021" t="s">
        <v>1065</v>
      </c>
      <c r="O1021" t="s">
        <v>70</v>
      </c>
      <c r="P1021" t="s">
        <v>864</v>
      </c>
    </row>
    <row r="1022" spans="1:16" x14ac:dyDescent="0.2">
      <c r="A1022" t="s">
        <v>1396</v>
      </c>
      <c r="B1022" t="s">
        <v>16</v>
      </c>
      <c r="C1022" t="s">
        <v>17</v>
      </c>
      <c r="D1022" t="s">
        <v>196</v>
      </c>
      <c r="E1022" t="s">
        <v>196</v>
      </c>
      <c r="F1022" t="s">
        <v>197</v>
      </c>
      <c r="G1022" t="s">
        <v>20</v>
      </c>
      <c r="H1022" t="s">
        <v>1397</v>
      </c>
      <c r="I1022" t="s">
        <v>22</v>
      </c>
      <c r="J1022" s="8">
        <v>2</v>
      </c>
      <c r="K1022" s="2">
        <v>142500</v>
      </c>
      <c r="L1022" t="s">
        <v>1065</v>
      </c>
      <c r="M1022" s="3">
        <v>42429</v>
      </c>
      <c r="N1022" t="s">
        <v>1065</v>
      </c>
      <c r="O1022" t="s">
        <v>199</v>
      </c>
      <c r="P1022" t="s">
        <v>864</v>
      </c>
    </row>
    <row r="1023" spans="1:16" x14ac:dyDescent="0.2">
      <c r="A1023" t="s">
        <v>1403</v>
      </c>
      <c r="B1023" t="s">
        <v>16</v>
      </c>
      <c r="C1023" t="s">
        <v>17</v>
      </c>
      <c r="D1023" t="s">
        <v>206</v>
      </c>
      <c r="E1023" t="s">
        <v>206</v>
      </c>
      <c r="F1023" t="s">
        <v>207</v>
      </c>
      <c r="G1023" t="s">
        <v>20</v>
      </c>
      <c r="H1023" t="s">
        <v>1404</v>
      </c>
      <c r="I1023" t="s">
        <v>22</v>
      </c>
      <c r="J1023" s="8">
        <v>2</v>
      </c>
      <c r="K1023" s="2">
        <v>24910</v>
      </c>
      <c r="L1023" t="s">
        <v>1065</v>
      </c>
      <c r="M1023" s="3">
        <v>42436</v>
      </c>
      <c r="N1023" t="s">
        <v>1065</v>
      </c>
      <c r="O1023" t="s">
        <v>209</v>
      </c>
      <c r="P1023" t="s">
        <v>864</v>
      </c>
    </row>
    <row r="1024" spans="1:16" x14ac:dyDescent="0.2">
      <c r="A1024" t="s">
        <v>1405</v>
      </c>
      <c r="B1024" t="s">
        <v>16</v>
      </c>
      <c r="C1024" t="s">
        <v>17</v>
      </c>
      <c r="D1024" t="s">
        <v>206</v>
      </c>
      <c r="E1024" t="s">
        <v>206</v>
      </c>
      <c r="F1024" t="s">
        <v>207</v>
      </c>
      <c r="G1024" t="s">
        <v>20</v>
      </c>
      <c r="H1024" t="s">
        <v>1406</v>
      </c>
      <c r="I1024" t="s">
        <v>22</v>
      </c>
      <c r="J1024" s="8">
        <v>2</v>
      </c>
      <c r="K1024" s="2">
        <v>24910</v>
      </c>
      <c r="L1024" t="s">
        <v>1065</v>
      </c>
      <c r="M1024" s="3">
        <v>42436</v>
      </c>
      <c r="N1024" t="s">
        <v>1065</v>
      </c>
      <c r="O1024" t="s">
        <v>209</v>
      </c>
      <c r="P1024" t="s">
        <v>864</v>
      </c>
    </row>
    <row r="1025" spans="1:16" x14ac:dyDescent="0.2">
      <c r="A1025" t="s">
        <v>1409</v>
      </c>
      <c r="B1025" t="s">
        <v>16</v>
      </c>
      <c r="C1025" t="s">
        <v>17</v>
      </c>
      <c r="D1025" t="s">
        <v>206</v>
      </c>
      <c r="E1025" t="s">
        <v>206</v>
      </c>
      <c r="F1025" t="s">
        <v>207</v>
      </c>
      <c r="G1025" t="s">
        <v>20</v>
      </c>
      <c r="H1025" t="s">
        <v>1410</v>
      </c>
      <c r="I1025" t="s">
        <v>22</v>
      </c>
      <c r="J1025" s="8">
        <v>2</v>
      </c>
      <c r="K1025" s="2">
        <v>24669.91</v>
      </c>
      <c r="L1025" t="s">
        <v>1065</v>
      </c>
      <c r="M1025" s="3">
        <v>42451</v>
      </c>
      <c r="N1025" t="s">
        <v>1065</v>
      </c>
      <c r="O1025" t="s">
        <v>209</v>
      </c>
      <c r="P1025" t="s">
        <v>1066</v>
      </c>
    </row>
    <row r="1026" spans="1:16" x14ac:dyDescent="0.2">
      <c r="A1026" t="s">
        <v>1411</v>
      </c>
      <c r="B1026" t="s">
        <v>16</v>
      </c>
      <c r="C1026" t="s">
        <v>17</v>
      </c>
      <c r="D1026" t="s">
        <v>206</v>
      </c>
      <c r="E1026" t="s">
        <v>206</v>
      </c>
      <c r="F1026" t="s">
        <v>207</v>
      </c>
      <c r="G1026" t="s">
        <v>20</v>
      </c>
      <c r="H1026" t="s">
        <v>1412</v>
      </c>
      <c r="I1026" t="s">
        <v>22</v>
      </c>
      <c r="J1026" s="8">
        <v>2</v>
      </c>
      <c r="K1026" s="2">
        <v>24963</v>
      </c>
      <c r="L1026" t="s">
        <v>1065</v>
      </c>
      <c r="M1026" s="3">
        <v>42463</v>
      </c>
      <c r="N1026" t="s">
        <v>1065</v>
      </c>
      <c r="O1026" t="s">
        <v>209</v>
      </c>
      <c r="P1026" t="s">
        <v>864</v>
      </c>
    </row>
    <row r="1027" spans="1:16" x14ac:dyDescent="0.2">
      <c r="A1027" t="s">
        <v>1419</v>
      </c>
      <c r="B1027" t="s">
        <v>16</v>
      </c>
      <c r="C1027" t="s">
        <v>17</v>
      </c>
      <c r="D1027" t="s">
        <v>206</v>
      </c>
      <c r="E1027" t="s">
        <v>206</v>
      </c>
      <c r="F1027" t="s">
        <v>207</v>
      </c>
      <c r="G1027" t="s">
        <v>20</v>
      </c>
      <c r="H1027" t="s">
        <v>1420</v>
      </c>
      <c r="I1027" t="s">
        <v>22</v>
      </c>
      <c r="J1027" s="8">
        <v>2</v>
      </c>
      <c r="K1027" s="2">
        <v>19080</v>
      </c>
      <c r="L1027" t="s">
        <v>1065</v>
      </c>
      <c r="M1027" s="3">
        <v>42603</v>
      </c>
      <c r="N1027" t="s">
        <v>1065</v>
      </c>
      <c r="O1027" t="s">
        <v>209</v>
      </c>
      <c r="P1027" t="s">
        <v>1066</v>
      </c>
    </row>
    <row r="1028" spans="1:16" x14ac:dyDescent="0.2">
      <c r="A1028" t="s">
        <v>1421</v>
      </c>
      <c r="B1028" t="s">
        <v>16</v>
      </c>
      <c r="C1028" t="s">
        <v>17</v>
      </c>
      <c r="D1028" t="s">
        <v>206</v>
      </c>
      <c r="E1028" t="s">
        <v>206</v>
      </c>
      <c r="F1028" t="s">
        <v>207</v>
      </c>
      <c r="G1028" t="s">
        <v>20</v>
      </c>
      <c r="H1028" t="s">
        <v>1422</v>
      </c>
      <c r="I1028" t="s">
        <v>22</v>
      </c>
      <c r="J1028" s="8">
        <v>6</v>
      </c>
      <c r="K1028" s="2">
        <v>18172.259999999998</v>
      </c>
      <c r="L1028" t="s">
        <v>1065</v>
      </c>
      <c r="M1028" s="3">
        <v>42618</v>
      </c>
      <c r="N1028" t="s">
        <v>1065</v>
      </c>
      <c r="O1028" t="s">
        <v>209</v>
      </c>
      <c r="P1028" t="s">
        <v>864</v>
      </c>
    </row>
    <row r="1029" spans="1:16" x14ac:dyDescent="0.2">
      <c r="A1029" t="s">
        <v>1425</v>
      </c>
      <c r="B1029" t="s">
        <v>16</v>
      </c>
      <c r="C1029" t="s">
        <v>17</v>
      </c>
      <c r="D1029" t="s">
        <v>206</v>
      </c>
      <c r="E1029" t="s">
        <v>206</v>
      </c>
      <c r="F1029" t="s">
        <v>207</v>
      </c>
      <c r="G1029" t="s">
        <v>20</v>
      </c>
      <c r="H1029" t="s">
        <v>1422</v>
      </c>
      <c r="I1029" t="s">
        <v>22</v>
      </c>
      <c r="J1029" s="8">
        <v>2</v>
      </c>
      <c r="K1029" s="2">
        <v>6057.42</v>
      </c>
      <c r="L1029" t="s">
        <v>1065</v>
      </c>
      <c r="M1029" s="3">
        <v>42730</v>
      </c>
      <c r="N1029" t="s">
        <v>1065</v>
      </c>
      <c r="O1029" t="s">
        <v>209</v>
      </c>
      <c r="P1029" t="s">
        <v>751</v>
      </c>
    </row>
    <row r="1030" spans="1:16" x14ac:dyDescent="0.2">
      <c r="A1030" t="s">
        <v>1426</v>
      </c>
      <c r="B1030" t="s">
        <v>16</v>
      </c>
      <c r="C1030" t="s">
        <v>17</v>
      </c>
      <c r="D1030" t="s">
        <v>206</v>
      </c>
      <c r="E1030" t="s">
        <v>206</v>
      </c>
      <c r="F1030" t="s">
        <v>207</v>
      </c>
      <c r="G1030" t="s">
        <v>20</v>
      </c>
      <c r="H1030" t="s">
        <v>1427</v>
      </c>
      <c r="I1030" t="s">
        <v>22</v>
      </c>
      <c r="J1030" s="8">
        <v>2</v>
      </c>
      <c r="K1030" s="2">
        <v>10070</v>
      </c>
      <c r="L1030" t="s">
        <v>1065</v>
      </c>
      <c r="M1030" s="3">
        <v>42730</v>
      </c>
      <c r="N1030" t="s">
        <v>1065</v>
      </c>
      <c r="O1030" t="s">
        <v>209</v>
      </c>
      <c r="P1030" t="s">
        <v>751</v>
      </c>
    </row>
    <row r="1031" spans="1:16" x14ac:dyDescent="0.2">
      <c r="A1031" t="s">
        <v>1428</v>
      </c>
      <c r="B1031" t="s">
        <v>16</v>
      </c>
      <c r="C1031" t="s">
        <v>17</v>
      </c>
      <c r="D1031" t="s">
        <v>206</v>
      </c>
      <c r="E1031" t="s">
        <v>206</v>
      </c>
      <c r="F1031" t="s">
        <v>207</v>
      </c>
      <c r="G1031" t="s">
        <v>20</v>
      </c>
      <c r="H1031" t="s">
        <v>1429</v>
      </c>
      <c r="I1031" t="s">
        <v>22</v>
      </c>
      <c r="J1031" s="8">
        <v>2</v>
      </c>
      <c r="K1031" s="2">
        <v>6010.2</v>
      </c>
      <c r="L1031" t="s">
        <v>1065</v>
      </c>
      <c r="M1031" s="3">
        <v>42730</v>
      </c>
      <c r="N1031" t="s">
        <v>1065</v>
      </c>
      <c r="O1031" t="s">
        <v>209</v>
      </c>
      <c r="P1031" t="s">
        <v>751</v>
      </c>
    </row>
    <row r="1032" spans="1:16" x14ac:dyDescent="0.2">
      <c r="A1032" t="s">
        <v>1430</v>
      </c>
      <c r="B1032" t="s">
        <v>16</v>
      </c>
      <c r="C1032" t="s">
        <v>17</v>
      </c>
      <c r="D1032" t="s">
        <v>206</v>
      </c>
      <c r="E1032" t="s">
        <v>206</v>
      </c>
      <c r="F1032" t="s">
        <v>207</v>
      </c>
      <c r="G1032" t="s">
        <v>20</v>
      </c>
      <c r="H1032" t="s">
        <v>1431</v>
      </c>
      <c r="I1032" t="s">
        <v>22</v>
      </c>
      <c r="J1032" s="8">
        <v>2</v>
      </c>
      <c r="K1032" s="2">
        <v>21862.5</v>
      </c>
      <c r="L1032" t="s">
        <v>1065</v>
      </c>
      <c r="M1032" s="3">
        <v>42731</v>
      </c>
      <c r="N1032" t="s">
        <v>1065</v>
      </c>
      <c r="O1032" t="s">
        <v>209</v>
      </c>
      <c r="P1032" t="s">
        <v>1066</v>
      </c>
    </row>
    <row r="1033" spans="1:16" x14ac:dyDescent="0.2">
      <c r="A1033" t="s">
        <v>1437</v>
      </c>
      <c r="B1033" t="s">
        <v>16</v>
      </c>
      <c r="C1033" t="s">
        <v>17</v>
      </c>
      <c r="D1033" t="s">
        <v>1438</v>
      </c>
      <c r="E1033" t="s">
        <v>1438</v>
      </c>
      <c r="F1033" t="s">
        <v>1439</v>
      </c>
      <c r="G1033" t="s">
        <v>20</v>
      </c>
      <c r="H1033" t="s">
        <v>1440</v>
      </c>
      <c r="I1033" t="s">
        <v>22</v>
      </c>
      <c r="J1033" s="8">
        <v>2</v>
      </c>
      <c r="K1033" s="2">
        <v>24500</v>
      </c>
      <c r="L1033" t="s">
        <v>1065</v>
      </c>
      <c r="M1033" s="3">
        <v>42589</v>
      </c>
      <c r="N1033" t="s">
        <v>1065</v>
      </c>
      <c r="O1033" t="s">
        <v>1441</v>
      </c>
      <c r="P1033" t="s">
        <v>1066</v>
      </c>
    </row>
    <row r="1034" spans="1:16" x14ac:dyDescent="0.2">
      <c r="A1034" t="s">
        <v>1444</v>
      </c>
      <c r="B1034" t="s">
        <v>16</v>
      </c>
      <c r="C1034" t="s">
        <v>17</v>
      </c>
      <c r="D1034" t="s">
        <v>585</v>
      </c>
      <c r="E1034" t="s">
        <v>585</v>
      </c>
      <c r="F1034" t="s">
        <v>586</v>
      </c>
      <c r="G1034" t="s">
        <v>20</v>
      </c>
      <c r="H1034" t="s">
        <v>1445</v>
      </c>
      <c r="I1034" t="s">
        <v>22</v>
      </c>
      <c r="J1034" s="8">
        <v>1</v>
      </c>
      <c r="K1034" s="2">
        <v>35740</v>
      </c>
      <c r="L1034" t="s">
        <v>1065</v>
      </c>
      <c r="M1034" s="3">
        <v>42598</v>
      </c>
      <c r="N1034" t="s">
        <v>1065</v>
      </c>
      <c r="O1034" t="s">
        <v>588</v>
      </c>
      <c r="P1034" t="s">
        <v>1066</v>
      </c>
    </row>
    <row r="1035" spans="1:16" x14ac:dyDescent="0.2">
      <c r="A1035" t="s">
        <v>1448</v>
      </c>
      <c r="B1035" t="s">
        <v>16</v>
      </c>
      <c r="C1035" t="s">
        <v>17</v>
      </c>
      <c r="D1035" t="s">
        <v>912</v>
      </c>
      <c r="E1035" t="s">
        <v>912</v>
      </c>
      <c r="F1035" t="s">
        <v>913</v>
      </c>
      <c r="G1035" t="s">
        <v>20</v>
      </c>
      <c r="H1035" t="s">
        <v>1449</v>
      </c>
      <c r="I1035" t="s">
        <v>22</v>
      </c>
      <c r="J1035" s="8">
        <v>1</v>
      </c>
      <c r="K1035" s="2">
        <v>24900</v>
      </c>
      <c r="L1035" t="s">
        <v>1065</v>
      </c>
      <c r="M1035" s="3">
        <v>42540</v>
      </c>
      <c r="N1035" t="s">
        <v>1065</v>
      </c>
      <c r="O1035" t="s">
        <v>915</v>
      </c>
      <c r="P1035" t="s">
        <v>864</v>
      </c>
    </row>
    <row r="1036" spans="1:16" x14ac:dyDescent="0.2">
      <c r="A1036" t="s">
        <v>1458</v>
      </c>
      <c r="B1036" t="s">
        <v>16</v>
      </c>
      <c r="C1036" t="s">
        <v>17</v>
      </c>
      <c r="D1036" t="s">
        <v>1455</v>
      </c>
      <c r="E1036" t="s">
        <v>1455</v>
      </c>
      <c r="F1036" t="s">
        <v>1456</v>
      </c>
      <c r="G1036" t="s">
        <v>20</v>
      </c>
      <c r="H1036" t="s">
        <v>1459</v>
      </c>
      <c r="I1036" t="s">
        <v>22</v>
      </c>
      <c r="J1036" s="8">
        <v>2</v>
      </c>
      <c r="K1036" s="2">
        <v>180000</v>
      </c>
      <c r="L1036" t="s">
        <v>1065</v>
      </c>
      <c r="M1036" s="3">
        <v>42723</v>
      </c>
      <c r="N1036" t="s">
        <v>1402</v>
      </c>
      <c r="O1036" t="s">
        <v>1457</v>
      </c>
      <c r="P1036" t="s">
        <v>1066</v>
      </c>
    </row>
    <row r="1037" spans="1:16" x14ac:dyDescent="0.2">
      <c r="A1037" t="s">
        <v>1464</v>
      </c>
      <c r="B1037" t="s">
        <v>16</v>
      </c>
      <c r="C1037" t="s">
        <v>17</v>
      </c>
      <c r="D1037" t="s">
        <v>235</v>
      </c>
      <c r="E1037" t="s">
        <v>235</v>
      </c>
      <c r="F1037" t="s">
        <v>236</v>
      </c>
      <c r="G1037" t="s">
        <v>20</v>
      </c>
      <c r="H1037" t="s">
        <v>1465</v>
      </c>
      <c r="I1037" t="s">
        <v>22</v>
      </c>
      <c r="J1037" s="8">
        <v>2</v>
      </c>
      <c r="K1037" s="2">
        <v>18000</v>
      </c>
      <c r="L1037" t="s">
        <v>1065</v>
      </c>
      <c r="M1037" s="3">
        <v>42758</v>
      </c>
      <c r="N1037" t="s">
        <v>1065</v>
      </c>
      <c r="O1037" t="s">
        <v>238</v>
      </c>
      <c r="P1037" t="s">
        <v>1066</v>
      </c>
    </row>
    <row r="1038" spans="1:16" x14ac:dyDescent="0.2">
      <c r="A1038" t="s">
        <v>1471</v>
      </c>
      <c r="B1038" t="s">
        <v>16</v>
      </c>
      <c r="C1038" t="s">
        <v>17</v>
      </c>
      <c r="D1038" t="s">
        <v>385</v>
      </c>
      <c r="E1038" t="s">
        <v>385</v>
      </c>
      <c r="F1038" t="s">
        <v>386</v>
      </c>
      <c r="G1038" t="s">
        <v>20</v>
      </c>
      <c r="H1038" t="s">
        <v>1472</v>
      </c>
      <c r="I1038" t="s">
        <v>22</v>
      </c>
      <c r="J1038" s="8">
        <v>2</v>
      </c>
      <c r="K1038" s="2">
        <v>41997.2</v>
      </c>
      <c r="L1038" t="s">
        <v>1065</v>
      </c>
      <c r="M1038" s="3">
        <v>42382</v>
      </c>
      <c r="N1038" t="s">
        <v>806</v>
      </c>
      <c r="O1038" t="s">
        <v>387</v>
      </c>
      <c r="P1038" t="s">
        <v>864</v>
      </c>
    </row>
    <row r="1039" spans="1:16" x14ac:dyDescent="0.2">
      <c r="A1039" t="s">
        <v>1473</v>
      </c>
      <c r="B1039" t="s">
        <v>16</v>
      </c>
      <c r="C1039" t="s">
        <v>17</v>
      </c>
      <c r="D1039" t="s">
        <v>385</v>
      </c>
      <c r="E1039" t="s">
        <v>385</v>
      </c>
      <c r="F1039" t="s">
        <v>386</v>
      </c>
      <c r="G1039" t="s">
        <v>20</v>
      </c>
      <c r="H1039" t="s">
        <v>1474</v>
      </c>
      <c r="I1039" t="s">
        <v>22</v>
      </c>
      <c r="J1039" s="8">
        <v>2</v>
      </c>
      <c r="K1039" s="2">
        <v>1217876.3999999999</v>
      </c>
      <c r="L1039" t="s">
        <v>1065</v>
      </c>
      <c r="M1039" s="3">
        <v>42383</v>
      </c>
      <c r="N1039" t="s">
        <v>806</v>
      </c>
      <c r="O1039" t="s">
        <v>387</v>
      </c>
      <c r="P1039" t="s">
        <v>864</v>
      </c>
    </row>
    <row r="1040" spans="1:16" x14ac:dyDescent="0.2">
      <c r="A1040" t="s">
        <v>1476</v>
      </c>
      <c r="B1040" t="s">
        <v>16</v>
      </c>
      <c r="C1040" t="s">
        <v>17</v>
      </c>
      <c r="D1040" t="s">
        <v>385</v>
      </c>
      <c r="E1040" t="s">
        <v>385</v>
      </c>
      <c r="F1040" t="s">
        <v>386</v>
      </c>
      <c r="G1040" t="s">
        <v>20</v>
      </c>
      <c r="H1040" t="s">
        <v>1477</v>
      </c>
      <c r="I1040" t="s">
        <v>22</v>
      </c>
      <c r="J1040" s="8">
        <v>2</v>
      </c>
      <c r="K1040" s="2">
        <v>25440</v>
      </c>
      <c r="L1040" t="s">
        <v>1065</v>
      </c>
      <c r="M1040" s="3">
        <v>42652</v>
      </c>
      <c r="N1040" t="s">
        <v>1065</v>
      </c>
      <c r="O1040" t="s">
        <v>387</v>
      </c>
      <c r="P1040" t="s">
        <v>864</v>
      </c>
    </row>
    <row r="1041" spans="1:16" x14ac:dyDescent="0.2">
      <c r="A1041" t="s">
        <v>1478</v>
      </c>
      <c r="B1041" t="s">
        <v>16</v>
      </c>
      <c r="C1041" t="s">
        <v>17</v>
      </c>
      <c r="D1041" t="s">
        <v>385</v>
      </c>
      <c r="E1041" t="s">
        <v>385</v>
      </c>
      <c r="F1041" t="s">
        <v>386</v>
      </c>
      <c r="G1041" t="s">
        <v>20</v>
      </c>
      <c r="H1041" t="s">
        <v>1479</v>
      </c>
      <c r="I1041" t="s">
        <v>22</v>
      </c>
      <c r="J1041" s="8">
        <v>2</v>
      </c>
      <c r="K1041" s="2">
        <v>1455295.2</v>
      </c>
      <c r="L1041" t="s">
        <v>1065</v>
      </c>
      <c r="M1041" s="3">
        <v>42665</v>
      </c>
      <c r="N1041" t="s">
        <v>1065</v>
      </c>
      <c r="O1041" t="s">
        <v>387</v>
      </c>
      <c r="P1041" t="s">
        <v>864</v>
      </c>
    </row>
    <row r="1042" spans="1:16" x14ac:dyDescent="0.2">
      <c r="A1042" t="s">
        <v>1480</v>
      </c>
      <c r="B1042" t="s">
        <v>16</v>
      </c>
      <c r="C1042" t="s">
        <v>17</v>
      </c>
      <c r="D1042" t="s">
        <v>385</v>
      </c>
      <c r="E1042" t="s">
        <v>385</v>
      </c>
      <c r="F1042" t="s">
        <v>386</v>
      </c>
      <c r="G1042" t="s">
        <v>20</v>
      </c>
      <c r="H1042" t="s">
        <v>1481</v>
      </c>
      <c r="I1042" t="s">
        <v>22</v>
      </c>
      <c r="J1042" s="8">
        <v>22</v>
      </c>
      <c r="K1042" s="2">
        <v>1171236.72</v>
      </c>
      <c r="L1042" t="s">
        <v>1065</v>
      </c>
      <c r="M1042" s="3">
        <v>42681</v>
      </c>
      <c r="N1042" t="s">
        <v>1065</v>
      </c>
      <c r="O1042" t="s">
        <v>387</v>
      </c>
      <c r="P1042" t="s">
        <v>1066</v>
      </c>
    </row>
    <row r="1043" spans="1:16" x14ac:dyDescent="0.2">
      <c r="A1043" t="s">
        <v>1498</v>
      </c>
      <c r="B1043" t="s">
        <v>16</v>
      </c>
      <c r="C1043" t="s">
        <v>17</v>
      </c>
      <c r="D1043" t="s">
        <v>47</v>
      </c>
      <c r="E1043" t="s">
        <v>47</v>
      </c>
      <c r="F1043" t="s">
        <v>48</v>
      </c>
      <c r="G1043" t="s">
        <v>20</v>
      </c>
      <c r="H1043" t="s">
        <v>1499</v>
      </c>
      <c r="I1043" t="s">
        <v>22</v>
      </c>
      <c r="J1043" s="8">
        <v>1</v>
      </c>
      <c r="K1043" s="2">
        <v>135468</v>
      </c>
      <c r="L1043" t="s">
        <v>1065</v>
      </c>
      <c r="M1043" s="3">
        <v>42556</v>
      </c>
      <c r="N1043" t="s">
        <v>1065</v>
      </c>
      <c r="O1043" t="s">
        <v>51</v>
      </c>
      <c r="P1043" t="s">
        <v>864</v>
      </c>
    </row>
    <row r="1044" spans="1:16" x14ac:dyDescent="0.2">
      <c r="A1044" t="s">
        <v>1500</v>
      </c>
      <c r="B1044" t="s">
        <v>16</v>
      </c>
      <c r="C1044" t="s">
        <v>17</v>
      </c>
      <c r="D1044" t="s">
        <v>47</v>
      </c>
      <c r="E1044" t="s">
        <v>47</v>
      </c>
      <c r="F1044" t="s">
        <v>48</v>
      </c>
      <c r="G1044" t="s">
        <v>20</v>
      </c>
      <c r="H1044" t="s">
        <v>1501</v>
      </c>
      <c r="I1044" t="s">
        <v>22</v>
      </c>
      <c r="J1044" s="8">
        <v>1</v>
      </c>
      <c r="K1044" s="2">
        <v>401163.36</v>
      </c>
      <c r="L1044" t="s">
        <v>1065</v>
      </c>
      <c r="M1044" s="3">
        <v>42684</v>
      </c>
      <c r="N1044" t="s">
        <v>1065</v>
      </c>
      <c r="O1044" t="s">
        <v>51</v>
      </c>
      <c r="P1044" t="s">
        <v>1066</v>
      </c>
    </row>
    <row r="1045" spans="1:16" x14ac:dyDescent="0.2">
      <c r="A1045" t="s">
        <v>1504</v>
      </c>
      <c r="B1045" t="s">
        <v>16</v>
      </c>
      <c r="C1045" t="s">
        <v>17</v>
      </c>
      <c r="D1045" t="s">
        <v>269</v>
      </c>
      <c r="E1045" t="s">
        <v>269</v>
      </c>
      <c r="F1045" t="s">
        <v>270</v>
      </c>
      <c r="G1045" t="s">
        <v>20</v>
      </c>
      <c r="H1045" t="s">
        <v>1505</v>
      </c>
      <c r="I1045" t="s">
        <v>22</v>
      </c>
      <c r="J1045" s="8">
        <v>2</v>
      </c>
      <c r="K1045" s="2">
        <v>21862.5</v>
      </c>
      <c r="L1045" t="s">
        <v>1065</v>
      </c>
      <c r="M1045" s="3">
        <v>42620</v>
      </c>
      <c r="N1045" t="s">
        <v>1065</v>
      </c>
      <c r="O1045" t="s">
        <v>272</v>
      </c>
      <c r="P1045" t="s">
        <v>864</v>
      </c>
    </row>
    <row r="1046" spans="1:16" x14ac:dyDescent="0.2">
      <c r="A1046" t="s">
        <v>1506</v>
      </c>
      <c r="B1046" t="s">
        <v>16</v>
      </c>
      <c r="C1046" t="s">
        <v>17</v>
      </c>
      <c r="D1046" t="s">
        <v>269</v>
      </c>
      <c r="E1046" t="s">
        <v>269</v>
      </c>
      <c r="F1046" t="s">
        <v>270</v>
      </c>
      <c r="G1046" t="s">
        <v>20</v>
      </c>
      <c r="H1046" t="s">
        <v>1507</v>
      </c>
      <c r="I1046" t="s">
        <v>22</v>
      </c>
      <c r="J1046" s="8">
        <v>2</v>
      </c>
      <c r="K1046" s="2">
        <v>227178.95</v>
      </c>
      <c r="L1046" t="s">
        <v>1065</v>
      </c>
      <c r="M1046" s="3">
        <v>42649</v>
      </c>
      <c r="N1046" t="s">
        <v>1065</v>
      </c>
      <c r="O1046" t="s">
        <v>272</v>
      </c>
      <c r="P1046" t="s">
        <v>864</v>
      </c>
    </row>
    <row r="1047" spans="1:16" x14ac:dyDescent="0.2">
      <c r="A1047" t="s">
        <v>1512</v>
      </c>
      <c r="B1047" t="s">
        <v>16</v>
      </c>
      <c r="C1047" t="s">
        <v>17</v>
      </c>
      <c r="D1047" t="s">
        <v>288</v>
      </c>
      <c r="E1047" t="s">
        <v>288</v>
      </c>
      <c r="F1047" t="s">
        <v>289</v>
      </c>
      <c r="G1047" t="s">
        <v>20</v>
      </c>
      <c r="H1047" t="s">
        <v>101</v>
      </c>
      <c r="I1047" t="s">
        <v>22</v>
      </c>
      <c r="J1047" s="8">
        <v>3</v>
      </c>
      <c r="K1047" s="2">
        <v>974081.4</v>
      </c>
      <c r="L1047" t="s">
        <v>1065</v>
      </c>
      <c r="M1047" s="3">
        <v>42512</v>
      </c>
      <c r="N1047" t="s">
        <v>1065</v>
      </c>
      <c r="O1047" t="s">
        <v>291</v>
      </c>
      <c r="P1047" t="s">
        <v>1066</v>
      </c>
    </row>
    <row r="1048" spans="1:16" x14ac:dyDescent="0.2">
      <c r="A1048" t="s">
        <v>1515</v>
      </c>
      <c r="B1048" t="s">
        <v>16</v>
      </c>
      <c r="C1048" t="s">
        <v>17</v>
      </c>
      <c r="D1048" t="s">
        <v>308</v>
      </c>
      <c r="E1048" t="s">
        <v>308</v>
      </c>
      <c r="F1048" t="s">
        <v>309</v>
      </c>
      <c r="G1048" t="s">
        <v>20</v>
      </c>
      <c r="H1048" t="s">
        <v>1516</v>
      </c>
      <c r="I1048" t="s">
        <v>22</v>
      </c>
      <c r="J1048" s="8">
        <v>1</v>
      </c>
      <c r="K1048" s="2">
        <v>32330</v>
      </c>
      <c r="L1048" t="s">
        <v>1065</v>
      </c>
      <c r="M1048" s="3">
        <v>42637</v>
      </c>
      <c r="N1048" t="s">
        <v>1065</v>
      </c>
      <c r="O1048" t="s">
        <v>311</v>
      </c>
      <c r="P1048" t="s">
        <v>1066</v>
      </c>
    </row>
    <row r="1049" spans="1:16" x14ac:dyDescent="0.2">
      <c r="A1049" t="s">
        <v>1519</v>
      </c>
      <c r="B1049" t="s">
        <v>16</v>
      </c>
      <c r="C1049" t="s">
        <v>17</v>
      </c>
      <c r="D1049" t="s">
        <v>510</v>
      </c>
      <c r="E1049" t="s">
        <v>510</v>
      </c>
      <c r="F1049" t="s">
        <v>511</v>
      </c>
      <c r="G1049" t="s">
        <v>20</v>
      </c>
      <c r="H1049" t="s">
        <v>1520</v>
      </c>
      <c r="I1049" t="s">
        <v>22</v>
      </c>
      <c r="J1049" s="8">
        <v>2</v>
      </c>
      <c r="K1049" s="2">
        <v>726161.97</v>
      </c>
      <c r="L1049" t="s">
        <v>1065</v>
      </c>
      <c r="M1049" s="3">
        <v>42598</v>
      </c>
      <c r="N1049" t="s">
        <v>1065</v>
      </c>
      <c r="O1049" t="s">
        <v>513</v>
      </c>
      <c r="P1049" t="s">
        <v>1066</v>
      </c>
    </row>
    <row r="1050" spans="1:16" x14ac:dyDescent="0.2">
      <c r="A1050" t="s">
        <v>1521</v>
      </c>
      <c r="B1050" t="s">
        <v>16</v>
      </c>
      <c r="C1050" t="s">
        <v>17</v>
      </c>
      <c r="D1050" t="s">
        <v>1233</v>
      </c>
      <c r="E1050" t="s">
        <v>1233</v>
      </c>
      <c r="F1050" t="s">
        <v>1234</v>
      </c>
      <c r="G1050" t="s">
        <v>20</v>
      </c>
      <c r="H1050" t="s">
        <v>1522</v>
      </c>
      <c r="I1050" t="s">
        <v>22</v>
      </c>
      <c r="J1050" s="8">
        <v>2</v>
      </c>
      <c r="K1050" s="2">
        <v>575</v>
      </c>
      <c r="L1050" t="s">
        <v>1065</v>
      </c>
      <c r="M1050" s="3">
        <v>42694</v>
      </c>
      <c r="N1050" t="s">
        <v>1065</v>
      </c>
      <c r="O1050" t="s">
        <v>1236</v>
      </c>
      <c r="P1050" t="s">
        <v>1066</v>
      </c>
    </row>
    <row r="1051" spans="1:16" x14ac:dyDescent="0.2">
      <c r="A1051" t="s">
        <v>1523</v>
      </c>
      <c r="B1051" t="s">
        <v>16</v>
      </c>
      <c r="C1051" t="s">
        <v>17</v>
      </c>
      <c r="D1051" t="s">
        <v>1238</v>
      </c>
      <c r="E1051" t="s">
        <v>1238</v>
      </c>
      <c r="F1051" t="s">
        <v>1239</v>
      </c>
      <c r="G1051" t="s">
        <v>20</v>
      </c>
      <c r="H1051" t="s">
        <v>101</v>
      </c>
      <c r="I1051" t="s">
        <v>22</v>
      </c>
      <c r="J1051" s="8">
        <v>12</v>
      </c>
      <c r="K1051" s="2">
        <v>3307.2</v>
      </c>
      <c r="L1051" t="s">
        <v>1065</v>
      </c>
      <c r="M1051" s="3">
        <v>42777</v>
      </c>
      <c r="N1051" t="s">
        <v>1402</v>
      </c>
      <c r="O1051" t="s">
        <v>1240</v>
      </c>
      <c r="P1051" t="s">
        <v>1384</v>
      </c>
    </row>
    <row r="1052" spans="1:16" x14ac:dyDescent="0.2">
      <c r="A1052" t="s">
        <v>1539</v>
      </c>
      <c r="B1052" t="s">
        <v>16</v>
      </c>
      <c r="C1052" t="s">
        <v>17</v>
      </c>
      <c r="D1052" t="s">
        <v>1540</v>
      </c>
      <c r="E1052" t="s">
        <v>1540</v>
      </c>
      <c r="F1052" t="s">
        <v>1541</v>
      </c>
      <c r="G1052" t="s">
        <v>20</v>
      </c>
      <c r="H1052" t="s">
        <v>1542</v>
      </c>
      <c r="I1052" t="s">
        <v>22</v>
      </c>
      <c r="J1052" s="8">
        <v>2</v>
      </c>
      <c r="K1052" s="2">
        <v>15034.5</v>
      </c>
      <c r="L1052" t="s">
        <v>1065</v>
      </c>
      <c r="M1052" s="3">
        <v>42575</v>
      </c>
      <c r="N1052" t="s">
        <v>1065</v>
      </c>
      <c r="O1052" t="s">
        <v>1543</v>
      </c>
      <c r="P1052" t="s">
        <v>864</v>
      </c>
    </row>
    <row r="1053" spans="1:16" x14ac:dyDescent="0.2">
      <c r="A1053" t="s">
        <v>1554</v>
      </c>
      <c r="B1053" t="s">
        <v>16</v>
      </c>
      <c r="C1053" t="s">
        <v>17</v>
      </c>
      <c r="D1053" t="s">
        <v>1555</v>
      </c>
      <c r="E1053" t="s">
        <v>1555</v>
      </c>
      <c r="F1053" t="s">
        <v>1556</v>
      </c>
      <c r="G1053" t="s">
        <v>20</v>
      </c>
      <c r="H1053" t="s">
        <v>1557</v>
      </c>
      <c r="I1053" t="s">
        <v>22</v>
      </c>
      <c r="J1053" s="8">
        <v>2</v>
      </c>
      <c r="K1053" s="2">
        <v>413166.8</v>
      </c>
      <c r="L1053" t="s">
        <v>1065</v>
      </c>
      <c r="M1053" s="3">
        <v>42688</v>
      </c>
      <c r="N1053" t="s">
        <v>1065</v>
      </c>
      <c r="O1053" t="s">
        <v>1558</v>
      </c>
      <c r="P1053" t="s">
        <v>1066</v>
      </c>
    </row>
    <row r="1054" spans="1:16" x14ac:dyDescent="0.2">
      <c r="A1054" t="s">
        <v>1562</v>
      </c>
      <c r="B1054" t="s">
        <v>16</v>
      </c>
      <c r="C1054" t="s">
        <v>17</v>
      </c>
      <c r="D1054" t="s">
        <v>1283</v>
      </c>
      <c r="E1054" t="s">
        <v>1283</v>
      </c>
      <c r="F1054" t="s">
        <v>1284</v>
      </c>
      <c r="G1054" t="s">
        <v>20</v>
      </c>
      <c r="H1054" t="s">
        <v>1563</v>
      </c>
      <c r="I1054" t="s">
        <v>22</v>
      </c>
      <c r="J1054" s="8">
        <v>2</v>
      </c>
      <c r="K1054" s="2">
        <v>302100</v>
      </c>
      <c r="L1054" t="s">
        <v>1065</v>
      </c>
      <c r="M1054" s="3">
        <v>42718</v>
      </c>
      <c r="N1054" t="s">
        <v>1065</v>
      </c>
      <c r="O1054" t="s">
        <v>1286</v>
      </c>
      <c r="P1054" t="s">
        <v>1066</v>
      </c>
    </row>
    <row r="1055" spans="1:16" x14ac:dyDescent="0.2">
      <c r="A1055" t="s">
        <v>1580</v>
      </c>
      <c r="B1055" t="s">
        <v>16</v>
      </c>
      <c r="C1055" t="s">
        <v>17</v>
      </c>
      <c r="D1055" t="s">
        <v>551</v>
      </c>
      <c r="E1055" t="s">
        <v>551</v>
      </c>
      <c r="F1055" t="s">
        <v>552</v>
      </c>
      <c r="G1055" t="s">
        <v>20</v>
      </c>
      <c r="H1055" t="s">
        <v>1581</v>
      </c>
      <c r="I1055" t="s">
        <v>22</v>
      </c>
      <c r="J1055" s="8">
        <v>10</v>
      </c>
      <c r="K1055" s="2">
        <v>44891</v>
      </c>
      <c r="L1055" t="s">
        <v>1402</v>
      </c>
      <c r="M1055" s="3">
        <v>43082</v>
      </c>
      <c r="N1055" t="s">
        <v>1402</v>
      </c>
      <c r="O1055" t="s">
        <v>554</v>
      </c>
      <c r="P1055" t="s">
        <v>904</v>
      </c>
    </row>
    <row r="1056" spans="1:16" x14ac:dyDescent="0.2">
      <c r="A1056" t="s">
        <v>1596</v>
      </c>
      <c r="B1056" t="s">
        <v>16</v>
      </c>
      <c r="C1056" t="s">
        <v>17</v>
      </c>
      <c r="D1056" t="s">
        <v>149</v>
      </c>
      <c r="E1056" t="s">
        <v>149</v>
      </c>
      <c r="F1056" t="s">
        <v>150</v>
      </c>
      <c r="G1056" t="s">
        <v>20</v>
      </c>
      <c r="H1056" t="s">
        <v>1597</v>
      </c>
      <c r="I1056" t="s">
        <v>22</v>
      </c>
      <c r="J1056" s="8">
        <v>10</v>
      </c>
      <c r="K1056" s="2">
        <v>145313.28</v>
      </c>
      <c r="L1056" t="s">
        <v>1402</v>
      </c>
      <c r="M1056" s="3">
        <v>42863</v>
      </c>
      <c r="N1056" t="s">
        <v>1402</v>
      </c>
      <c r="O1056" t="s">
        <v>152</v>
      </c>
      <c r="P1056" t="s">
        <v>1066</v>
      </c>
    </row>
    <row r="1057" spans="1:16" x14ac:dyDescent="0.2">
      <c r="A1057" t="s">
        <v>1598</v>
      </c>
      <c r="B1057" t="s">
        <v>16</v>
      </c>
      <c r="C1057" t="s">
        <v>17</v>
      </c>
      <c r="D1057" t="s">
        <v>149</v>
      </c>
      <c r="E1057" t="s">
        <v>149</v>
      </c>
      <c r="F1057" t="s">
        <v>150</v>
      </c>
      <c r="G1057" t="s">
        <v>20</v>
      </c>
      <c r="H1057" t="s">
        <v>1599</v>
      </c>
      <c r="I1057" t="s">
        <v>22</v>
      </c>
      <c r="J1057" s="8">
        <v>2</v>
      </c>
      <c r="K1057" s="2">
        <v>23914.34</v>
      </c>
      <c r="L1057" t="s">
        <v>1402</v>
      </c>
      <c r="M1057" s="3">
        <v>42863</v>
      </c>
      <c r="N1057" t="s">
        <v>1402</v>
      </c>
      <c r="O1057" t="s">
        <v>152</v>
      </c>
      <c r="P1057" t="s">
        <v>1066</v>
      </c>
    </row>
    <row r="1058" spans="1:16" x14ac:dyDescent="0.2">
      <c r="A1058" t="s">
        <v>1600</v>
      </c>
      <c r="B1058" t="s">
        <v>16</v>
      </c>
      <c r="C1058" t="s">
        <v>17</v>
      </c>
      <c r="D1058" t="s">
        <v>149</v>
      </c>
      <c r="E1058" t="s">
        <v>149</v>
      </c>
      <c r="F1058" t="s">
        <v>150</v>
      </c>
      <c r="G1058" t="s">
        <v>20</v>
      </c>
      <c r="H1058" t="s">
        <v>1601</v>
      </c>
      <c r="I1058" t="s">
        <v>22</v>
      </c>
      <c r="J1058" s="8">
        <v>3</v>
      </c>
      <c r="K1058" s="2">
        <v>32850</v>
      </c>
      <c r="L1058" t="s">
        <v>1402</v>
      </c>
      <c r="M1058" s="3">
        <v>42975</v>
      </c>
      <c r="N1058" t="s">
        <v>1402</v>
      </c>
      <c r="O1058" t="s">
        <v>152</v>
      </c>
      <c r="P1058" t="s">
        <v>1573</v>
      </c>
    </row>
    <row r="1059" spans="1:16" x14ac:dyDescent="0.2">
      <c r="A1059" t="s">
        <v>1368</v>
      </c>
      <c r="B1059" t="s">
        <v>353</v>
      </c>
      <c r="C1059" t="s">
        <v>17</v>
      </c>
      <c r="D1059" t="s">
        <v>170</v>
      </c>
      <c r="E1059" t="s">
        <v>170</v>
      </c>
      <c r="F1059" t="s">
        <v>171</v>
      </c>
      <c r="G1059" t="s">
        <v>20</v>
      </c>
      <c r="H1059" t="s">
        <v>1369</v>
      </c>
      <c r="I1059" t="s">
        <v>22</v>
      </c>
      <c r="J1059" s="8">
        <v>3</v>
      </c>
      <c r="K1059" s="2">
        <v>11393326.49</v>
      </c>
      <c r="L1059" t="s">
        <v>1402</v>
      </c>
      <c r="M1059" s="3">
        <v>42864</v>
      </c>
      <c r="N1059" t="s">
        <v>1402</v>
      </c>
      <c r="O1059" t="s">
        <v>173</v>
      </c>
      <c r="P1059" t="s">
        <v>1066</v>
      </c>
    </row>
    <row r="1060" spans="1:16" x14ac:dyDescent="0.2">
      <c r="A1060" t="s">
        <v>1604</v>
      </c>
      <c r="B1060" t="s">
        <v>16</v>
      </c>
      <c r="C1060" t="s">
        <v>17</v>
      </c>
      <c r="D1060" t="s">
        <v>866</v>
      </c>
      <c r="E1060" t="s">
        <v>866</v>
      </c>
      <c r="F1060" t="s">
        <v>867</v>
      </c>
      <c r="G1060" t="s">
        <v>20</v>
      </c>
      <c r="H1060" t="s">
        <v>1605</v>
      </c>
      <c r="I1060" t="s">
        <v>22</v>
      </c>
      <c r="J1060" s="8">
        <v>2</v>
      </c>
      <c r="K1060" s="2">
        <v>247513.18</v>
      </c>
      <c r="L1060" t="s">
        <v>1402</v>
      </c>
      <c r="M1060" s="3">
        <v>42777</v>
      </c>
      <c r="N1060" t="s">
        <v>1065</v>
      </c>
      <c r="O1060" t="s">
        <v>869</v>
      </c>
      <c r="P1060" t="s">
        <v>1384</v>
      </c>
    </row>
    <row r="1061" spans="1:16" x14ac:dyDescent="0.2">
      <c r="A1061" t="s">
        <v>1606</v>
      </c>
      <c r="B1061" t="s">
        <v>16</v>
      </c>
      <c r="C1061" t="s">
        <v>17</v>
      </c>
      <c r="D1061" t="s">
        <v>866</v>
      </c>
      <c r="E1061" t="s">
        <v>866</v>
      </c>
      <c r="F1061" t="s">
        <v>867</v>
      </c>
      <c r="G1061" t="s">
        <v>20</v>
      </c>
      <c r="H1061" t="s">
        <v>1607</v>
      </c>
      <c r="I1061" t="s">
        <v>22</v>
      </c>
      <c r="J1061" s="8">
        <v>851</v>
      </c>
      <c r="K1061" s="2">
        <v>392284.8</v>
      </c>
      <c r="L1061" t="s">
        <v>1402</v>
      </c>
      <c r="M1061" s="3">
        <v>43109</v>
      </c>
      <c r="N1061" t="s">
        <v>1402</v>
      </c>
      <c r="O1061" t="s">
        <v>869</v>
      </c>
      <c r="P1061" t="s">
        <v>904</v>
      </c>
    </row>
    <row r="1062" spans="1:16" x14ac:dyDescent="0.2">
      <c r="A1062" t="s">
        <v>1608</v>
      </c>
      <c r="B1062" t="s">
        <v>16</v>
      </c>
      <c r="C1062" t="s">
        <v>17</v>
      </c>
      <c r="D1062" t="s">
        <v>206</v>
      </c>
      <c r="E1062" t="s">
        <v>206</v>
      </c>
      <c r="F1062" t="s">
        <v>207</v>
      </c>
      <c r="G1062" t="s">
        <v>20</v>
      </c>
      <c r="H1062" t="s">
        <v>1609</v>
      </c>
      <c r="I1062" t="s">
        <v>22</v>
      </c>
      <c r="J1062" s="8">
        <v>1300</v>
      </c>
      <c r="K1062" s="2">
        <v>117874.12</v>
      </c>
      <c r="L1062" t="s">
        <v>1402</v>
      </c>
      <c r="M1062" s="3">
        <v>43110</v>
      </c>
      <c r="N1062" t="s">
        <v>38</v>
      </c>
      <c r="O1062" t="s">
        <v>209</v>
      </c>
      <c r="P1062" t="s">
        <v>904</v>
      </c>
    </row>
    <row r="1063" spans="1:16" x14ac:dyDescent="0.2">
      <c r="A1063" t="s">
        <v>1616</v>
      </c>
      <c r="B1063" t="s">
        <v>16</v>
      </c>
      <c r="C1063" t="s">
        <v>17</v>
      </c>
      <c r="D1063" t="s">
        <v>242</v>
      </c>
      <c r="E1063" t="s">
        <v>242</v>
      </c>
      <c r="F1063" t="s">
        <v>243</v>
      </c>
      <c r="G1063" t="s">
        <v>20</v>
      </c>
      <c r="H1063" t="s">
        <v>1617</v>
      </c>
      <c r="I1063" t="s">
        <v>22</v>
      </c>
      <c r="J1063" s="8">
        <v>1</v>
      </c>
      <c r="K1063" s="2">
        <v>15685</v>
      </c>
      <c r="L1063" t="s">
        <v>1402</v>
      </c>
      <c r="M1063" s="3">
        <v>43075</v>
      </c>
      <c r="N1063" t="s">
        <v>1402</v>
      </c>
      <c r="O1063" t="s">
        <v>245</v>
      </c>
      <c r="P1063" t="s">
        <v>1573</v>
      </c>
    </row>
    <row r="1064" spans="1:16" x14ac:dyDescent="0.2">
      <c r="A1064" t="s">
        <v>1619</v>
      </c>
      <c r="B1064" t="s">
        <v>16</v>
      </c>
      <c r="C1064" t="s">
        <v>17</v>
      </c>
      <c r="D1064" t="s">
        <v>385</v>
      </c>
      <c r="E1064" t="s">
        <v>385</v>
      </c>
      <c r="F1064" t="s">
        <v>386</v>
      </c>
      <c r="G1064" t="s">
        <v>20</v>
      </c>
      <c r="H1064" t="s">
        <v>1620</v>
      </c>
      <c r="I1064" t="s">
        <v>22</v>
      </c>
      <c r="J1064" s="8">
        <v>2</v>
      </c>
      <c r="K1064" s="2">
        <v>34831.599999999999</v>
      </c>
      <c r="L1064" t="s">
        <v>1402</v>
      </c>
      <c r="M1064" s="3">
        <v>42891</v>
      </c>
      <c r="N1064" t="s">
        <v>1402</v>
      </c>
      <c r="O1064" t="s">
        <v>387</v>
      </c>
      <c r="P1064" t="s">
        <v>1066</v>
      </c>
    </row>
    <row r="1065" spans="1:16" x14ac:dyDescent="0.2">
      <c r="A1065" t="s">
        <v>1623</v>
      </c>
      <c r="B1065" t="s">
        <v>16</v>
      </c>
      <c r="C1065" t="s">
        <v>17</v>
      </c>
      <c r="D1065" t="s">
        <v>385</v>
      </c>
      <c r="E1065" t="s">
        <v>385</v>
      </c>
      <c r="F1065" t="s">
        <v>386</v>
      </c>
      <c r="G1065" t="s">
        <v>20</v>
      </c>
      <c r="H1065" t="s">
        <v>1624</v>
      </c>
      <c r="I1065" t="s">
        <v>22</v>
      </c>
      <c r="J1065" s="8">
        <v>2</v>
      </c>
      <c r="K1065" s="2">
        <v>24910</v>
      </c>
      <c r="L1065" t="s">
        <v>1402</v>
      </c>
      <c r="M1065" s="3">
        <v>42908</v>
      </c>
      <c r="N1065" t="s">
        <v>1402</v>
      </c>
      <c r="O1065" t="s">
        <v>387</v>
      </c>
      <c r="P1065" t="s">
        <v>1573</v>
      </c>
    </row>
    <row r="1066" spans="1:16" x14ac:dyDescent="0.2">
      <c r="A1066" t="s">
        <v>1627</v>
      </c>
      <c r="B1066" t="s">
        <v>16</v>
      </c>
      <c r="C1066" t="s">
        <v>17</v>
      </c>
      <c r="D1066" t="s">
        <v>385</v>
      </c>
      <c r="E1066" t="s">
        <v>385</v>
      </c>
      <c r="F1066" t="s">
        <v>386</v>
      </c>
      <c r="G1066" t="s">
        <v>20</v>
      </c>
      <c r="H1066" t="s">
        <v>1628</v>
      </c>
      <c r="I1066" t="s">
        <v>22</v>
      </c>
      <c r="J1066" s="8">
        <v>2</v>
      </c>
      <c r="K1066" s="2">
        <v>526523.19999999995</v>
      </c>
      <c r="L1066" t="s">
        <v>1402</v>
      </c>
      <c r="M1066" s="3">
        <v>43111</v>
      </c>
      <c r="N1066" t="s">
        <v>1402</v>
      </c>
      <c r="O1066" t="s">
        <v>387</v>
      </c>
      <c r="P1066" t="s">
        <v>1573</v>
      </c>
    </row>
    <row r="1067" spans="1:16" x14ac:dyDescent="0.2">
      <c r="A1067" t="s">
        <v>1629</v>
      </c>
      <c r="B1067" t="s">
        <v>16</v>
      </c>
      <c r="C1067" t="s">
        <v>17</v>
      </c>
      <c r="D1067" t="s">
        <v>385</v>
      </c>
      <c r="E1067" t="s">
        <v>385</v>
      </c>
      <c r="F1067" t="s">
        <v>386</v>
      </c>
      <c r="G1067" t="s">
        <v>20</v>
      </c>
      <c r="H1067" t="s">
        <v>1630</v>
      </c>
      <c r="I1067" t="s">
        <v>22</v>
      </c>
      <c r="J1067" s="8">
        <v>6</v>
      </c>
      <c r="K1067" s="2">
        <v>23691</v>
      </c>
      <c r="L1067" t="s">
        <v>1402</v>
      </c>
      <c r="M1067" s="3">
        <v>43111</v>
      </c>
      <c r="N1067" t="s">
        <v>1402</v>
      </c>
      <c r="O1067" t="s">
        <v>387</v>
      </c>
      <c r="P1067" t="s">
        <v>1573</v>
      </c>
    </row>
    <row r="1068" spans="1:16" x14ac:dyDescent="0.2">
      <c r="A1068" t="s">
        <v>1631</v>
      </c>
      <c r="B1068" t="s">
        <v>16</v>
      </c>
      <c r="C1068" t="s">
        <v>17</v>
      </c>
      <c r="D1068" t="s">
        <v>385</v>
      </c>
      <c r="E1068" t="s">
        <v>385</v>
      </c>
      <c r="F1068" t="s">
        <v>386</v>
      </c>
      <c r="G1068" t="s">
        <v>20</v>
      </c>
      <c r="H1068" t="s">
        <v>1628</v>
      </c>
      <c r="I1068" t="s">
        <v>22</v>
      </c>
      <c r="J1068" s="8">
        <v>2</v>
      </c>
      <c r="K1068" s="2">
        <v>379353.66</v>
      </c>
      <c r="L1068" t="s">
        <v>1402</v>
      </c>
      <c r="M1068" s="3">
        <v>43111</v>
      </c>
      <c r="N1068" t="s">
        <v>1402</v>
      </c>
      <c r="O1068" t="s">
        <v>387</v>
      </c>
      <c r="P1068" t="s">
        <v>1573</v>
      </c>
    </row>
    <row r="1069" spans="1:16" x14ac:dyDescent="0.2">
      <c r="A1069" t="s">
        <v>1636</v>
      </c>
      <c r="B1069" t="s">
        <v>16</v>
      </c>
      <c r="C1069" t="s">
        <v>17</v>
      </c>
      <c r="D1069" t="s">
        <v>1484</v>
      </c>
      <c r="E1069" t="s">
        <v>1484</v>
      </c>
      <c r="F1069" t="s">
        <v>1485</v>
      </c>
      <c r="G1069" t="s">
        <v>20</v>
      </c>
      <c r="H1069" t="s">
        <v>1637</v>
      </c>
      <c r="I1069" t="s">
        <v>22</v>
      </c>
      <c r="J1069" s="8">
        <v>2</v>
      </c>
      <c r="K1069" s="2">
        <v>24000</v>
      </c>
      <c r="L1069" t="s">
        <v>1402</v>
      </c>
      <c r="M1069" s="3">
        <v>42864</v>
      </c>
      <c r="N1069" t="s">
        <v>1402</v>
      </c>
      <c r="O1069" t="s">
        <v>1487</v>
      </c>
      <c r="P1069" t="s">
        <v>1066</v>
      </c>
    </row>
    <row r="1070" spans="1:16" x14ac:dyDescent="0.2">
      <c r="A1070" t="s">
        <v>1642</v>
      </c>
      <c r="B1070" t="s">
        <v>16</v>
      </c>
      <c r="C1070" t="s">
        <v>17</v>
      </c>
      <c r="D1070" t="s">
        <v>970</v>
      </c>
      <c r="E1070" t="s">
        <v>970</v>
      </c>
      <c r="F1070" t="s">
        <v>971</v>
      </c>
      <c r="G1070" t="s">
        <v>20</v>
      </c>
      <c r="H1070" t="s">
        <v>1643</v>
      </c>
      <c r="I1070" t="s">
        <v>22</v>
      </c>
      <c r="J1070" s="8">
        <v>3</v>
      </c>
      <c r="K1070" s="2">
        <v>19600</v>
      </c>
      <c r="L1070" t="s">
        <v>1402</v>
      </c>
      <c r="M1070" s="3">
        <v>42863</v>
      </c>
      <c r="N1070" t="s">
        <v>1402</v>
      </c>
      <c r="O1070" t="s">
        <v>1184</v>
      </c>
      <c r="P1070" t="s">
        <v>1384</v>
      </c>
    </row>
    <row r="1071" spans="1:16" x14ac:dyDescent="0.2">
      <c r="A1071" t="s">
        <v>1644</v>
      </c>
      <c r="B1071" t="s">
        <v>16</v>
      </c>
      <c r="C1071" t="s">
        <v>17</v>
      </c>
      <c r="D1071" t="s">
        <v>970</v>
      </c>
      <c r="E1071" t="s">
        <v>970</v>
      </c>
      <c r="F1071" t="s">
        <v>971</v>
      </c>
      <c r="G1071" t="s">
        <v>20</v>
      </c>
      <c r="H1071" t="s">
        <v>1645</v>
      </c>
      <c r="I1071" t="s">
        <v>22</v>
      </c>
      <c r="J1071" s="8">
        <v>2</v>
      </c>
      <c r="K1071" s="2">
        <v>10000</v>
      </c>
      <c r="L1071" t="s">
        <v>1402</v>
      </c>
      <c r="M1071" s="3">
        <v>42872</v>
      </c>
      <c r="N1071" t="s">
        <v>1402</v>
      </c>
      <c r="O1071" t="s">
        <v>1184</v>
      </c>
      <c r="P1071" t="s">
        <v>1066</v>
      </c>
    </row>
    <row r="1072" spans="1:16" x14ac:dyDescent="0.2">
      <c r="A1072" t="s">
        <v>1649</v>
      </c>
      <c r="B1072" t="s">
        <v>16</v>
      </c>
      <c r="C1072" t="s">
        <v>17</v>
      </c>
      <c r="D1072" t="s">
        <v>47</v>
      </c>
      <c r="E1072" t="s">
        <v>47</v>
      </c>
      <c r="F1072" t="s">
        <v>48</v>
      </c>
      <c r="G1072" t="s">
        <v>20</v>
      </c>
      <c r="H1072" t="s">
        <v>1650</v>
      </c>
      <c r="I1072" t="s">
        <v>22</v>
      </c>
      <c r="J1072" s="8">
        <v>120</v>
      </c>
      <c r="K1072" s="2">
        <v>155184</v>
      </c>
      <c r="L1072" t="s">
        <v>1402</v>
      </c>
      <c r="M1072" s="3">
        <v>42956</v>
      </c>
      <c r="N1072" t="s">
        <v>1402</v>
      </c>
      <c r="O1072" t="s">
        <v>51</v>
      </c>
      <c r="P1072" t="s">
        <v>1573</v>
      </c>
    </row>
    <row r="1073" spans="1:16" x14ac:dyDescent="0.2">
      <c r="A1073" t="s">
        <v>1651</v>
      </c>
      <c r="B1073" t="s">
        <v>16</v>
      </c>
      <c r="C1073" t="s">
        <v>17</v>
      </c>
      <c r="D1073" t="s">
        <v>47</v>
      </c>
      <c r="E1073" t="s">
        <v>47</v>
      </c>
      <c r="F1073" t="s">
        <v>48</v>
      </c>
      <c r="G1073" t="s">
        <v>20</v>
      </c>
      <c r="H1073" t="s">
        <v>1652</v>
      </c>
      <c r="I1073" t="s">
        <v>22</v>
      </c>
      <c r="J1073" s="8">
        <v>25</v>
      </c>
      <c r="K1073" s="2">
        <v>33125</v>
      </c>
      <c r="L1073" t="s">
        <v>1402</v>
      </c>
      <c r="M1073" s="3">
        <v>42956</v>
      </c>
      <c r="N1073" t="s">
        <v>1402</v>
      </c>
      <c r="O1073" t="s">
        <v>51</v>
      </c>
      <c r="P1073" t="s">
        <v>1573</v>
      </c>
    </row>
    <row r="1074" spans="1:16" x14ac:dyDescent="0.2">
      <c r="A1074" t="s">
        <v>1653</v>
      </c>
      <c r="B1074" t="s">
        <v>16</v>
      </c>
      <c r="C1074" t="s">
        <v>17</v>
      </c>
      <c r="D1074" t="s">
        <v>47</v>
      </c>
      <c r="E1074" t="s">
        <v>47</v>
      </c>
      <c r="F1074" t="s">
        <v>48</v>
      </c>
      <c r="G1074" t="s">
        <v>20</v>
      </c>
      <c r="H1074" t="s">
        <v>1654</v>
      </c>
      <c r="I1074" t="s">
        <v>22</v>
      </c>
      <c r="J1074" s="8">
        <v>1</v>
      </c>
      <c r="K1074" s="2">
        <v>498000</v>
      </c>
      <c r="L1074" t="s">
        <v>1402</v>
      </c>
      <c r="M1074" s="3">
        <v>43010</v>
      </c>
      <c r="N1074" t="s">
        <v>1402</v>
      </c>
      <c r="O1074" t="s">
        <v>51</v>
      </c>
      <c r="P1074" t="s">
        <v>1573</v>
      </c>
    </row>
    <row r="1075" spans="1:16" x14ac:dyDescent="0.2">
      <c r="A1075" t="s">
        <v>1657</v>
      </c>
      <c r="B1075" t="s">
        <v>16</v>
      </c>
      <c r="C1075" t="s">
        <v>17</v>
      </c>
      <c r="D1075" t="s">
        <v>47</v>
      </c>
      <c r="E1075" t="s">
        <v>47</v>
      </c>
      <c r="F1075" t="s">
        <v>48</v>
      </c>
      <c r="G1075" t="s">
        <v>20</v>
      </c>
      <c r="H1075" t="s">
        <v>1658</v>
      </c>
      <c r="I1075" t="s">
        <v>22</v>
      </c>
      <c r="J1075" s="8">
        <v>1</v>
      </c>
      <c r="K1075" s="2">
        <v>487600</v>
      </c>
      <c r="L1075" t="s">
        <v>1402</v>
      </c>
      <c r="M1075" s="3">
        <v>43016</v>
      </c>
      <c r="N1075" t="s">
        <v>1402</v>
      </c>
      <c r="O1075" t="s">
        <v>51</v>
      </c>
      <c r="P1075" t="s">
        <v>904</v>
      </c>
    </row>
    <row r="1076" spans="1:16" x14ac:dyDescent="0.2">
      <c r="A1076" t="s">
        <v>1663</v>
      </c>
      <c r="B1076" t="s">
        <v>16</v>
      </c>
      <c r="C1076" t="s">
        <v>17</v>
      </c>
      <c r="D1076" t="s">
        <v>269</v>
      </c>
      <c r="E1076" t="s">
        <v>269</v>
      </c>
      <c r="F1076" t="s">
        <v>270</v>
      </c>
      <c r="G1076" t="s">
        <v>20</v>
      </c>
      <c r="H1076" t="s">
        <v>1664</v>
      </c>
      <c r="I1076" t="s">
        <v>22</v>
      </c>
      <c r="J1076" s="8">
        <v>2</v>
      </c>
      <c r="K1076" s="2">
        <v>40771.839999999997</v>
      </c>
      <c r="L1076" t="s">
        <v>1402</v>
      </c>
      <c r="M1076" s="3">
        <v>43048</v>
      </c>
      <c r="N1076" t="s">
        <v>1402</v>
      </c>
      <c r="O1076" t="s">
        <v>272</v>
      </c>
      <c r="P1076" t="s">
        <v>904</v>
      </c>
    </row>
    <row r="1077" spans="1:16" x14ac:dyDescent="0.2">
      <c r="A1077" t="s">
        <v>1665</v>
      </c>
      <c r="B1077" t="s">
        <v>16</v>
      </c>
      <c r="C1077" t="s">
        <v>17</v>
      </c>
      <c r="D1077" t="s">
        <v>269</v>
      </c>
      <c r="E1077" t="s">
        <v>269</v>
      </c>
      <c r="F1077" t="s">
        <v>270</v>
      </c>
      <c r="G1077" t="s">
        <v>20</v>
      </c>
      <c r="H1077" t="s">
        <v>1666</v>
      </c>
      <c r="I1077" t="s">
        <v>22</v>
      </c>
      <c r="J1077" s="8">
        <v>1</v>
      </c>
      <c r="K1077" s="2">
        <v>115667.2</v>
      </c>
      <c r="L1077" t="s">
        <v>1402</v>
      </c>
      <c r="M1077" s="3">
        <v>43048</v>
      </c>
      <c r="N1077" t="s">
        <v>1402</v>
      </c>
      <c r="O1077" t="s">
        <v>272</v>
      </c>
      <c r="P1077" t="s">
        <v>904</v>
      </c>
    </row>
    <row r="1078" spans="1:16" x14ac:dyDescent="0.2">
      <c r="A1078" t="s">
        <v>1667</v>
      </c>
      <c r="B1078" t="s">
        <v>16</v>
      </c>
      <c r="C1078" t="s">
        <v>17</v>
      </c>
      <c r="D1078" t="s">
        <v>269</v>
      </c>
      <c r="E1078" t="s">
        <v>269</v>
      </c>
      <c r="F1078" t="s">
        <v>270</v>
      </c>
      <c r="G1078" t="s">
        <v>20</v>
      </c>
      <c r="H1078" t="s">
        <v>1668</v>
      </c>
      <c r="I1078" t="s">
        <v>22</v>
      </c>
      <c r="J1078" s="8">
        <v>2</v>
      </c>
      <c r="K1078" s="2">
        <v>140310.07999999999</v>
      </c>
      <c r="L1078" t="s">
        <v>1402</v>
      </c>
      <c r="M1078" s="3">
        <v>43048</v>
      </c>
      <c r="N1078" t="s">
        <v>1402</v>
      </c>
      <c r="O1078" t="s">
        <v>272</v>
      </c>
      <c r="P1078" t="s">
        <v>904</v>
      </c>
    </row>
    <row r="1079" spans="1:16" x14ac:dyDescent="0.2">
      <c r="A1079" t="s">
        <v>1671</v>
      </c>
      <c r="B1079" t="s">
        <v>16</v>
      </c>
      <c r="C1079" t="s">
        <v>17</v>
      </c>
      <c r="D1079" t="s">
        <v>279</v>
      </c>
      <c r="E1079" t="s">
        <v>279</v>
      </c>
      <c r="F1079" t="s">
        <v>280</v>
      </c>
      <c r="G1079" t="s">
        <v>20</v>
      </c>
      <c r="H1079" t="s">
        <v>1672</v>
      </c>
      <c r="I1079" t="s">
        <v>22</v>
      </c>
      <c r="J1079" s="8">
        <v>1</v>
      </c>
      <c r="K1079" s="2">
        <v>302100</v>
      </c>
      <c r="L1079" t="s">
        <v>1402</v>
      </c>
      <c r="M1079" s="3">
        <v>42990</v>
      </c>
      <c r="N1079" t="s">
        <v>24</v>
      </c>
      <c r="O1079" t="s">
        <v>281</v>
      </c>
      <c r="P1079" t="s">
        <v>1573</v>
      </c>
    </row>
    <row r="1080" spans="1:16" x14ac:dyDescent="0.2">
      <c r="A1080" t="s">
        <v>1683</v>
      </c>
      <c r="B1080" t="s">
        <v>16</v>
      </c>
      <c r="C1080" t="s">
        <v>17</v>
      </c>
      <c r="D1080" t="s">
        <v>308</v>
      </c>
      <c r="E1080" t="s">
        <v>308</v>
      </c>
      <c r="F1080" t="s">
        <v>309</v>
      </c>
      <c r="G1080" t="s">
        <v>20</v>
      </c>
      <c r="H1080" t="s">
        <v>1684</v>
      </c>
      <c r="I1080" t="s">
        <v>22</v>
      </c>
      <c r="J1080" s="8">
        <v>1</v>
      </c>
      <c r="K1080" s="2">
        <v>3000</v>
      </c>
      <c r="L1080" t="s">
        <v>1402</v>
      </c>
      <c r="M1080" s="3">
        <v>42864</v>
      </c>
      <c r="N1080" t="s">
        <v>1402</v>
      </c>
      <c r="O1080" t="s">
        <v>311</v>
      </c>
      <c r="P1080" t="s">
        <v>1384</v>
      </c>
    </row>
    <row r="1081" spans="1:16" x14ac:dyDescent="0.2">
      <c r="A1081" t="s">
        <v>1710</v>
      </c>
      <c r="B1081" t="s">
        <v>16</v>
      </c>
      <c r="C1081" t="s">
        <v>17</v>
      </c>
      <c r="D1081" t="s">
        <v>18</v>
      </c>
      <c r="E1081" t="s">
        <v>18</v>
      </c>
      <c r="F1081" t="s">
        <v>19</v>
      </c>
      <c r="G1081" t="s">
        <v>20</v>
      </c>
      <c r="H1081" t="s">
        <v>1711</v>
      </c>
      <c r="I1081" t="s">
        <v>22</v>
      </c>
      <c r="J1081" s="8">
        <v>1</v>
      </c>
      <c r="K1081" s="2">
        <v>28620</v>
      </c>
      <c r="L1081" t="s">
        <v>38</v>
      </c>
      <c r="M1081" s="3">
        <v>43439</v>
      </c>
      <c r="N1081" t="s">
        <v>38</v>
      </c>
      <c r="O1081" t="s">
        <v>25</v>
      </c>
      <c r="P1081" t="s">
        <v>1712</v>
      </c>
    </row>
    <row r="1082" spans="1:16" x14ac:dyDescent="0.2">
      <c r="A1082" t="s">
        <v>1719</v>
      </c>
      <c r="B1082" t="s">
        <v>16</v>
      </c>
      <c r="C1082" t="s">
        <v>17</v>
      </c>
      <c r="D1082" t="s">
        <v>29</v>
      </c>
      <c r="E1082" t="s">
        <v>29</v>
      </c>
      <c r="F1082" t="s">
        <v>30</v>
      </c>
      <c r="G1082" t="s">
        <v>20</v>
      </c>
      <c r="H1082" t="s">
        <v>1720</v>
      </c>
      <c r="I1082" t="s">
        <v>22</v>
      </c>
      <c r="J1082" s="8">
        <v>1</v>
      </c>
      <c r="K1082" s="2">
        <v>6080</v>
      </c>
      <c r="L1082" t="s">
        <v>38</v>
      </c>
      <c r="M1082" s="3">
        <v>43383</v>
      </c>
      <c r="N1082" t="s">
        <v>38</v>
      </c>
      <c r="O1082" t="s">
        <v>32</v>
      </c>
      <c r="P1082" t="s">
        <v>1721</v>
      </c>
    </row>
    <row r="1083" spans="1:16" x14ac:dyDescent="0.2">
      <c r="A1083" t="s">
        <v>1725</v>
      </c>
      <c r="B1083" t="s">
        <v>16</v>
      </c>
      <c r="C1083" t="s">
        <v>17</v>
      </c>
      <c r="D1083" t="s">
        <v>447</v>
      </c>
      <c r="E1083" t="s">
        <v>447</v>
      </c>
      <c r="F1083" t="s">
        <v>448</v>
      </c>
      <c r="G1083" t="s">
        <v>20</v>
      </c>
      <c r="H1083" t="s">
        <v>1726</v>
      </c>
      <c r="I1083" t="s">
        <v>22</v>
      </c>
      <c r="J1083" s="8">
        <v>1</v>
      </c>
      <c r="K1083" s="2">
        <v>34481.800000000003</v>
      </c>
      <c r="L1083" t="s">
        <v>38</v>
      </c>
      <c r="M1083" s="3">
        <v>43394</v>
      </c>
      <c r="N1083" t="s">
        <v>38</v>
      </c>
      <c r="O1083" t="s">
        <v>450</v>
      </c>
      <c r="P1083" t="s">
        <v>1573</v>
      </c>
    </row>
    <row r="1084" spans="1:16" x14ac:dyDescent="0.2">
      <c r="A1084" t="s">
        <v>1732</v>
      </c>
      <c r="B1084" t="s">
        <v>16</v>
      </c>
      <c r="C1084" t="s">
        <v>17</v>
      </c>
      <c r="D1084" t="s">
        <v>149</v>
      </c>
      <c r="E1084" t="s">
        <v>149</v>
      </c>
      <c r="F1084" t="s">
        <v>150</v>
      </c>
      <c r="G1084" t="s">
        <v>20</v>
      </c>
      <c r="H1084" t="s">
        <v>1733</v>
      </c>
      <c r="I1084" t="s">
        <v>22</v>
      </c>
      <c r="J1084" s="8">
        <v>2</v>
      </c>
      <c r="K1084" s="2">
        <v>13749.55</v>
      </c>
      <c r="L1084" t="s">
        <v>38</v>
      </c>
      <c r="M1084" s="3">
        <v>43324</v>
      </c>
      <c r="N1084" t="s">
        <v>38</v>
      </c>
      <c r="O1084" t="s">
        <v>152</v>
      </c>
      <c r="P1084" t="s">
        <v>1731</v>
      </c>
    </row>
    <row r="1085" spans="1:16" x14ac:dyDescent="0.2">
      <c r="A1085" t="s">
        <v>1734</v>
      </c>
      <c r="B1085" t="s">
        <v>16</v>
      </c>
      <c r="C1085" t="s">
        <v>17</v>
      </c>
      <c r="D1085" t="s">
        <v>149</v>
      </c>
      <c r="E1085" t="s">
        <v>149</v>
      </c>
      <c r="F1085" t="s">
        <v>150</v>
      </c>
      <c r="G1085" t="s">
        <v>20</v>
      </c>
      <c r="H1085" t="s">
        <v>1735</v>
      </c>
      <c r="I1085" t="s">
        <v>22</v>
      </c>
      <c r="J1085" s="8">
        <v>1</v>
      </c>
      <c r="K1085" s="2">
        <v>8053.1</v>
      </c>
      <c r="L1085" t="s">
        <v>38</v>
      </c>
      <c r="M1085" s="3">
        <v>43324</v>
      </c>
      <c r="N1085" t="s">
        <v>38</v>
      </c>
      <c r="O1085" t="s">
        <v>152</v>
      </c>
      <c r="P1085" t="s">
        <v>1731</v>
      </c>
    </row>
    <row r="1086" spans="1:16" x14ac:dyDescent="0.2">
      <c r="A1086" t="s">
        <v>1736</v>
      </c>
      <c r="B1086" t="s">
        <v>16</v>
      </c>
      <c r="C1086" t="s">
        <v>17</v>
      </c>
      <c r="D1086" t="s">
        <v>149</v>
      </c>
      <c r="E1086" t="s">
        <v>149</v>
      </c>
      <c r="F1086" t="s">
        <v>150</v>
      </c>
      <c r="G1086" t="s">
        <v>20</v>
      </c>
      <c r="H1086" t="s">
        <v>1737</v>
      </c>
      <c r="I1086" t="s">
        <v>22</v>
      </c>
      <c r="J1086" s="8">
        <v>3</v>
      </c>
      <c r="K1086" s="2">
        <v>7077.78</v>
      </c>
      <c r="L1086" t="s">
        <v>38</v>
      </c>
      <c r="M1086" s="3">
        <v>43437</v>
      </c>
      <c r="N1086" t="s">
        <v>38</v>
      </c>
      <c r="O1086" t="s">
        <v>152</v>
      </c>
      <c r="P1086" t="s">
        <v>1731</v>
      </c>
    </row>
    <row r="1087" spans="1:16" x14ac:dyDescent="0.2">
      <c r="A1087" t="s">
        <v>1740</v>
      </c>
      <c r="B1087" t="s">
        <v>16</v>
      </c>
      <c r="C1087" t="s">
        <v>17</v>
      </c>
      <c r="D1087" t="s">
        <v>170</v>
      </c>
      <c r="E1087" t="s">
        <v>170</v>
      </c>
      <c r="F1087" t="s">
        <v>171</v>
      </c>
      <c r="G1087" t="s">
        <v>20</v>
      </c>
      <c r="H1087" t="s">
        <v>1741</v>
      </c>
      <c r="I1087" t="s">
        <v>22</v>
      </c>
      <c r="J1087" s="8">
        <v>1</v>
      </c>
      <c r="K1087" s="2">
        <v>366590.4</v>
      </c>
      <c r="L1087" t="s">
        <v>38</v>
      </c>
      <c r="M1087" s="3">
        <v>43387</v>
      </c>
      <c r="N1087" t="s">
        <v>38</v>
      </c>
      <c r="O1087" t="s">
        <v>173</v>
      </c>
      <c r="P1087" t="s">
        <v>1712</v>
      </c>
    </row>
    <row r="1088" spans="1:16" x14ac:dyDescent="0.2">
      <c r="A1088" t="s">
        <v>1747</v>
      </c>
      <c r="B1088" t="s">
        <v>16</v>
      </c>
      <c r="C1088" t="s">
        <v>17</v>
      </c>
      <c r="D1088" t="s">
        <v>196</v>
      </c>
      <c r="E1088" t="s">
        <v>196</v>
      </c>
      <c r="F1088" t="s">
        <v>197</v>
      </c>
      <c r="G1088" t="s">
        <v>20</v>
      </c>
      <c r="H1088" t="s">
        <v>1748</v>
      </c>
      <c r="I1088" t="s">
        <v>22</v>
      </c>
      <c r="J1088" s="8">
        <v>4</v>
      </c>
      <c r="K1088" s="2">
        <v>616800</v>
      </c>
      <c r="L1088" t="s">
        <v>38</v>
      </c>
      <c r="M1088" s="3">
        <v>43342</v>
      </c>
      <c r="N1088" t="s">
        <v>38</v>
      </c>
      <c r="O1088" t="s">
        <v>199</v>
      </c>
      <c r="P1088" t="s">
        <v>1573</v>
      </c>
    </row>
    <row r="1089" spans="1:16" x14ac:dyDescent="0.2">
      <c r="A1089" t="s">
        <v>1749</v>
      </c>
      <c r="B1089" t="s">
        <v>16</v>
      </c>
      <c r="C1089" t="s">
        <v>17</v>
      </c>
      <c r="D1089" t="s">
        <v>1750</v>
      </c>
      <c r="E1089" t="s">
        <v>1750</v>
      </c>
      <c r="F1089" t="s">
        <v>1751</v>
      </c>
      <c r="G1089" t="s">
        <v>20</v>
      </c>
      <c r="H1089" t="s">
        <v>1752</v>
      </c>
      <c r="I1089" t="s">
        <v>22</v>
      </c>
      <c r="J1089" s="8">
        <v>1</v>
      </c>
      <c r="K1089" s="2">
        <v>34980</v>
      </c>
      <c r="L1089" t="s">
        <v>38</v>
      </c>
      <c r="M1089" s="3">
        <v>43151</v>
      </c>
      <c r="N1089" t="s">
        <v>38</v>
      </c>
      <c r="O1089" t="s">
        <v>1753</v>
      </c>
      <c r="P1089" t="s">
        <v>904</v>
      </c>
    </row>
    <row r="1090" spans="1:16" x14ac:dyDescent="0.2">
      <c r="A1090" t="s">
        <v>1754</v>
      </c>
      <c r="B1090" t="s">
        <v>16</v>
      </c>
      <c r="C1090" t="s">
        <v>17</v>
      </c>
      <c r="D1090" t="s">
        <v>1750</v>
      </c>
      <c r="E1090" t="s">
        <v>1750</v>
      </c>
      <c r="F1090" t="s">
        <v>1751</v>
      </c>
      <c r="G1090" t="s">
        <v>20</v>
      </c>
      <c r="H1090" t="s">
        <v>1755</v>
      </c>
      <c r="I1090" t="s">
        <v>22</v>
      </c>
      <c r="J1090" s="8">
        <v>1</v>
      </c>
      <c r="K1090" s="2">
        <v>318000</v>
      </c>
      <c r="L1090" t="s">
        <v>38</v>
      </c>
      <c r="M1090" s="3">
        <v>43288</v>
      </c>
      <c r="N1090" t="s">
        <v>38</v>
      </c>
      <c r="O1090" t="s">
        <v>1753</v>
      </c>
      <c r="P1090" t="s">
        <v>1573</v>
      </c>
    </row>
    <row r="1091" spans="1:16" x14ac:dyDescent="0.2">
      <c r="A1091" t="s">
        <v>1760</v>
      </c>
      <c r="B1091" t="s">
        <v>16</v>
      </c>
      <c r="C1091" t="s">
        <v>17</v>
      </c>
      <c r="D1091" t="s">
        <v>912</v>
      </c>
      <c r="E1091" t="s">
        <v>912</v>
      </c>
      <c r="F1091" t="s">
        <v>913</v>
      </c>
      <c r="G1091" t="s">
        <v>20</v>
      </c>
      <c r="H1091" t="s">
        <v>1761</v>
      </c>
      <c r="I1091" t="s">
        <v>22</v>
      </c>
      <c r="J1091" s="8">
        <v>300</v>
      </c>
      <c r="K1091" s="2">
        <v>174114.16</v>
      </c>
      <c r="L1091" t="s">
        <v>38</v>
      </c>
      <c r="M1091" s="3">
        <v>43396</v>
      </c>
      <c r="N1091" t="s">
        <v>38</v>
      </c>
      <c r="O1091" t="s">
        <v>915</v>
      </c>
      <c r="P1091" t="s">
        <v>1712</v>
      </c>
    </row>
    <row r="1092" spans="1:16" x14ac:dyDescent="0.2">
      <c r="A1092" t="s">
        <v>1767</v>
      </c>
      <c r="B1092" t="s">
        <v>353</v>
      </c>
      <c r="C1092" t="s">
        <v>17</v>
      </c>
      <c r="D1092" t="s">
        <v>385</v>
      </c>
      <c r="E1092" t="s">
        <v>385</v>
      </c>
      <c r="F1092" t="s">
        <v>386</v>
      </c>
      <c r="G1092" t="s">
        <v>20</v>
      </c>
      <c r="H1092" t="s">
        <v>1769</v>
      </c>
      <c r="I1092" t="s">
        <v>22</v>
      </c>
      <c r="J1092" s="8">
        <v>2</v>
      </c>
      <c r="K1092" s="2">
        <v>167994.7</v>
      </c>
      <c r="L1092" t="s">
        <v>38</v>
      </c>
      <c r="M1092" s="3">
        <v>43369</v>
      </c>
      <c r="N1092" t="s">
        <v>38</v>
      </c>
      <c r="O1092" t="s">
        <v>387</v>
      </c>
      <c r="P1092" t="s">
        <v>1573</v>
      </c>
    </row>
    <row r="1093" spans="1:16" x14ac:dyDescent="0.2">
      <c r="A1093" t="s">
        <v>1770</v>
      </c>
      <c r="B1093" t="s">
        <v>16</v>
      </c>
      <c r="C1093" t="s">
        <v>17</v>
      </c>
      <c r="D1093" t="s">
        <v>385</v>
      </c>
      <c r="E1093" t="s">
        <v>385</v>
      </c>
      <c r="F1093" t="s">
        <v>386</v>
      </c>
      <c r="G1093" t="s">
        <v>20</v>
      </c>
      <c r="H1093" t="s">
        <v>1771</v>
      </c>
      <c r="I1093" t="s">
        <v>22</v>
      </c>
      <c r="J1093" s="8">
        <v>2</v>
      </c>
      <c r="K1093" s="2">
        <v>187558.79</v>
      </c>
      <c r="L1093" t="s">
        <v>38</v>
      </c>
      <c r="M1093" s="3">
        <v>43209</v>
      </c>
      <c r="N1093" t="s">
        <v>38</v>
      </c>
      <c r="O1093" t="s">
        <v>387</v>
      </c>
      <c r="P1093" t="s">
        <v>1573</v>
      </c>
    </row>
    <row r="1094" spans="1:16" x14ac:dyDescent="0.2">
      <c r="A1094" t="s">
        <v>1772</v>
      </c>
      <c r="B1094" t="s">
        <v>16</v>
      </c>
      <c r="C1094" t="s">
        <v>17</v>
      </c>
      <c r="D1094" t="s">
        <v>385</v>
      </c>
      <c r="E1094" t="s">
        <v>385</v>
      </c>
      <c r="F1094" t="s">
        <v>386</v>
      </c>
      <c r="G1094" t="s">
        <v>20</v>
      </c>
      <c r="H1094" t="s">
        <v>1773</v>
      </c>
      <c r="I1094" t="s">
        <v>22</v>
      </c>
      <c r="J1094" s="8">
        <v>2</v>
      </c>
      <c r="K1094" s="2">
        <v>875274.33</v>
      </c>
      <c r="L1094" t="s">
        <v>38</v>
      </c>
      <c r="M1094" s="3">
        <v>43277</v>
      </c>
      <c r="N1094" t="s">
        <v>38</v>
      </c>
      <c r="O1094" t="s">
        <v>387</v>
      </c>
      <c r="P1094" t="s">
        <v>904</v>
      </c>
    </row>
    <row r="1095" spans="1:16" x14ac:dyDescent="0.2">
      <c r="A1095" t="s">
        <v>1772</v>
      </c>
      <c r="B1095" t="s">
        <v>353</v>
      </c>
      <c r="C1095" t="s">
        <v>17</v>
      </c>
      <c r="D1095" t="s">
        <v>385</v>
      </c>
      <c r="E1095" t="s">
        <v>385</v>
      </c>
      <c r="F1095" t="s">
        <v>386</v>
      </c>
      <c r="G1095" t="s">
        <v>20</v>
      </c>
      <c r="H1095" t="s">
        <v>1774</v>
      </c>
      <c r="I1095" t="s">
        <v>22</v>
      </c>
      <c r="J1095" s="8">
        <v>1</v>
      </c>
      <c r="K1095" s="2">
        <v>187558.79</v>
      </c>
      <c r="L1095" t="s">
        <v>38</v>
      </c>
      <c r="M1095" s="3">
        <v>43429</v>
      </c>
      <c r="N1095" t="s">
        <v>24</v>
      </c>
      <c r="O1095" t="s">
        <v>387</v>
      </c>
      <c r="P1095" t="s">
        <v>1573</v>
      </c>
    </row>
    <row r="1096" spans="1:16" x14ac:dyDescent="0.2">
      <c r="A1096" t="s">
        <v>1779</v>
      </c>
      <c r="B1096" t="s">
        <v>16</v>
      </c>
      <c r="C1096" t="s">
        <v>17</v>
      </c>
      <c r="D1096" t="s">
        <v>288</v>
      </c>
      <c r="E1096" t="s">
        <v>288</v>
      </c>
      <c r="F1096" t="s">
        <v>289</v>
      </c>
      <c r="G1096" t="s">
        <v>20</v>
      </c>
      <c r="H1096" t="s">
        <v>1780</v>
      </c>
      <c r="I1096" t="s">
        <v>22</v>
      </c>
      <c r="J1096" s="8">
        <v>1</v>
      </c>
      <c r="K1096" s="2">
        <v>19843.2</v>
      </c>
      <c r="L1096" t="s">
        <v>38</v>
      </c>
      <c r="M1096" s="3">
        <v>43416</v>
      </c>
      <c r="N1096" t="s">
        <v>38</v>
      </c>
      <c r="O1096" t="s">
        <v>291</v>
      </c>
      <c r="P1096" t="s">
        <v>1712</v>
      </c>
    </row>
    <row r="1097" spans="1:16" x14ac:dyDescent="0.2">
      <c r="A1097" t="s">
        <v>1781</v>
      </c>
      <c r="B1097" t="s">
        <v>16</v>
      </c>
      <c r="C1097" t="s">
        <v>17</v>
      </c>
      <c r="D1097" t="s">
        <v>297</v>
      </c>
      <c r="E1097" t="s">
        <v>297</v>
      </c>
      <c r="F1097" t="s">
        <v>298</v>
      </c>
      <c r="G1097" t="s">
        <v>20</v>
      </c>
      <c r="H1097" t="s">
        <v>1782</v>
      </c>
      <c r="I1097" t="s">
        <v>22</v>
      </c>
      <c r="J1097" s="8">
        <v>1</v>
      </c>
      <c r="K1097" s="2">
        <v>34980</v>
      </c>
      <c r="L1097" t="s">
        <v>38</v>
      </c>
      <c r="M1097" s="3">
        <v>43271</v>
      </c>
      <c r="N1097" t="s">
        <v>38</v>
      </c>
      <c r="O1097" t="s">
        <v>301</v>
      </c>
      <c r="P1097" t="s">
        <v>1573</v>
      </c>
    </row>
    <row r="1098" spans="1:16" x14ac:dyDescent="0.2">
      <c r="A1098" t="s">
        <v>1785</v>
      </c>
      <c r="B1098" t="s">
        <v>16</v>
      </c>
      <c r="C1098" t="s">
        <v>17</v>
      </c>
      <c r="D1098" t="s">
        <v>510</v>
      </c>
      <c r="E1098" t="s">
        <v>510</v>
      </c>
      <c r="F1098" t="s">
        <v>511</v>
      </c>
      <c r="G1098" t="s">
        <v>20</v>
      </c>
      <c r="H1098" t="s">
        <v>1786</v>
      </c>
      <c r="I1098" t="s">
        <v>22</v>
      </c>
      <c r="J1098" s="8">
        <v>3</v>
      </c>
      <c r="K1098" s="2">
        <v>492900</v>
      </c>
      <c r="L1098" t="s">
        <v>38</v>
      </c>
      <c r="M1098" s="3">
        <v>43460</v>
      </c>
      <c r="N1098" t="s">
        <v>38</v>
      </c>
      <c r="O1098" t="s">
        <v>513</v>
      </c>
      <c r="P1098" t="s">
        <v>1787</v>
      </c>
    </row>
    <row r="1099" spans="1:16" x14ac:dyDescent="0.2">
      <c r="A1099" t="s">
        <v>1788</v>
      </c>
      <c r="B1099" t="s">
        <v>16</v>
      </c>
      <c r="C1099" t="s">
        <v>17</v>
      </c>
      <c r="D1099" t="s">
        <v>1789</v>
      </c>
      <c r="E1099" t="s">
        <v>1789</v>
      </c>
      <c r="F1099" t="s">
        <v>1790</v>
      </c>
      <c r="G1099" t="s">
        <v>20</v>
      </c>
      <c r="H1099" t="s">
        <v>1791</v>
      </c>
      <c r="I1099" t="s">
        <v>22</v>
      </c>
      <c r="J1099" s="8">
        <v>1</v>
      </c>
      <c r="K1099" s="2">
        <v>5000</v>
      </c>
      <c r="L1099" t="s">
        <v>38</v>
      </c>
      <c r="M1099" s="3">
        <v>43478</v>
      </c>
      <c r="N1099" t="s">
        <v>24</v>
      </c>
      <c r="O1099" t="s">
        <v>1792</v>
      </c>
      <c r="P1099" t="s">
        <v>1573</v>
      </c>
    </row>
    <row r="1100" spans="1:16" x14ac:dyDescent="0.2">
      <c r="A1100" t="s">
        <v>1800</v>
      </c>
      <c r="B1100" t="s">
        <v>16</v>
      </c>
      <c r="C1100" t="s">
        <v>17</v>
      </c>
      <c r="D1100" t="s">
        <v>1801</v>
      </c>
      <c r="E1100" t="s">
        <v>1801</v>
      </c>
      <c r="F1100" t="s">
        <v>1802</v>
      </c>
      <c r="G1100" t="s">
        <v>20</v>
      </c>
      <c r="H1100" t="s">
        <v>1803</v>
      </c>
      <c r="I1100" t="s">
        <v>22</v>
      </c>
      <c r="J1100" s="8">
        <v>4</v>
      </c>
      <c r="K1100" s="2">
        <v>198224.1</v>
      </c>
      <c r="L1100" t="s">
        <v>38</v>
      </c>
      <c r="M1100" s="3">
        <v>43468</v>
      </c>
      <c r="N1100" t="s">
        <v>38</v>
      </c>
      <c r="O1100" t="s">
        <v>1804</v>
      </c>
      <c r="P1100" t="s">
        <v>1573</v>
      </c>
    </row>
    <row r="1101" spans="1:16" x14ac:dyDescent="0.2">
      <c r="A1101" t="s">
        <v>1805</v>
      </c>
      <c r="B1101" t="s">
        <v>16</v>
      </c>
      <c r="C1101" t="s">
        <v>17</v>
      </c>
      <c r="D1101" t="s">
        <v>18</v>
      </c>
      <c r="E1101" t="s">
        <v>18</v>
      </c>
      <c r="F1101" t="s">
        <v>19</v>
      </c>
      <c r="G1101" t="s">
        <v>20</v>
      </c>
      <c r="H1101" t="s">
        <v>1806</v>
      </c>
      <c r="I1101" t="s">
        <v>22</v>
      </c>
      <c r="J1101" s="8">
        <v>2</v>
      </c>
      <c r="K1101" s="2">
        <v>3068.58</v>
      </c>
      <c r="L1101" t="s">
        <v>24</v>
      </c>
      <c r="M1101" s="3">
        <v>43680</v>
      </c>
      <c r="N1101" t="s">
        <v>24</v>
      </c>
      <c r="O1101" t="s">
        <v>25</v>
      </c>
      <c r="P1101" t="s">
        <v>26</v>
      </c>
    </row>
    <row r="1102" spans="1:16" x14ac:dyDescent="0.2">
      <c r="A1102" t="s">
        <v>1824</v>
      </c>
      <c r="B1102" t="s">
        <v>16</v>
      </c>
      <c r="C1102" t="s">
        <v>17</v>
      </c>
      <c r="D1102" t="s">
        <v>18</v>
      </c>
      <c r="E1102" t="s">
        <v>18</v>
      </c>
      <c r="F1102" t="s">
        <v>19</v>
      </c>
      <c r="G1102" t="s">
        <v>20</v>
      </c>
      <c r="H1102" t="s">
        <v>1825</v>
      </c>
      <c r="I1102" t="s">
        <v>22</v>
      </c>
      <c r="J1102" s="8">
        <v>2</v>
      </c>
      <c r="K1102" s="2">
        <v>2143.38</v>
      </c>
      <c r="L1102" t="s">
        <v>24</v>
      </c>
      <c r="M1102" s="3">
        <v>43821</v>
      </c>
      <c r="N1102" t="s">
        <v>76</v>
      </c>
      <c r="O1102" t="s">
        <v>25</v>
      </c>
      <c r="P1102" t="s">
        <v>26</v>
      </c>
    </row>
    <row r="1103" spans="1:16" x14ac:dyDescent="0.2">
      <c r="A1103" t="s">
        <v>1832</v>
      </c>
      <c r="B1103" t="s">
        <v>16</v>
      </c>
      <c r="C1103" t="s">
        <v>17</v>
      </c>
      <c r="D1103" t="s">
        <v>130</v>
      </c>
      <c r="E1103" t="s">
        <v>130</v>
      </c>
      <c r="F1103" t="s">
        <v>131</v>
      </c>
      <c r="G1103" t="s">
        <v>20</v>
      </c>
      <c r="H1103" t="s">
        <v>1833</v>
      </c>
      <c r="I1103" t="s">
        <v>22</v>
      </c>
      <c r="J1103" s="8">
        <v>1</v>
      </c>
      <c r="K1103" s="2">
        <v>13462</v>
      </c>
      <c r="L1103" t="s">
        <v>24</v>
      </c>
      <c r="M1103" s="3">
        <v>43655</v>
      </c>
      <c r="N1103" t="s">
        <v>24</v>
      </c>
      <c r="O1103" t="s">
        <v>133</v>
      </c>
      <c r="P1103" t="s">
        <v>1834</v>
      </c>
    </row>
    <row r="1104" spans="1:16" x14ac:dyDescent="0.2">
      <c r="A1104" t="s">
        <v>1835</v>
      </c>
      <c r="B1104" t="s">
        <v>16</v>
      </c>
      <c r="C1104" t="s">
        <v>17</v>
      </c>
      <c r="D1104" t="s">
        <v>130</v>
      </c>
      <c r="E1104" t="s">
        <v>130</v>
      </c>
      <c r="F1104" t="s">
        <v>131</v>
      </c>
      <c r="G1104" t="s">
        <v>20</v>
      </c>
      <c r="H1104" t="s">
        <v>1836</v>
      </c>
      <c r="I1104" t="s">
        <v>22</v>
      </c>
      <c r="J1104" s="8">
        <v>1</v>
      </c>
      <c r="K1104" s="2">
        <v>1049982.47</v>
      </c>
      <c r="L1104" t="s">
        <v>24</v>
      </c>
      <c r="M1104" s="3">
        <v>43829</v>
      </c>
      <c r="N1104" t="s">
        <v>24</v>
      </c>
      <c r="O1104" t="s">
        <v>133</v>
      </c>
      <c r="P1104" t="s">
        <v>1837</v>
      </c>
    </row>
    <row r="1105" spans="1:16" x14ac:dyDescent="0.2">
      <c r="A1105" t="s">
        <v>1838</v>
      </c>
      <c r="B1105" t="s">
        <v>16</v>
      </c>
      <c r="C1105" t="s">
        <v>17</v>
      </c>
      <c r="D1105" t="s">
        <v>130</v>
      </c>
      <c r="E1105" t="s">
        <v>130</v>
      </c>
      <c r="F1105" t="s">
        <v>131</v>
      </c>
      <c r="G1105" t="s">
        <v>20</v>
      </c>
      <c r="H1105" t="s">
        <v>1839</v>
      </c>
      <c r="I1105" t="s">
        <v>22</v>
      </c>
      <c r="J1105" s="8">
        <v>1</v>
      </c>
      <c r="K1105" s="2">
        <v>136027.42000000001</v>
      </c>
      <c r="L1105" t="s">
        <v>24</v>
      </c>
      <c r="M1105" s="3">
        <v>43829</v>
      </c>
      <c r="N1105" t="s">
        <v>24</v>
      </c>
      <c r="O1105" t="s">
        <v>133</v>
      </c>
      <c r="P1105" t="s">
        <v>1837</v>
      </c>
    </row>
    <row r="1106" spans="1:16" x14ac:dyDescent="0.2">
      <c r="A1106" t="s">
        <v>1840</v>
      </c>
      <c r="B1106" t="s">
        <v>16</v>
      </c>
      <c r="C1106" t="s">
        <v>17</v>
      </c>
      <c r="D1106" t="s">
        <v>130</v>
      </c>
      <c r="E1106" t="s">
        <v>130</v>
      </c>
      <c r="F1106" t="s">
        <v>131</v>
      </c>
      <c r="G1106" t="s">
        <v>20</v>
      </c>
      <c r="H1106" t="s">
        <v>1841</v>
      </c>
      <c r="I1106" t="s">
        <v>22</v>
      </c>
      <c r="J1106" s="8">
        <v>1</v>
      </c>
      <c r="K1106" s="2">
        <v>8268.7999999999993</v>
      </c>
      <c r="L1106" t="s">
        <v>24</v>
      </c>
      <c r="M1106" s="3">
        <v>43829</v>
      </c>
      <c r="N1106" t="s">
        <v>24</v>
      </c>
      <c r="O1106" t="s">
        <v>133</v>
      </c>
      <c r="P1106" t="s">
        <v>1837</v>
      </c>
    </row>
    <row r="1107" spans="1:16" x14ac:dyDescent="0.2">
      <c r="A1107" t="s">
        <v>1857</v>
      </c>
      <c r="B1107" t="s">
        <v>16</v>
      </c>
      <c r="C1107" t="s">
        <v>17</v>
      </c>
      <c r="D1107" t="s">
        <v>141</v>
      </c>
      <c r="E1107" t="s">
        <v>141</v>
      </c>
      <c r="F1107" t="s">
        <v>142</v>
      </c>
      <c r="G1107" t="s">
        <v>20</v>
      </c>
      <c r="H1107" t="s">
        <v>1858</v>
      </c>
      <c r="I1107" t="s">
        <v>22</v>
      </c>
      <c r="J1107" s="8">
        <v>1</v>
      </c>
      <c r="K1107" s="2">
        <v>795429.16</v>
      </c>
      <c r="L1107" t="s">
        <v>24</v>
      </c>
      <c r="M1107" s="3">
        <v>43818</v>
      </c>
      <c r="N1107" t="s">
        <v>76</v>
      </c>
      <c r="O1107" t="s">
        <v>144</v>
      </c>
      <c r="P1107" t="s">
        <v>1859</v>
      </c>
    </row>
    <row r="1108" spans="1:16" x14ac:dyDescent="0.2">
      <c r="A1108" t="s">
        <v>1867</v>
      </c>
      <c r="B1108" t="s">
        <v>16</v>
      </c>
      <c r="C1108" t="s">
        <v>17</v>
      </c>
      <c r="D1108" t="s">
        <v>170</v>
      </c>
      <c r="E1108" t="s">
        <v>170</v>
      </c>
      <c r="F1108" t="s">
        <v>171</v>
      </c>
      <c r="G1108" t="s">
        <v>20</v>
      </c>
      <c r="H1108" t="s">
        <v>1868</v>
      </c>
      <c r="I1108" t="s">
        <v>22</v>
      </c>
      <c r="J1108" s="8">
        <v>3</v>
      </c>
      <c r="K1108" s="2">
        <v>493149</v>
      </c>
      <c r="L1108" t="s">
        <v>24</v>
      </c>
      <c r="M1108" s="3">
        <v>43725</v>
      </c>
      <c r="N1108" t="s">
        <v>24</v>
      </c>
      <c r="O1108" t="s">
        <v>173</v>
      </c>
      <c r="P1108" t="s">
        <v>1850</v>
      </c>
    </row>
    <row r="1109" spans="1:16" x14ac:dyDescent="0.2">
      <c r="A1109" t="s">
        <v>1869</v>
      </c>
      <c r="B1109" t="s">
        <v>16</v>
      </c>
      <c r="C1109" t="s">
        <v>17</v>
      </c>
      <c r="D1109" t="s">
        <v>170</v>
      </c>
      <c r="E1109" t="s">
        <v>170</v>
      </c>
      <c r="F1109" t="s">
        <v>171</v>
      </c>
      <c r="G1109" t="s">
        <v>20</v>
      </c>
      <c r="H1109" t="s">
        <v>1870</v>
      </c>
      <c r="I1109" t="s">
        <v>22</v>
      </c>
      <c r="J1109" s="8">
        <v>3</v>
      </c>
      <c r="K1109" s="2">
        <v>13852.5</v>
      </c>
      <c r="L1109" t="s">
        <v>24</v>
      </c>
      <c r="M1109" s="3">
        <v>43725</v>
      </c>
      <c r="N1109" t="s">
        <v>24</v>
      </c>
      <c r="O1109" t="s">
        <v>173</v>
      </c>
      <c r="P1109" t="s">
        <v>1850</v>
      </c>
    </row>
    <row r="1110" spans="1:16" x14ac:dyDescent="0.2">
      <c r="A1110" t="s">
        <v>1871</v>
      </c>
      <c r="B1110" t="s">
        <v>16</v>
      </c>
      <c r="C1110" t="s">
        <v>17</v>
      </c>
      <c r="D1110" t="s">
        <v>170</v>
      </c>
      <c r="E1110" t="s">
        <v>170</v>
      </c>
      <c r="F1110" t="s">
        <v>171</v>
      </c>
      <c r="G1110" t="s">
        <v>20</v>
      </c>
      <c r="H1110" t="s">
        <v>1872</v>
      </c>
      <c r="I1110" t="s">
        <v>22</v>
      </c>
      <c r="J1110" s="8">
        <v>3</v>
      </c>
      <c r="K1110" s="2">
        <v>938465.31</v>
      </c>
      <c r="L1110" t="s">
        <v>24</v>
      </c>
      <c r="M1110" s="3">
        <v>43725</v>
      </c>
      <c r="N1110" t="s">
        <v>24</v>
      </c>
      <c r="O1110" t="s">
        <v>173</v>
      </c>
      <c r="P1110" t="s">
        <v>1850</v>
      </c>
    </row>
    <row r="1111" spans="1:16" x14ac:dyDescent="0.2">
      <c r="A1111" t="s">
        <v>1873</v>
      </c>
      <c r="B1111" t="s">
        <v>16</v>
      </c>
      <c r="C1111" t="s">
        <v>17</v>
      </c>
      <c r="D1111" t="s">
        <v>170</v>
      </c>
      <c r="E1111" t="s">
        <v>170</v>
      </c>
      <c r="F1111" t="s">
        <v>171</v>
      </c>
      <c r="G1111" t="s">
        <v>20</v>
      </c>
      <c r="H1111" t="s">
        <v>1874</v>
      </c>
      <c r="I1111" t="s">
        <v>22</v>
      </c>
      <c r="J1111" s="8">
        <v>3</v>
      </c>
      <c r="K1111" s="2">
        <v>928117.5</v>
      </c>
      <c r="L1111" t="s">
        <v>24</v>
      </c>
      <c r="M1111" s="3">
        <v>43725</v>
      </c>
      <c r="N1111" t="s">
        <v>24</v>
      </c>
      <c r="O1111" t="s">
        <v>173</v>
      </c>
      <c r="P1111" t="s">
        <v>1850</v>
      </c>
    </row>
    <row r="1112" spans="1:16" x14ac:dyDescent="0.2">
      <c r="A1112" t="s">
        <v>1877</v>
      </c>
      <c r="B1112" t="s">
        <v>16</v>
      </c>
      <c r="C1112" t="s">
        <v>17</v>
      </c>
      <c r="D1112" t="s">
        <v>866</v>
      </c>
      <c r="E1112" t="s">
        <v>866</v>
      </c>
      <c r="F1112" t="s">
        <v>867</v>
      </c>
      <c r="G1112" t="s">
        <v>20</v>
      </c>
      <c r="H1112" t="s">
        <v>1878</v>
      </c>
      <c r="I1112" t="s">
        <v>68</v>
      </c>
      <c r="J1112" s="8">
        <v>1</v>
      </c>
      <c r="K1112" s="2">
        <v>20000</v>
      </c>
      <c r="L1112" t="s">
        <v>24</v>
      </c>
      <c r="M1112" s="3">
        <v>43766</v>
      </c>
      <c r="N1112" t="s">
        <v>24</v>
      </c>
      <c r="O1112" t="s">
        <v>869</v>
      </c>
      <c r="P1112" t="s">
        <v>1879</v>
      </c>
    </row>
    <row r="1113" spans="1:16" x14ac:dyDescent="0.2">
      <c r="A1113" t="s">
        <v>1880</v>
      </c>
      <c r="B1113" t="s">
        <v>16</v>
      </c>
      <c r="C1113" t="s">
        <v>17</v>
      </c>
      <c r="D1113" t="s">
        <v>866</v>
      </c>
      <c r="E1113" t="s">
        <v>866</v>
      </c>
      <c r="F1113" t="s">
        <v>867</v>
      </c>
      <c r="G1113" t="s">
        <v>20</v>
      </c>
      <c r="H1113" t="s">
        <v>1881</v>
      </c>
      <c r="I1113" t="s">
        <v>22</v>
      </c>
      <c r="J1113" s="8">
        <v>1</v>
      </c>
      <c r="K1113" s="2">
        <v>11000</v>
      </c>
      <c r="L1113" t="s">
        <v>24</v>
      </c>
      <c r="M1113" s="3">
        <v>43830</v>
      </c>
      <c r="N1113" t="s">
        <v>24</v>
      </c>
      <c r="O1113" t="s">
        <v>869</v>
      </c>
      <c r="P1113" t="s">
        <v>1882</v>
      </c>
    </row>
    <row r="1114" spans="1:16" x14ac:dyDescent="0.2">
      <c r="A1114" t="s">
        <v>1883</v>
      </c>
      <c r="B1114" t="s">
        <v>16</v>
      </c>
      <c r="C1114" t="s">
        <v>17</v>
      </c>
      <c r="D1114" t="s">
        <v>871</v>
      </c>
      <c r="E1114" t="s">
        <v>871</v>
      </c>
      <c r="F1114" t="s">
        <v>872</v>
      </c>
      <c r="G1114" t="s">
        <v>20</v>
      </c>
      <c r="H1114" t="s">
        <v>1884</v>
      </c>
      <c r="I1114" t="s">
        <v>22</v>
      </c>
      <c r="J1114" s="8">
        <v>1</v>
      </c>
      <c r="K1114" s="2">
        <v>530000</v>
      </c>
      <c r="L1114" t="s">
        <v>24</v>
      </c>
      <c r="M1114" s="3">
        <v>43713</v>
      </c>
      <c r="N1114" t="s">
        <v>24</v>
      </c>
      <c r="O1114" t="s">
        <v>874</v>
      </c>
      <c r="P1114" t="s">
        <v>1850</v>
      </c>
    </row>
    <row r="1115" spans="1:16" x14ac:dyDescent="0.2">
      <c r="A1115" t="s">
        <v>1890</v>
      </c>
      <c r="B1115" t="s">
        <v>16</v>
      </c>
      <c r="C1115" t="s">
        <v>17</v>
      </c>
      <c r="D1115" t="s">
        <v>206</v>
      </c>
      <c r="E1115" t="s">
        <v>206</v>
      </c>
      <c r="F1115" t="s">
        <v>207</v>
      </c>
      <c r="G1115" t="s">
        <v>20</v>
      </c>
      <c r="H1115" t="s">
        <v>1891</v>
      </c>
      <c r="I1115" t="s">
        <v>22</v>
      </c>
      <c r="J1115" s="8">
        <v>1</v>
      </c>
      <c r="K1115" s="2">
        <v>998421.22</v>
      </c>
      <c r="L1115" t="s">
        <v>24</v>
      </c>
      <c r="M1115" s="3">
        <v>43671</v>
      </c>
      <c r="N1115" t="s">
        <v>24</v>
      </c>
      <c r="O1115" t="s">
        <v>209</v>
      </c>
      <c r="P1115" t="s">
        <v>1892</v>
      </c>
    </row>
    <row r="1116" spans="1:16" x14ac:dyDescent="0.2">
      <c r="A1116" t="s">
        <v>1896</v>
      </c>
      <c r="B1116" t="s">
        <v>16</v>
      </c>
      <c r="C1116" t="s">
        <v>17</v>
      </c>
      <c r="D1116" t="s">
        <v>1897</v>
      </c>
      <c r="E1116" t="s">
        <v>1897</v>
      </c>
      <c r="F1116" t="s">
        <v>1898</v>
      </c>
      <c r="G1116" t="s">
        <v>20</v>
      </c>
      <c r="H1116" t="s">
        <v>1899</v>
      </c>
      <c r="I1116" t="s">
        <v>22</v>
      </c>
      <c r="J1116" s="8">
        <v>2</v>
      </c>
      <c r="K1116" s="2">
        <v>9858</v>
      </c>
      <c r="L1116" t="s">
        <v>24</v>
      </c>
      <c r="M1116" s="3">
        <v>43830</v>
      </c>
      <c r="N1116" t="s">
        <v>24</v>
      </c>
      <c r="O1116" t="s">
        <v>1900</v>
      </c>
      <c r="P1116" t="s">
        <v>1895</v>
      </c>
    </row>
    <row r="1117" spans="1:16" x14ac:dyDescent="0.2">
      <c r="A1117" t="s">
        <v>1906</v>
      </c>
      <c r="B1117" t="s">
        <v>16</v>
      </c>
      <c r="C1117" t="s">
        <v>17</v>
      </c>
      <c r="D1117" t="s">
        <v>1902</v>
      </c>
      <c r="E1117" t="s">
        <v>1902</v>
      </c>
      <c r="F1117" t="s">
        <v>1903</v>
      </c>
      <c r="G1117" t="s">
        <v>20</v>
      </c>
      <c r="H1117" t="s">
        <v>1907</v>
      </c>
      <c r="I1117" t="s">
        <v>22</v>
      </c>
      <c r="J1117" s="8">
        <v>1</v>
      </c>
      <c r="K1117" s="2">
        <v>8600</v>
      </c>
      <c r="L1117" t="s">
        <v>24</v>
      </c>
      <c r="M1117" s="3">
        <v>43829</v>
      </c>
      <c r="N1117" t="s">
        <v>24</v>
      </c>
      <c r="O1117" t="s">
        <v>1905</v>
      </c>
      <c r="P1117" t="s">
        <v>1895</v>
      </c>
    </row>
    <row r="1118" spans="1:16" x14ac:dyDescent="0.2">
      <c r="A1118" t="s">
        <v>1908</v>
      </c>
      <c r="B1118" t="s">
        <v>16</v>
      </c>
      <c r="C1118" t="s">
        <v>17</v>
      </c>
      <c r="D1118" t="s">
        <v>1902</v>
      </c>
      <c r="E1118" t="s">
        <v>1902</v>
      </c>
      <c r="F1118" t="s">
        <v>1903</v>
      </c>
      <c r="G1118" t="s">
        <v>20</v>
      </c>
      <c r="H1118" t="s">
        <v>1909</v>
      </c>
      <c r="I1118" t="s">
        <v>22</v>
      </c>
      <c r="J1118" s="8">
        <v>1</v>
      </c>
      <c r="K1118" s="2">
        <v>9000</v>
      </c>
      <c r="L1118" t="s">
        <v>24</v>
      </c>
      <c r="M1118" s="3">
        <v>43829</v>
      </c>
      <c r="N1118" t="s">
        <v>24</v>
      </c>
      <c r="O1118" t="s">
        <v>1905</v>
      </c>
      <c r="P1118" t="s">
        <v>1895</v>
      </c>
    </row>
    <row r="1119" spans="1:16" x14ac:dyDescent="0.2">
      <c r="A1119" t="s">
        <v>1910</v>
      </c>
      <c r="B1119" t="s">
        <v>16</v>
      </c>
      <c r="C1119" t="s">
        <v>17</v>
      </c>
      <c r="D1119" t="s">
        <v>1902</v>
      </c>
      <c r="E1119" t="s">
        <v>1902</v>
      </c>
      <c r="F1119" t="s">
        <v>1903</v>
      </c>
      <c r="G1119" t="s">
        <v>20</v>
      </c>
      <c r="H1119" t="s">
        <v>1911</v>
      </c>
      <c r="I1119" t="s">
        <v>22</v>
      </c>
      <c r="J1119" s="8">
        <v>1</v>
      </c>
      <c r="K1119" s="2">
        <v>7830</v>
      </c>
      <c r="L1119" t="s">
        <v>24</v>
      </c>
      <c r="M1119" s="3">
        <v>43829</v>
      </c>
      <c r="N1119" t="s">
        <v>24</v>
      </c>
      <c r="O1119" t="s">
        <v>1905</v>
      </c>
      <c r="P1119" t="s">
        <v>1895</v>
      </c>
    </row>
    <row r="1120" spans="1:16" x14ac:dyDescent="0.2">
      <c r="A1120" t="s">
        <v>1912</v>
      </c>
      <c r="B1120" t="s">
        <v>16</v>
      </c>
      <c r="C1120" t="s">
        <v>17</v>
      </c>
      <c r="D1120" t="s">
        <v>1902</v>
      </c>
      <c r="E1120" t="s">
        <v>1902</v>
      </c>
      <c r="F1120" t="s">
        <v>1903</v>
      </c>
      <c r="G1120" t="s">
        <v>20</v>
      </c>
      <c r="H1120" t="s">
        <v>1913</v>
      </c>
      <c r="I1120" t="s">
        <v>22</v>
      </c>
      <c r="J1120" s="8">
        <v>1</v>
      </c>
      <c r="K1120" s="2">
        <v>6489.01</v>
      </c>
      <c r="L1120" t="s">
        <v>24</v>
      </c>
      <c r="M1120" s="3">
        <v>43829</v>
      </c>
      <c r="N1120" t="s">
        <v>24</v>
      </c>
      <c r="O1120" t="s">
        <v>1905</v>
      </c>
      <c r="P1120" t="s">
        <v>1895</v>
      </c>
    </row>
    <row r="1121" spans="1:16" x14ac:dyDescent="0.2">
      <c r="A1121" t="s">
        <v>1914</v>
      </c>
      <c r="B1121" t="s">
        <v>16</v>
      </c>
      <c r="C1121" t="s">
        <v>17</v>
      </c>
      <c r="D1121" t="s">
        <v>1902</v>
      </c>
      <c r="E1121" t="s">
        <v>1902</v>
      </c>
      <c r="F1121" t="s">
        <v>1903</v>
      </c>
      <c r="G1121" t="s">
        <v>20</v>
      </c>
      <c r="H1121" t="s">
        <v>1915</v>
      </c>
      <c r="I1121" t="s">
        <v>22</v>
      </c>
      <c r="J1121" s="8">
        <v>1</v>
      </c>
      <c r="K1121" s="2">
        <v>1240</v>
      </c>
      <c r="L1121" t="s">
        <v>24</v>
      </c>
      <c r="M1121" s="3">
        <v>43829</v>
      </c>
      <c r="N1121" t="s">
        <v>24</v>
      </c>
      <c r="O1121" t="s">
        <v>1905</v>
      </c>
      <c r="P1121" t="s">
        <v>1895</v>
      </c>
    </row>
    <row r="1122" spans="1:16" x14ac:dyDescent="0.2">
      <c r="A1122" t="s">
        <v>1918</v>
      </c>
      <c r="B1122" t="s">
        <v>16</v>
      </c>
      <c r="C1122" t="s">
        <v>17</v>
      </c>
      <c r="D1122" t="s">
        <v>883</v>
      </c>
      <c r="E1122" t="s">
        <v>883</v>
      </c>
      <c r="F1122" t="s">
        <v>884</v>
      </c>
      <c r="G1122" t="s">
        <v>20</v>
      </c>
      <c r="H1122" t="s">
        <v>1919</v>
      </c>
      <c r="I1122" t="s">
        <v>22</v>
      </c>
      <c r="J1122" s="8">
        <v>2</v>
      </c>
      <c r="K1122" s="2">
        <v>15000</v>
      </c>
      <c r="L1122" t="s">
        <v>24</v>
      </c>
      <c r="M1122" s="3">
        <v>43873</v>
      </c>
      <c r="N1122" t="s">
        <v>24</v>
      </c>
      <c r="O1122" t="s">
        <v>886</v>
      </c>
      <c r="P1122" t="s">
        <v>1895</v>
      </c>
    </row>
    <row r="1123" spans="1:16" x14ac:dyDescent="0.2">
      <c r="A1123" t="s">
        <v>1920</v>
      </c>
      <c r="B1123" t="s">
        <v>16</v>
      </c>
      <c r="C1123" t="s">
        <v>17</v>
      </c>
      <c r="D1123" t="s">
        <v>894</v>
      </c>
      <c r="E1123" t="s">
        <v>894</v>
      </c>
      <c r="F1123" t="s">
        <v>895</v>
      </c>
      <c r="G1123" t="s">
        <v>20</v>
      </c>
      <c r="H1123" t="s">
        <v>1921</v>
      </c>
      <c r="I1123" t="s">
        <v>22</v>
      </c>
      <c r="J1123" s="8">
        <v>2</v>
      </c>
      <c r="K1123" s="2">
        <v>15420</v>
      </c>
      <c r="L1123" t="s">
        <v>24</v>
      </c>
      <c r="M1123" s="3">
        <v>43759</v>
      </c>
      <c r="N1123" t="s">
        <v>24</v>
      </c>
      <c r="O1123" t="s">
        <v>897</v>
      </c>
      <c r="P1123" t="s">
        <v>1850</v>
      </c>
    </row>
    <row r="1124" spans="1:16" x14ac:dyDescent="0.2">
      <c r="A1124" t="s">
        <v>1922</v>
      </c>
      <c r="B1124" t="s">
        <v>16</v>
      </c>
      <c r="C1124" t="s">
        <v>17</v>
      </c>
      <c r="D1124" t="s">
        <v>219</v>
      </c>
      <c r="E1124" t="s">
        <v>219</v>
      </c>
      <c r="F1124" t="s">
        <v>220</v>
      </c>
      <c r="G1124" t="s">
        <v>20</v>
      </c>
      <c r="H1124" t="s">
        <v>1923</v>
      </c>
      <c r="I1124" t="s">
        <v>22</v>
      </c>
      <c r="J1124" s="8">
        <v>1</v>
      </c>
      <c r="K1124" s="2">
        <v>149672</v>
      </c>
      <c r="L1124" t="s">
        <v>24</v>
      </c>
      <c r="M1124" s="3">
        <v>43548</v>
      </c>
      <c r="N1124" t="s">
        <v>24</v>
      </c>
      <c r="O1124" t="s">
        <v>222</v>
      </c>
      <c r="P1124" t="s">
        <v>1924</v>
      </c>
    </row>
    <row r="1125" spans="1:16" x14ac:dyDescent="0.2">
      <c r="A1125" t="s">
        <v>1935</v>
      </c>
      <c r="B1125" t="s">
        <v>16</v>
      </c>
      <c r="C1125" t="s">
        <v>17</v>
      </c>
      <c r="D1125" t="s">
        <v>765</v>
      </c>
      <c r="E1125" t="s">
        <v>765</v>
      </c>
      <c r="F1125" t="s">
        <v>766</v>
      </c>
      <c r="G1125" t="s">
        <v>20</v>
      </c>
      <c r="H1125" t="s">
        <v>1936</v>
      </c>
      <c r="I1125" t="s">
        <v>68</v>
      </c>
      <c r="J1125" s="8">
        <v>2</v>
      </c>
      <c r="K1125" s="2">
        <v>7000</v>
      </c>
      <c r="L1125" t="s">
        <v>24</v>
      </c>
      <c r="M1125" s="3">
        <v>43809</v>
      </c>
      <c r="N1125" t="s">
        <v>24</v>
      </c>
      <c r="O1125" t="s">
        <v>768</v>
      </c>
      <c r="P1125" t="s">
        <v>1937</v>
      </c>
    </row>
    <row r="1126" spans="1:16" x14ac:dyDescent="0.2">
      <c r="A1126" t="s">
        <v>1938</v>
      </c>
      <c r="B1126" t="s">
        <v>16</v>
      </c>
      <c r="C1126" t="s">
        <v>17</v>
      </c>
      <c r="D1126" t="s">
        <v>235</v>
      </c>
      <c r="E1126" t="s">
        <v>235</v>
      </c>
      <c r="F1126" t="s">
        <v>236</v>
      </c>
      <c r="G1126" t="s">
        <v>20</v>
      </c>
      <c r="H1126" t="s">
        <v>1939</v>
      </c>
      <c r="I1126" t="s">
        <v>22</v>
      </c>
      <c r="J1126" s="8">
        <v>1</v>
      </c>
      <c r="K1126" s="2">
        <v>276485.8</v>
      </c>
      <c r="L1126" t="s">
        <v>24</v>
      </c>
      <c r="M1126" s="3">
        <v>43761</v>
      </c>
      <c r="N1126" t="s">
        <v>24</v>
      </c>
      <c r="O1126" t="s">
        <v>238</v>
      </c>
      <c r="P1126" t="s">
        <v>1940</v>
      </c>
    </row>
    <row r="1127" spans="1:16" x14ac:dyDescent="0.2">
      <c r="A1127" t="s">
        <v>1944</v>
      </c>
      <c r="B1127" t="s">
        <v>16</v>
      </c>
      <c r="C1127" t="s">
        <v>17</v>
      </c>
      <c r="D1127" t="s">
        <v>385</v>
      </c>
      <c r="E1127" t="s">
        <v>385</v>
      </c>
      <c r="F1127" t="s">
        <v>386</v>
      </c>
      <c r="G1127" t="s">
        <v>20</v>
      </c>
      <c r="H1127" t="s">
        <v>1945</v>
      </c>
      <c r="I1127" t="s">
        <v>22</v>
      </c>
      <c r="J1127" s="8">
        <v>35</v>
      </c>
      <c r="K1127" s="2">
        <v>1009416.8</v>
      </c>
      <c r="L1127" t="s">
        <v>24</v>
      </c>
      <c r="M1127" s="3">
        <v>43817</v>
      </c>
      <c r="N1127" t="s">
        <v>24</v>
      </c>
      <c r="O1127" t="s">
        <v>387</v>
      </c>
      <c r="P1127" t="s">
        <v>1946</v>
      </c>
    </row>
    <row r="1128" spans="1:16" x14ac:dyDescent="0.2">
      <c r="A1128" t="s">
        <v>1947</v>
      </c>
      <c r="B1128" t="s">
        <v>16</v>
      </c>
      <c r="C1128" t="s">
        <v>17</v>
      </c>
      <c r="D1128" t="s">
        <v>385</v>
      </c>
      <c r="E1128" t="s">
        <v>385</v>
      </c>
      <c r="F1128" t="s">
        <v>386</v>
      </c>
      <c r="G1128" t="s">
        <v>20</v>
      </c>
      <c r="H1128" t="s">
        <v>1948</v>
      </c>
      <c r="I1128" t="s">
        <v>22</v>
      </c>
      <c r="J1128" s="8">
        <v>1</v>
      </c>
      <c r="K1128" s="2">
        <v>7385.02</v>
      </c>
      <c r="L1128" t="s">
        <v>24</v>
      </c>
      <c r="M1128" s="3">
        <v>43817</v>
      </c>
      <c r="N1128" t="s">
        <v>24</v>
      </c>
      <c r="O1128" t="s">
        <v>387</v>
      </c>
      <c r="P1128" t="s">
        <v>1946</v>
      </c>
    </row>
    <row r="1129" spans="1:16" x14ac:dyDescent="0.2">
      <c r="A1129" t="s">
        <v>1952</v>
      </c>
      <c r="B1129" t="s">
        <v>16</v>
      </c>
      <c r="C1129" t="s">
        <v>17</v>
      </c>
      <c r="D1129" t="s">
        <v>254</v>
      </c>
      <c r="E1129" t="s">
        <v>254</v>
      </c>
      <c r="F1129" t="s">
        <v>255</v>
      </c>
      <c r="G1129" t="s">
        <v>20</v>
      </c>
      <c r="H1129" t="s">
        <v>1953</v>
      </c>
      <c r="I1129" t="s">
        <v>22</v>
      </c>
      <c r="J1129" s="8">
        <v>25</v>
      </c>
      <c r="K1129" s="2">
        <v>164830</v>
      </c>
      <c r="L1129" t="s">
        <v>24</v>
      </c>
      <c r="M1129" s="3">
        <v>43669</v>
      </c>
      <c r="N1129" t="s">
        <v>24</v>
      </c>
      <c r="O1129" t="s">
        <v>257</v>
      </c>
      <c r="P1129" t="s">
        <v>1951</v>
      </c>
    </row>
    <row r="1130" spans="1:16" x14ac:dyDescent="0.2">
      <c r="A1130" t="s">
        <v>1954</v>
      </c>
      <c r="B1130" t="s">
        <v>16</v>
      </c>
      <c r="C1130" t="s">
        <v>17</v>
      </c>
      <c r="D1130" t="s">
        <v>47</v>
      </c>
      <c r="E1130" t="s">
        <v>47</v>
      </c>
      <c r="F1130" t="s">
        <v>48</v>
      </c>
      <c r="G1130" t="s">
        <v>20</v>
      </c>
      <c r="H1130" t="s">
        <v>1955</v>
      </c>
      <c r="I1130" t="s">
        <v>68</v>
      </c>
      <c r="J1130" s="8">
        <v>1</v>
      </c>
      <c r="K1130" s="2">
        <v>32000</v>
      </c>
      <c r="L1130" t="s">
        <v>24</v>
      </c>
      <c r="M1130" s="3">
        <v>43711</v>
      </c>
      <c r="N1130" t="s">
        <v>24</v>
      </c>
      <c r="O1130" t="s">
        <v>51</v>
      </c>
      <c r="P1130" t="s">
        <v>1956</v>
      </c>
    </row>
    <row r="1131" spans="1:16" x14ac:dyDescent="0.2">
      <c r="A1131" t="s">
        <v>1957</v>
      </c>
      <c r="B1131" t="s">
        <v>16</v>
      </c>
      <c r="C1131" t="s">
        <v>17</v>
      </c>
      <c r="D1131" t="s">
        <v>47</v>
      </c>
      <c r="E1131" t="s">
        <v>47</v>
      </c>
      <c r="F1131" t="s">
        <v>48</v>
      </c>
      <c r="G1131" t="s">
        <v>20</v>
      </c>
      <c r="H1131" t="s">
        <v>1958</v>
      </c>
      <c r="I1131" t="s">
        <v>68</v>
      </c>
      <c r="J1131" s="8">
        <v>2</v>
      </c>
      <c r="K1131" s="2">
        <v>1999160</v>
      </c>
      <c r="L1131" t="s">
        <v>24</v>
      </c>
      <c r="M1131" s="3">
        <v>43741</v>
      </c>
      <c r="N1131" t="s">
        <v>24</v>
      </c>
      <c r="O1131" t="s">
        <v>51</v>
      </c>
      <c r="P1131" t="s">
        <v>52</v>
      </c>
    </row>
    <row r="1132" spans="1:16" x14ac:dyDescent="0.2">
      <c r="A1132" t="s">
        <v>1959</v>
      </c>
      <c r="B1132" t="s">
        <v>16</v>
      </c>
      <c r="C1132" t="s">
        <v>17</v>
      </c>
      <c r="D1132" t="s">
        <v>269</v>
      </c>
      <c r="E1132" t="s">
        <v>269</v>
      </c>
      <c r="F1132" t="s">
        <v>270</v>
      </c>
      <c r="G1132" t="s">
        <v>20</v>
      </c>
      <c r="H1132" t="s">
        <v>1960</v>
      </c>
      <c r="I1132" t="s">
        <v>22</v>
      </c>
      <c r="J1132" s="8">
        <v>1</v>
      </c>
      <c r="K1132" s="2">
        <v>50138</v>
      </c>
      <c r="L1132" t="s">
        <v>24</v>
      </c>
      <c r="M1132" s="3">
        <v>43718</v>
      </c>
      <c r="N1132" t="s">
        <v>24</v>
      </c>
      <c r="O1132" t="s">
        <v>272</v>
      </c>
      <c r="P1132" t="s">
        <v>1961</v>
      </c>
    </row>
    <row r="1133" spans="1:16" x14ac:dyDescent="0.2">
      <c r="A1133" t="s">
        <v>1964</v>
      </c>
      <c r="B1133" t="s">
        <v>16</v>
      </c>
      <c r="C1133" t="s">
        <v>17</v>
      </c>
      <c r="D1133" t="s">
        <v>676</v>
      </c>
      <c r="E1133" t="s">
        <v>676</v>
      </c>
      <c r="F1133" t="s">
        <v>677</v>
      </c>
      <c r="G1133" t="s">
        <v>20</v>
      </c>
      <c r="H1133" t="s">
        <v>1965</v>
      </c>
      <c r="I1133" t="s">
        <v>68</v>
      </c>
      <c r="J1133" s="8">
        <v>2</v>
      </c>
      <c r="K1133" s="2">
        <v>34120</v>
      </c>
      <c r="L1133" t="s">
        <v>24</v>
      </c>
      <c r="M1133" s="3">
        <v>43612</v>
      </c>
      <c r="N1133" t="s">
        <v>24</v>
      </c>
      <c r="O1133" t="s">
        <v>679</v>
      </c>
      <c r="P1133" t="s">
        <v>1963</v>
      </c>
    </row>
    <row r="1134" spans="1:16" x14ac:dyDescent="0.2">
      <c r="A1134" t="s">
        <v>1966</v>
      </c>
      <c r="B1134" t="s">
        <v>16</v>
      </c>
      <c r="C1134" t="s">
        <v>17</v>
      </c>
      <c r="D1134" t="s">
        <v>676</v>
      </c>
      <c r="E1134" t="s">
        <v>676</v>
      </c>
      <c r="F1134" t="s">
        <v>677</v>
      </c>
      <c r="G1134" t="s">
        <v>20</v>
      </c>
      <c r="H1134" t="s">
        <v>1967</v>
      </c>
      <c r="I1134" t="s">
        <v>68</v>
      </c>
      <c r="J1134" s="8">
        <v>2</v>
      </c>
      <c r="K1134" s="2">
        <v>31680</v>
      </c>
      <c r="L1134" t="s">
        <v>24</v>
      </c>
      <c r="M1134" s="3">
        <v>43612</v>
      </c>
      <c r="N1134" t="s">
        <v>24</v>
      </c>
      <c r="O1134" t="s">
        <v>679</v>
      </c>
      <c r="P1134" t="s">
        <v>1963</v>
      </c>
    </row>
    <row r="1135" spans="1:16" x14ac:dyDescent="0.2">
      <c r="A1135" t="s">
        <v>1968</v>
      </c>
      <c r="B1135" t="s">
        <v>16</v>
      </c>
      <c r="C1135" t="s">
        <v>17</v>
      </c>
      <c r="D1135" t="s">
        <v>676</v>
      </c>
      <c r="E1135" t="s">
        <v>676</v>
      </c>
      <c r="F1135" t="s">
        <v>677</v>
      </c>
      <c r="G1135" t="s">
        <v>20</v>
      </c>
      <c r="H1135" t="s">
        <v>1969</v>
      </c>
      <c r="I1135" t="s">
        <v>68</v>
      </c>
      <c r="J1135" s="8">
        <v>2</v>
      </c>
      <c r="K1135" s="2">
        <v>34850</v>
      </c>
      <c r="L1135" t="s">
        <v>24</v>
      </c>
      <c r="M1135" s="3">
        <v>43612</v>
      </c>
      <c r="N1135" t="s">
        <v>24</v>
      </c>
      <c r="O1135" t="s">
        <v>679</v>
      </c>
      <c r="P1135" t="s">
        <v>1963</v>
      </c>
    </row>
    <row r="1136" spans="1:16" x14ac:dyDescent="0.2">
      <c r="A1136" t="s">
        <v>1974</v>
      </c>
      <c r="B1136" t="s">
        <v>16</v>
      </c>
      <c r="C1136" t="s">
        <v>17</v>
      </c>
      <c r="D1136" t="s">
        <v>510</v>
      </c>
      <c r="E1136" t="s">
        <v>510</v>
      </c>
      <c r="F1136" t="s">
        <v>511</v>
      </c>
      <c r="G1136" t="s">
        <v>20</v>
      </c>
      <c r="H1136" t="s">
        <v>1975</v>
      </c>
      <c r="I1136" t="s">
        <v>22</v>
      </c>
      <c r="J1136" s="8">
        <v>1</v>
      </c>
      <c r="K1136" s="2">
        <v>217596.29</v>
      </c>
      <c r="L1136" t="s">
        <v>24</v>
      </c>
      <c r="M1136" s="3">
        <v>43475</v>
      </c>
      <c r="N1136" t="s">
        <v>38</v>
      </c>
      <c r="O1136" t="s">
        <v>513</v>
      </c>
      <c r="P1136" t="s">
        <v>1787</v>
      </c>
    </row>
    <row r="1137" spans="1:16" x14ac:dyDescent="0.2">
      <c r="A1137" t="s">
        <v>1978</v>
      </c>
      <c r="B1137" t="s">
        <v>16</v>
      </c>
      <c r="C1137" t="s">
        <v>17</v>
      </c>
      <c r="D1137" t="s">
        <v>510</v>
      </c>
      <c r="E1137" t="s">
        <v>510</v>
      </c>
      <c r="F1137" t="s">
        <v>511</v>
      </c>
      <c r="G1137" t="s">
        <v>20</v>
      </c>
      <c r="H1137" t="s">
        <v>1979</v>
      </c>
      <c r="I1137" t="s">
        <v>22</v>
      </c>
      <c r="J1137" s="8">
        <v>1</v>
      </c>
      <c r="K1137" s="2">
        <v>65243</v>
      </c>
      <c r="L1137" t="s">
        <v>24</v>
      </c>
      <c r="M1137" s="3">
        <v>43839</v>
      </c>
      <c r="N1137" t="s">
        <v>76</v>
      </c>
      <c r="O1137" t="s">
        <v>513</v>
      </c>
      <c r="P1137" t="s">
        <v>1787</v>
      </c>
    </row>
    <row r="1138" spans="1:16" x14ac:dyDescent="0.2">
      <c r="A1138" t="s">
        <v>2020</v>
      </c>
      <c r="B1138" t="s">
        <v>16</v>
      </c>
      <c r="C1138" t="s">
        <v>17</v>
      </c>
      <c r="D1138" t="s">
        <v>1990</v>
      </c>
      <c r="E1138" t="s">
        <v>1990</v>
      </c>
      <c r="F1138" t="s">
        <v>1991</v>
      </c>
      <c r="G1138" t="s">
        <v>20</v>
      </c>
      <c r="H1138" t="s">
        <v>2021</v>
      </c>
      <c r="I1138" t="s">
        <v>22</v>
      </c>
      <c r="J1138" s="8">
        <v>1</v>
      </c>
      <c r="K1138" s="2">
        <v>76945.8</v>
      </c>
      <c r="L1138" t="s">
        <v>24</v>
      </c>
      <c r="M1138" s="3">
        <v>43809</v>
      </c>
      <c r="N1138" t="s">
        <v>24</v>
      </c>
      <c r="O1138" t="s">
        <v>1992</v>
      </c>
      <c r="P1138" t="s">
        <v>1995</v>
      </c>
    </row>
    <row r="1139" spans="1:16" x14ac:dyDescent="0.2">
      <c r="A1139" t="s">
        <v>2022</v>
      </c>
      <c r="B1139" t="s">
        <v>16</v>
      </c>
      <c r="C1139" t="s">
        <v>17</v>
      </c>
      <c r="D1139" t="s">
        <v>1550</v>
      </c>
      <c r="E1139" t="s">
        <v>1550</v>
      </c>
      <c r="F1139" t="s">
        <v>1551</v>
      </c>
      <c r="G1139" t="s">
        <v>20</v>
      </c>
      <c r="H1139" t="s">
        <v>2023</v>
      </c>
      <c r="I1139" t="s">
        <v>22</v>
      </c>
      <c r="J1139" s="8">
        <v>1</v>
      </c>
      <c r="K1139" s="2">
        <v>11637.75</v>
      </c>
      <c r="L1139" t="s">
        <v>24</v>
      </c>
      <c r="M1139" s="3">
        <v>43744</v>
      </c>
      <c r="N1139" t="s">
        <v>24</v>
      </c>
      <c r="O1139" t="s">
        <v>1553</v>
      </c>
      <c r="P1139" t="s">
        <v>2024</v>
      </c>
    </row>
    <row r="1140" spans="1:16" x14ac:dyDescent="0.2">
      <c r="A1140" t="s">
        <v>2039</v>
      </c>
      <c r="B1140" t="s">
        <v>16</v>
      </c>
      <c r="C1140" t="s">
        <v>17</v>
      </c>
      <c r="D1140" t="s">
        <v>2035</v>
      </c>
      <c r="E1140" t="s">
        <v>2035</v>
      </c>
      <c r="F1140" t="s">
        <v>2036</v>
      </c>
      <c r="G1140" t="s">
        <v>20</v>
      </c>
      <c r="H1140" t="s">
        <v>2040</v>
      </c>
      <c r="I1140" t="s">
        <v>22</v>
      </c>
      <c r="J1140" s="8">
        <v>1</v>
      </c>
      <c r="K1140" s="2">
        <v>28090</v>
      </c>
      <c r="L1140" t="s">
        <v>24</v>
      </c>
      <c r="M1140" s="3">
        <v>43818</v>
      </c>
      <c r="N1140" t="s">
        <v>24</v>
      </c>
      <c r="O1140" t="s">
        <v>2038</v>
      </c>
      <c r="P1140" t="s">
        <v>1930</v>
      </c>
    </row>
    <row r="1141" spans="1:16" x14ac:dyDescent="0.2">
      <c r="A1141" t="s">
        <v>2041</v>
      </c>
      <c r="B1141" t="s">
        <v>16</v>
      </c>
      <c r="C1141" t="s">
        <v>17</v>
      </c>
      <c r="D1141" t="s">
        <v>2035</v>
      </c>
      <c r="E1141" t="s">
        <v>2035</v>
      </c>
      <c r="F1141" t="s">
        <v>2036</v>
      </c>
      <c r="G1141" t="s">
        <v>20</v>
      </c>
      <c r="H1141" t="s">
        <v>2042</v>
      </c>
      <c r="I1141" t="s">
        <v>22</v>
      </c>
      <c r="J1141" s="8">
        <v>1</v>
      </c>
      <c r="K1141" s="2">
        <v>76320</v>
      </c>
      <c r="L1141" t="s">
        <v>24</v>
      </c>
      <c r="M1141" s="3">
        <v>43818</v>
      </c>
      <c r="N1141" t="s">
        <v>24</v>
      </c>
      <c r="O1141" t="s">
        <v>2038</v>
      </c>
      <c r="P1141" t="s">
        <v>1930</v>
      </c>
    </row>
    <row r="1142" spans="1:16" x14ac:dyDescent="0.2">
      <c r="A1142" t="s">
        <v>2053</v>
      </c>
      <c r="B1142" t="s">
        <v>16</v>
      </c>
      <c r="C1142" t="s">
        <v>17</v>
      </c>
      <c r="D1142" t="s">
        <v>29</v>
      </c>
      <c r="E1142" t="s">
        <v>29</v>
      </c>
      <c r="F1142" t="s">
        <v>30</v>
      </c>
      <c r="G1142" t="s">
        <v>20</v>
      </c>
      <c r="H1142" t="s">
        <v>2054</v>
      </c>
      <c r="I1142" t="s">
        <v>2055</v>
      </c>
      <c r="J1142" s="8">
        <v>1</v>
      </c>
      <c r="K1142" s="2">
        <v>490833</v>
      </c>
      <c r="L1142" t="s">
        <v>76</v>
      </c>
      <c r="M1142" s="3">
        <v>43965</v>
      </c>
      <c r="N1142" t="s">
        <v>76</v>
      </c>
      <c r="O1142" t="s">
        <v>32</v>
      </c>
      <c r="P1142" t="s">
        <v>1721</v>
      </c>
    </row>
    <row r="1143" spans="1:16" x14ac:dyDescent="0.2">
      <c r="A1143" t="s">
        <v>2065</v>
      </c>
      <c r="B1143" t="s">
        <v>16</v>
      </c>
      <c r="C1143" t="s">
        <v>17</v>
      </c>
      <c r="D1143" t="s">
        <v>29</v>
      </c>
      <c r="E1143" t="s">
        <v>29</v>
      </c>
      <c r="F1143" t="s">
        <v>30</v>
      </c>
      <c r="G1143" t="s">
        <v>20</v>
      </c>
      <c r="H1143" t="s">
        <v>2066</v>
      </c>
      <c r="I1143" t="s">
        <v>22</v>
      </c>
      <c r="J1143" s="8">
        <v>1</v>
      </c>
      <c r="K1143" s="2">
        <v>476088.4</v>
      </c>
      <c r="L1143" t="s">
        <v>76</v>
      </c>
      <c r="M1143" s="3">
        <v>43998</v>
      </c>
      <c r="N1143" t="s">
        <v>76</v>
      </c>
      <c r="O1143" t="s">
        <v>32</v>
      </c>
      <c r="P1143" t="s">
        <v>1721</v>
      </c>
    </row>
    <row r="1144" spans="1:16" x14ac:dyDescent="0.2">
      <c r="A1144" t="s">
        <v>2067</v>
      </c>
      <c r="B1144" t="s">
        <v>16</v>
      </c>
      <c r="C1144" t="s">
        <v>17</v>
      </c>
      <c r="D1144" t="s">
        <v>29</v>
      </c>
      <c r="E1144" t="s">
        <v>29</v>
      </c>
      <c r="F1144" t="s">
        <v>30</v>
      </c>
      <c r="G1144" t="s">
        <v>20</v>
      </c>
      <c r="H1144" t="s">
        <v>2068</v>
      </c>
      <c r="I1144" t="s">
        <v>22</v>
      </c>
      <c r="J1144" s="8">
        <v>1</v>
      </c>
      <c r="K1144" s="2">
        <v>5000</v>
      </c>
      <c r="L1144" t="s">
        <v>76</v>
      </c>
      <c r="M1144" s="3">
        <v>44132</v>
      </c>
      <c r="N1144" t="s">
        <v>76</v>
      </c>
      <c r="O1144" t="s">
        <v>32</v>
      </c>
      <c r="P1144" t="s">
        <v>1721</v>
      </c>
    </row>
    <row r="1145" spans="1:16" x14ac:dyDescent="0.2">
      <c r="A1145" t="s">
        <v>2075</v>
      </c>
      <c r="B1145" t="s">
        <v>16</v>
      </c>
      <c r="C1145" t="s">
        <v>17</v>
      </c>
      <c r="D1145" t="s">
        <v>141</v>
      </c>
      <c r="E1145" t="s">
        <v>141</v>
      </c>
      <c r="F1145" t="s">
        <v>142</v>
      </c>
      <c r="G1145" t="s">
        <v>20</v>
      </c>
      <c r="H1145" t="s">
        <v>2076</v>
      </c>
      <c r="I1145" t="s">
        <v>22</v>
      </c>
      <c r="J1145" s="8">
        <v>1</v>
      </c>
      <c r="K1145" s="2">
        <v>17447.599999999999</v>
      </c>
      <c r="L1145" t="s">
        <v>76</v>
      </c>
      <c r="M1145" s="3">
        <v>44209</v>
      </c>
      <c r="N1145" t="s">
        <v>83</v>
      </c>
      <c r="O1145" t="s">
        <v>144</v>
      </c>
      <c r="P1145" t="s">
        <v>2077</v>
      </c>
    </row>
    <row r="1146" spans="1:16" x14ac:dyDescent="0.2">
      <c r="A1146" t="s">
        <v>2078</v>
      </c>
      <c r="B1146" t="s">
        <v>16</v>
      </c>
      <c r="C1146" t="s">
        <v>17</v>
      </c>
      <c r="D1146" t="s">
        <v>141</v>
      </c>
      <c r="E1146" t="s">
        <v>141</v>
      </c>
      <c r="F1146" t="s">
        <v>142</v>
      </c>
      <c r="G1146" t="s">
        <v>20</v>
      </c>
      <c r="H1146" t="s">
        <v>2076</v>
      </c>
      <c r="I1146" t="s">
        <v>22</v>
      </c>
      <c r="J1146" s="8">
        <v>1</v>
      </c>
      <c r="K1146" s="2">
        <v>17447.599999999999</v>
      </c>
      <c r="L1146" t="s">
        <v>76</v>
      </c>
      <c r="M1146" s="3">
        <v>44209</v>
      </c>
      <c r="N1146" t="s">
        <v>83</v>
      </c>
      <c r="O1146" t="s">
        <v>144</v>
      </c>
      <c r="P1146" t="s">
        <v>2077</v>
      </c>
    </row>
    <row r="1147" spans="1:16" x14ac:dyDescent="0.2">
      <c r="A1147" t="s">
        <v>2079</v>
      </c>
      <c r="B1147" t="s">
        <v>16</v>
      </c>
      <c r="C1147" t="s">
        <v>17</v>
      </c>
      <c r="D1147" t="s">
        <v>447</v>
      </c>
      <c r="E1147" t="s">
        <v>447</v>
      </c>
      <c r="F1147" t="s">
        <v>448</v>
      </c>
      <c r="G1147" t="s">
        <v>20</v>
      </c>
      <c r="H1147" t="s">
        <v>2080</v>
      </c>
      <c r="I1147" t="s">
        <v>22</v>
      </c>
      <c r="J1147" s="8">
        <v>1</v>
      </c>
      <c r="K1147" s="2">
        <v>32000</v>
      </c>
      <c r="L1147" t="s">
        <v>76</v>
      </c>
      <c r="M1147" s="3">
        <v>44173</v>
      </c>
      <c r="N1147" t="s">
        <v>76</v>
      </c>
      <c r="O1147" t="s">
        <v>450</v>
      </c>
      <c r="P1147" t="s">
        <v>1850</v>
      </c>
    </row>
    <row r="1148" spans="1:16" x14ac:dyDescent="0.2">
      <c r="A1148" t="s">
        <v>2085</v>
      </c>
      <c r="B1148" t="s">
        <v>16</v>
      </c>
      <c r="C1148" t="s">
        <v>17</v>
      </c>
      <c r="D1148" t="s">
        <v>1750</v>
      </c>
      <c r="E1148" t="s">
        <v>1750</v>
      </c>
      <c r="F1148" t="s">
        <v>1751</v>
      </c>
      <c r="G1148" t="s">
        <v>20</v>
      </c>
      <c r="H1148" t="s">
        <v>2086</v>
      </c>
      <c r="I1148" t="s">
        <v>22</v>
      </c>
      <c r="J1148" s="8">
        <v>2</v>
      </c>
      <c r="K1148" s="2">
        <v>21041</v>
      </c>
      <c r="L1148" t="s">
        <v>76</v>
      </c>
      <c r="M1148" s="3">
        <v>44118</v>
      </c>
      <c r="N1148" t="s">
        <v>76</v>
      </c>
      <c r="O1148" t="s">
        <v>1753</v>
      </c>
      <c r="P1148" t="s">
        <v>2087</v>
      </c>
    </row>
    <row r="1149" spans="1:16" x14ac:dyDescent="0.2">
      <c r="A1149" t="s">
        <v>2090</v>
      </c>
      <c r="B1149" t="s">
        <v>16</v>
      </c>
      <c r="C1149" t="s">
        <v>17</v>
      </c>
      <c r="D1149" t="s">
        <v>201</v>
      </c>
      <c r="E1149" t="s">
        <v>201</v>
      </c>
      <c r="F1149" t="s">
        <v>202</v>
      </c>
      <c r="G1149" t="s">
        <v>20</v>
      </c>
      <c r="H1149" t="s">
        <v>2091</v>
      </c>
      <c r="I1149" t="s">
        <v>22</v>
      </c>
      <c r="J1149" s="8">
        <v>1</v>
      </c>
      <c r="K1149" s="2">
        <v>32800</v>
      </c>
      <c r="L1149" t="s">
        <v>76</v>
      </c>
      <c r="M1149" s="3">
        <v>44159</v>
      </c>
      <c r="N1149" t="s">
        <v>76</v>
      </c>
      <c r="O1149" t="s">
        <v>204</v>
      </c>
      <c r="P1149" t="s">
        <v>2092</v>
      </c>
    </row>
    <row r="1150" spans="1:16" x14ac:dyDescent="0.2">
      <c r="A1150" t="s">
        <v>2093</v>
      </c>
      <c r="B1150" t="s">
        <v>16</v>
      </c>
      <c r="C1150" t="s">
        <v>17</v>
      </c>
      <c r="D1150" t="s">
        <v>206</v>
      </c>
      <c r="E1150" t="s">
        <v>206</v>
      </c>
      <c r="F1150" t="s">
        <v>207</v>
      </c>
      <c r="G1150" t="s">
        <v>20</v>
      </c>
      <c r="H1150" t="s">
        <v>2094</v>
      </c>
      <c r="I1150" t="s">
        <v>22</v>
      </c>
      <c r="J1150" s="8">
        <v>1</v>
      </c>
      <c r="K1150" s="2">
        <v>1610773.2</v>
      </c>
      <c r="L1150" t="s">
        <v>76</v>
      </c>
      <c r="M1150" s="3">
        <v>44033</v>
      </c>
      <c r="N1150" t="s">
        <v>76</v>
      </c>
      <c r="O1150" t="s">
        <v>209</v>
      </c>
      <c r="P1150" t="s">
        <v>1892</v>
      </c>
    </row>
    <row r="1151" spans="1:16" x14ac:dyDescent="0.2">
      <c r="A1151" t="s">
        <v>2099</v>
      </c>
      <c r="B1151" t="s">
        <v>16</v>
      </c>
      <c r="C1151" t="s">
        <v>17</v>
      </c>
      <c r="D1151" t="s">
        <v>206</v>
      </c>
      <c r="E1151" t="s">
        <v>206</v>
      </c>
      <c r="F1151" t="s">
        <v>207</v>
      </c>
      <c r="G1151" t="s">
        <v>20</v>
      </c>
      <c r="H1151" t="s">
        <v>2100</v>
      </c>
      <c r="I1151" t="s">
        <v>22</v>
      </c>
      <c r="J1151" s="8">
        <v>2</v>
      </c>
      <c r="K1151" s="2">
        <v>2416159.7999999998</v>
      </c>
      <c r="L1151" t="s">
        <v>76</v>
      </c>
      <c r="M1151" s="3">
        <v>44108</v>
      </c>
      <c r="N1151" t="s">
        <v>76</v>
      </c>
      <c r="O1151" t="s">
        <v>209</v>
      </c>
      <c r="P1151" t="s">
        <v>1892</v>
      </c>
    </row>
    <row r="1152" spans="1:16" x14ac:dyDescent="0.2">
      <c r="A1152" t="s">
        <v>2101</v>
      </c>
      <c r="B1152" t="s">
        <v>16</v>
      </c>
      <c r="C1152" t="s">
        <v>17</v>
      </c>
      <c r="D1152" t="s">
        <v>206</v>
      </c>
      <c r="E1152" t="s">
        <v>206</v>
      </c>
      <c r="F1152" t="s">
        <v>207</v>
      </c>
      <c r="G1152" t="s">
        <v>20</v>
      </c>
      <c r="H1152" t="s">
        <v>2102</v>
      </c>
      <c r="I1152" t="s">
        <v>22</v>
      </c>
      <c r="J1152" s="8">
        <v>1</v>
      </c>
      <c r="K1152" s="2">
        <v>60000</v>
      </c>
      <c r="L1152" t="s">
        <v>76</v>
      </c>
      <c r="M1152" s="3">
        <v>44119</v>
      </c>
      <c r="N1152" t="s">
        <v>76</v>
      </c>
      <c r="O1152" t="s">
        <v>209</v>
      </c>
      <c r="P1152" t="s">
        <v>2103</v>
      </c>
    </row>
    <row r="1153" spans="1:16" x14ac:dyDescent="0.2">
      <c r="A1153" t="s">
        <v>2104</v>
      </c>
      <c r="B1153" t="s">
        <v>16</v>
      </c>
      <c r="C1153" t="s">
        <v>17</v>
      </c>
      <c r="D1153" t="s">
        <v>206</v>
      </c>
      <c r="E1153" t="s">
        <v>206</v>
      </c>
      <c r="F1153" t="s">
        <v>207</v>
      </c>
      <c r="G1153" t="s">
        <v>20</v>
      </c>
      <c r="H1153" t="s">
        <v>2102</v>
      </c>
      <c r="I1153" t="s">
        <v>22</v>
      </c>
      <c r="J1153" s="8">
        <v>1</v>
      </c>
      <c r="K1153" s="2">
        <v>60000</v>
      </c>
      <c r="L1153" t="s">
        <v>76</v>
      </c>
      <c r="M1153" s="3">
        <v>44119</v>
      </c>
      <c r="N1153" t="s">
        <v>76</v>
      </c>
      <c r="O1153" t="s">
        <v>209</v>
      </c>
      <c r="P1153" t="s">
        <v>2103</v>
      </c>
    </row>
    <row r="1154" spans="1:16" x14ac:dyDescent="0.2">
      <c r="A1154" t="s">
        <v>2105</v>
      </c>
      <c r="B1154" t="s">
        <v>16</v>
      </c>
      <c r="C1154" t="s">
        <v>17</v>
      </c>
      <c r="D1154" t="s">
        <v>206</v>
      </c>
      <c r="E1154" t="s">
        <v>206</v>
      </c>
      <c r="F1154" t="s">
        <v>207</v>
      </c>
      <c r="G1154" t="s">
        <v>20</v>
      </c>
      <c r="H1154" t="s">
        <v>2102</v>
      </c>
      <c r="I1154" t="s">
        <v>22</v>
      </c>
      <c r="J1154" s="8">
        <v>1</v>
      </c>
      <c r="K1154" s="2">
        <v>60000</v>
      </c>
      <c r="L1154" t="s">
        <v>76</v>
      </c>
      <c r="M1154" s="3">
        <v>44119</v>
      </c>
      <c r="N1154" t="s">
        <v>76</v>
      </c>
      <c r="O1154" t="s">
        <v>209</v>
      </c>
      <c r="P1154" t="s">
        <v>2103</v>
      </c>
    </row>
    <row r="1155" spans="1:16" x14ac:dyDescent="0.2">
      <c r="A1155" t="s">
        <v>2106</v>
      </c>
      <c r="B1155" t="s">
        <v>16</v>
      </c>
      <c r="C1155" t="s">
        <v>17</v>
      </c>
      <c r="D1155" t="s">
        <v>206</v>
      </c>
      <c r="E1155" t="s">
        <v>206</v>
      </c>
      <c r="F1155" t="s">
        <v>207</v>
      </c>
      <c r="G1155" t="s">
        <v>20</v>
      </c>
      <c r="H1155" t="s">
        <v>2107</v>
      </c>
      <c r="I1155" t="s">
        <v>22</v>
      </c>
      <c r="J1155" s="8">
        <v>5</v>
      </c>
      <c r="K1155" s="2">
        <v>156690</v>
      </c>
      <c r="L1155" t="s">
        <v>76</v>
      </c>
      <c r="M1155" s="3">
        <v>44154</v>
      </c>
      <c r="N1155" t="s">
        <v>76</v>
      </c>
      <c r="O1155" t="s">
        <v>209</v>
      </c>
      <c r="P1155" t="s">
        <v>1892</v>
      </c>
    </row>
    <row r="1156" spans="1:16" x14ac:dyDescent="0.2">
      <c r="A1156" t="s">
        <v>2108</v>
      </c>
      <c r="B1156" t="s">
        <v>16</v>
      </c>
      <c r="C1156" t="s">
        <v>17</v>
      </c>
      <c r="D1156" t="s">
        <v>206</v>
      </c>
      <c r="E1156" t="s">
        <v>206</v>
      </c>
      <c r="F1156" t="s">
        <v>207</v>
      </c>
      <c r="G1156" t="s">
        <v>20</v>
      </c>
      <c r="H1156" t="s">
        <v>2109</v>
      </c>
      <c r="I1156" t="s">
        <v>68</v>
      </c>
      <c r="J1156" s="8">
        <v>6</v>
      </c>
      <c r="K1156" s="2">
        <v>2416159</v>
      </c>
      <c r="L1156" t="s">
        <v>76</v>
      </c>
      <c r="M1156" s="3">
        <v>44213</v>
      </c>
      <c r="N1156" t="s">
        <v>83</v>
      </c>
      <c r="O1156" t="s">
        <v>209</v>
      </c>
      <c r="P1156" t="s">
        <v>1892</v>
      </c>
    </row>
    <row r="1157" spans="1:16" x14ac:dyDescent="0.2">
      <c r="A1157" t="s">
        <v>2113</v>
      </c>
      <c r="B1157" t="s">
        <v>16</v>
      </c>
      <c r="C1157" t="s">
        <v>17</v>
      </c>
      <c r="D1157" t="s">
        <v>219</v>
      </c>
      <c r="E1157" t="s">
        <v>219</v>
      </c>
      <c r="F1157" t="s">
        <v>220</v>
      </c>
      <c r="G1157" t="s">
        <v>20</v>
      </c>
      <c r="H1157" t="s">
        <v>2114</v>
      </c>
      <c r="I1157" t="s">
        <v>68</v>
      </c>
      <c r="J1157" s="8">
        <v>2</v>
      </c>
      <c r="K1157" s="2">
        <v>139666.26</v>
      </c>
      <c r="L1157" t="s">
        <v>76</v>
      </c>
      <c r="M1157" s="3">
        <v>43982</v>
      </c>
      <c r="N1157" t="s">
        <v>83</v>
      </c>
      <c r="O1157" t="s">
        <v>222</v>
      </c>
      <c r="P1157" t="s">
        <v>2115</v>
      </c>
    </row>
    <row r="1158" spans="1:16" x14ac:dyDescent="0.2">
      <c r="A1158" t="s">
        <v>2116</v>
      </c>
      <c r="B1158" t="s">
        <v>16</v>
      </c>
      <c r="C1158" t="s">
        <v>17</v>
      </c>
      <c r="D1158" t="s">
        <v>219</v>
      </c>
      <c r="E1158" t="s">
        <v>219</v>
      </c>
      <c r="F1158" t="s">
        <v>220</v>
      </c>
      <c r="G1158" t="s">
        <v>20</v>
      </c>
      <c r="H1158" t="s">
        <v>2117</v>
      </c>
      <c r="I1158" t="s">
        <v>68</v>
      </c>
      <c r="J1158" s="8">
        <v>3</v>
      </c>
      <c r="K1158" s="2">
        <v>1542</v>
      </c>
      <c r="L1158" t="s">
        <v>76</v>
      </c>
      <c r="M1158" s="3">
        <v>44193</v>
      </c>
      <c r="N1158" t="s">
        <v>76</v>
      </c>
      <c r="O1158" t="s">
        <v>222</v>
      </c>
      <c r="P1158" t="s">
        <v>2115</v>
      </c>
    </row>
    <row r="1159" spans="1:16" x14ac:dyDescent="0.2">
      <c r="A1159" t="s">
        <v>2120</v>
      </c>
      <c r="B1159" t="s">
        <v>16</v>
      </c>
      <c r="C1159" t="s">
        <v>17</v>
      </c>
      <c r="D1159" t="s">
        <v>219</v>
      </c>
      <c r="E1159" t="s">
        <v>219</v>
      </c>
      <c r="F1159" t="s">
        <v>220</v>
      </c>
      <c r="G1159" t="s">
        <v>20</v>
      </c>
      <c r="H1159" t="s">
        <v>2121</v>
      </c>
      <c r="I1159" t="s">
        <v>68</v>
      </c>
      <c r="J1159" s="8">
        <v>1</v>
      </c>
      <c r="K1159" s="2">
        <v>621478.06000000006</v>
      </c>
      <c r="L1159" t="s">
        <v>76</v>
      </c>
      <c r="M1159" s="3">
        <v>44196</v>
      </c>
      <c r="N1159" t="s">
        <v>83</v>
      </c>
      <c r="O1159" t="s">
        <v>222</v>
      </c>
      <c r="P1159" t="s">
        <v>2115</v>
      </c>
    </row>
    <row r="1160" spans="1:16" x14ac:dyDescent="0.2">
      <c r="A1160" t="s">
        <v>2122</v>
      </c>
      <c r="B1160" t="s">
        <v>16</v>
      </c>
      <c r="C1160" t="s">
        <v>17</v>
      </c>
      <c r="D1160" t="s">
        <v>585</v>
      </c>
      <c r="E1160" t="s">
        <v>585</v>
      </c>
      <c r="F1160" t="s">
        <v>586</v>
      </c>
      <c r="G1160" t="s">
        <v>20</v>
      </c>
      <c r="H1160" t="s">
        <v>2123</v>
      </c>
      <c r="I1160" t="s">
        <v>22</v>
      </c>
      <c r="J1160" s="8">
        <v>1</v>
      </c>
      <c r="K1160" s="2">
        <v>2862</v>
      </c>
      <c r="L1160" t="s">
        <v>76</v>
      </c>
      <c r="M1160" s="3">
        <v>44073</v>
      </c>
      <c r="N1160" t="s">
        <v>76</v>
      </c>
      <c r="O1160" t="s">
        <v>588</v>
      </c>
      <c r="P1160" t="s">
        <v>2124</v>
      </c>
    </row>
    <row r="1161" spans="1:16" x14ac:dyDescent="0.2">
      <c r="A1161" t="s">
        <v>2125</v>
      </c>
      <c r="B1161" t="s">
        <v>16</v>
      </c>
      <c r="C1161" t="s">
        <v>17</v>
      </c>
      <c r="D1161" t="s">
        <v>585</v>
      </c>
      <c r="E1161" t="s">
        <v>585</v>
      </c>
      <c r="F1161" t="s">
        <v>586</v>
      </c>
      <c r="G1161" t="s">
        <v>20</v>
      </c>
      <c r="H1161" t="s">
        <v>2123</v>
      </c>
      <c r="I1161" t="s">
        <v>22</v>
      </c>
      <c r="J1161" s="8">
        <v>1</v>
      </c>
      <c r="K1161" s="2">
        <v>2862</v>
      </c>
      <c r="L1161" t="s">
        <v>76</v>
      </c>
      <c r="M1161" s="3">
        <v>44073</v>
      </c>
      <c r="N1161" t="s">
        <v>76</v>
      </c>
      <c r="O1161" t="s">
        <v>588</v>
      </c>
      <c r="P1161" t="s">
        <v>2124</v>
      </c>
    </row>
    <row r="1162" spans="1:16" x14ac:dyDescent="0.2">
      <c r="A1162" t="s">
        <v>2126</v>
      </c>
      <c r="B1162" t="s">
        <v>16</v>
      </c>
      <c r="C1162" t="s">
        <v>17</v>
      </c>
      <c r="D1162" t="s">
        <v>585</v>
      </c>
      <c r="E1162" t="s">
        <v>585</v>
      </c>
      <c r="F1162" t="s">
        <v>586</v>
      </c>
      <c r="G1162" t="s">
        <v>20</v>
      </c>
      <c r="H1162" t="s">
        <v>2123</v>
      </c>
      <c r="I1162" t="s">
        <v>22</v>
      </c>
      <c r="J1162" s="8">
        <v>1</v>
      </c>
      <c r="K1162" s="2">
        <v>2862</v>
      </c>
      <c r="L1162" t="s">
        <v>76</v>
      </c>
      <c r="M1162" s="3">
        <v>44073</v>
      </c>
      <c r="N1162" t="s">
        <v>76</v>
      </c>
      <c r="O1162" t="s">
        <v>588</v>
      </c>
      <c r="P1162" t="s">
        <v>2124</v>
      </c>
    </row>
    <row r="1163" spans="1:16" x14ac:dyDescent="0.2">
      <c r="A1163" t="s">
        <v>2127</v>
      </c>
      <c r="B1163" t="s">
        <v>16</v>
      </c>
      <c r="C1163" t="s">
        <v>17</v>
      </c>
      <c r="D1163" t="s">
        <v>585</v>
      </c>
      <c r="E1163" t="s">
        <v>585</v>
      </c>
      <c r="F1163" t="s">
        <v>586</v>
      </c>
      <c r="G1163" t="s">
        <v>20</v>
      </c>
      <c r="H1163" t="s">
        <v>2123</v>
      </c>
      <c r="I1163" t="s">
        <v>22</v>
      </c>
      <c r="J1163" s="8">
        <v>1</v>
      </c>
      <c r="K1163" s="2">
        <v>2862</v>
      </c>
      <c r="L1163" t="s">
        <v>76</v>
      </c>
      <c r="M1163" s="3">
        <v>44073</v>
      </c>
      <c r="N1163" t="s">
        <v>76</v>
      </c>
      <c r="O1163" t="s">
        <v>588</v>
      </c>
      <c r="P1163" t="s">
        <v>2124</v>
      </c>
    </row>
    <row r="1164" spans="1:16" x14ac:dyDescent="0.2">
      <c r="A1164" t="s">
        <v>2128</v>
      </c>
      <c r="B1164" t="s">
        <v>16</v>
      </c>
      <c r="C1164" t="s">
        <v>17</v>
      </c>
      <c r="D1164" t="s">
        <v>585</v>
      </c>
      <c r="E1164" t="s">
        <v>585</v>
      </c>
      <c r="F1164" t="s">
        <v>586</v>
      </c>
      <c r="G1164" t="s">
        <v>20</v>
      </c>
      <c r="H1164" t="s">
        <v>2123</v>
      </c>
      <c r="I1164" t="s">
        <v>22</v>
      </c>
      <c r="J1164" s="8">
        <v>1</v>
      </c>
      <c r="K1164" s="2">
        <v>2862</v>
      </c>
      <c r="L1164" t="s">
        <v>76</v>
      </c>
      <c r="M1164" s="3">
        <v>44073</v>
      </c>
      <c r="N1164" t="s">
        <v>76</v>
      </c>
      <c r="O1164" t="s">
        <v>588</v>
      </c>
      <c r="P1164" t="s">
        <v>2124</v>
      </c>
    </row>
    <row r="1165" spans="1:16" x14ac:dyDescent="0.2">
      <c r="A1165" t="s">
        <v>2129</v>
      </c>
      <c r="B1165" t="s">
        <v>16</v>
      </c>
      <c r="C1165" t="s">
        <v>17</v>
      </c>
      <c r="D1165" t="s">
        <v>585</v>
      </c>
      <c r="E1165" t="s">
        <v>585</v>
      </c>
      <c r="F1165" t="s">
        <v>586</v>
      </c>
      <c r="G1165" t="s">
        <v>20</v>
      </c>
      <c r="H1165" t="s">
        <v>2123</v>
      </c>
      <c r="I1165" t="s">
        <v>22</v>
      </c>
      <c r="J1165" s="8">
        <v>1</v>
      </c>
      <c r="K1165" s="2">
        <v>2862</v>
      </c>
      <c r="L1165" t="s">
        <v>76</v>
      </c>
      <c r="M1165" s="3">
        <v>44073</v>
      </c>
      <c r="N1165" t="s">
        <v>76</v>
      </c>
      <c r="O1165" t="s">
        <v>588</v>
      </c>
      <c r="P1165" t="s">
        <v>2124</v>
      </c>
    </row>
    <row r="1166" spans="1:16" x14ac:dyDescent="0.2">
      <c r="A1166" t="s">
        <v>2130</v>
      </c>
      <c r="B1166" t="s">
        <v>16</v>
      </c>
      <c r="C1166" t="s">
        <v>17</v>
      </c>
      <c r="D1166" t="s">
        <v>585</v>
      </c>
      <c r="E1166" t="s">
        <v>585</v>
      </c>
      <c r="F1166" t="s">
        <v>586</v>
      </c>
      <c r="G1166" t="s">
        <v>20</v>
      </c>
      <c r="H1166" t="s">
        <v>2123</v>
      </c>
      <c r="I1166" t="s">
        <v>22</v>
      </c>
      <c r="J1166" s="8">
        <v>1</v>
      </c>
      <c r="K1166" s="2">
        <v>2862</v>
      </c>
      <c r="L1166" t="s">
        <v>76</v>
      </c>
      <c r="M1166" s="3">
        <v>44073</v>
      </c>
      <c r="N1166" t="s">
        <v>76</v>
      </c>
      <c r="O1166" t="s">
        <v>588</v>
      </c>
      <c r="P1166" t="s">
        <v>2124</v>
      </c>
    </row>
    <row r="1167" spans="1:16" x14ac:dyDescent="0.2">
      <c r="A1167" t="s">
        <v>2131</v>
      </c>
      <c r="B1167" t="s">
        <v>16</v>
      </c>
      <c r="C1167" t="s">
        <v>17</v>
      </c>
      <c r="D1167" t="s">
        <v>585</v>
      </c>
      <c r="E1167" t="s">
        <v>585</v>
      </c>
      <c r="F1167" t="s">
        <v>586</v>
      </c>
      <c r="G1167" t="s">
        <v>20</v>
      </c>
      <c r="H1167" t="s">
        <v>2123</v>
      </c>
      <c r="I1167" t="s">
        <v>22</v>
      </c>
      <c r="J1167" s="8">
        <v>1</v>
      </c>
      <c r="K1167" s="2">
        <v>2862</v>
      </c>
      <c r="L1167" t="s">
        <v>76</v>
      </c>
      <c r="M1167" s="3">
        <v>44073</v>
      </c>
      <c r="N1167" t="s">
        <v>76</v>
      </c>
      <c r="O1167" t="s">
        <v>588</v>
      </c>
      <c r="P1167" t="s">
        <v>2124</v>
      </c>
    </row>
    <row r="1168" spans="1:16" x14ac:dyDescent="0.2">
      <c r="A1168" t="s">
        <v>2132</v>
      </c>
      <c r="B1168" t="s">
        <v>16</v>
      </c>
      <c r="C1168" t="s">
        <v>17</v>
      </c>
      <c r="D1168" t="s">
        <v>585</v>
      </c>
      <c r="E1168" t="s">
        <v>585</v>
      </c>
      <c r="F1168" t="s">
        <v>586</v>
      </c>
      <c r="G1168" t="s">
        <v>20</v>
      </c>
      <c r="H1168" t="s">
        <v>2123</v>
      </c>
      <c r="I1168" t="s">
        <v>22</v>
      </c>
      <c r="J1168" s="8">
        <v>1</v>
      </c>
      <c r="K1168" s="2">
        <v>2862</v>
      </c>
      <c r="L1168" t="s">
        <v>76</v>
      </c>
      <c r="M1168" s="3">
        <v>44073</v>
      </c>
      <c r="N1168" t="s">
        <v>76</v>
      </c>
      <c r="O1168" t="s">
        <v>588</v>
      </c>
      <c r="P1168" t="s">
        <v>2124</v>
      </c>
    </row>
    <row r="1169" spans="1:16" x14ac:dyDescent="0.2">
      <c r="A1169" t="s">
        <v>2133</v>
      </c>
      <c r="B1169" t="s">
        <v>16</v>
      </c>
      <c r="C1169" t="s">
        <v>17</v>
      </c>
      <c r="D1169" t="s">
        <v>585</v>
      </c>
      <c r="E1169" t="s">
        <v>585</v>
      </c>
      <c r="F1169" t="s">
        <v>586</v>
      </c>
      <c r="G1169" t="s">
        <v>20</v>
      </c>
      <c r="H1169" t="s">
        <v>2123</v>
      </c>
      <c r="I1169" t="s">
        <v>22</v>
      </c>
      <c r="J1169" s="8">
        <v>1</v>
      </c>
      <c r="K1169" s="2">
        <v>2862</v>
      </c>
      <c r="L1169" t="s">
        <v>76</v>
      </c>
      <c r="M1169" s="3">
        <v>44073</v>
      </c>
      <c r="N1169" t="s">
        <v>76</v>
      </c>
      <c r="O1169" t="s">
        <v>588</v>
      </c>
      <c r="P1169" t="s">
        <v>2124</v>
      </c>
    </row>
    <row r="1170" spans="1:16" x14ac:dyDescent="0.2">
      <c r="A1170" t="s">
        <v>2134</v>
      </c>
      <c r="B1170" t="s">
        <v>16</v>
      </c>
      <c r="C1170" t="s">
        <v>17</v>
      </c>
      <c r="D1170" t="s">
        <v>585</v>
      </c>
      <c r="E1170" t="s">
        <v>585</v>
      </c>
      <c r="F1170" t="s">
        <v>586</v>
      </c>
      <c r="G1170" t="s">
        <v>20</v>
      </c>
      <c r="H1170" t="s">
        <v>2135</v>
      </c>
      <c r="I1170" t="s">
        <v>22</v>
      </c>
      <c r="J1170" s="8">
        <v>1</v>
      </c>
      <c r="K1170" s="2">
        <v>4081</v>
      </c>
      <c r="L1170" t="s">
        <v>76</v>
      </c>
      <c r="M1170" s="3">
        <v>44073</v>
      </c>
      <c r="N1170" t="s">
        <v>76</v>
      </c>
      <c r="O1170" t="s">
        <v>588</v>
      </c>
      <c r="P1170" t="s">
        <v>2124</v>
      </c>
    </row>
    <row r="1171" spans="1:16" x14ac:dyDescent="0.2">
      <c r="A1171" t="s">
        <v>2136</v>
      </c>
      <c r="B1171" t="s">
        <v>16</v>
      </c>
      <c r="C1171" t="s">
        <v>17</v>
      </c>
      <c r="D1171" t="s">
        <v>585</v>
      </c>
      <c r="E1171" t="s">
        <v>585</v>
      </c>
      <c r="F1171" t="s">
        <v>586</v>
      </c>
      <c r="G1171" t="s">
        <v>20</v>
      </c>
      <c r="H1171" t="s">
        <v>2135</v>
      </c>
      <c r="I1171" t="s">
        <v>22</v>
      </c>
      <c r="J1171" s="8">
        <v>1</v>
      </c>
      <c r="K1171" s="2">
        <v>4081</v>
      </c>
      <c r="L1171" t="s">
        <v>76</v>
      </c>
      <c r="M1171" s="3">
        <v>44073</v>
      </c>
      <c r="N1171" t="s">
        <v>76</v>
      </c>
      <c r="O1171" t="s">
        <v>588</v>
      </c>
      <c r="P1171" t="s">
        <v>2124</v>
      </c>
    </row>
    <row r="1172" spans="1:16" x14ac:dyDescent="0.2">
      <c r="A1172" t="s">
        <v>2137</v>
      </c>
      <c r="B1172" t="s">
        <v>16</v>
      </c>
      <c r="C1172" t="s">
        <v>17</v>
      </c>
      <c r="D1172" t="s">
        <v>585</v>
      </c>
      <c r="E1172" t="s">
        <v>585</v>
      </c>
      <c r="F1172" t="s">
        <v>586</v>
      </c>
      <c r="G1172" t="s">
        <v>20</v>
      </c>
      <c r="H1172" t="s">
        <v>2135</v>
      </c>
      <c r="I1172" t="s">
        <v>22</v>
      </c>
      <c r="J1172" s="8">
        <v>1</v>
      </c>
      <c r="K1172" s="2">
        <v>4081</v>
      </c>
      <c r="L1172" t="s">
        <v>76</v>
      </c>
      <c r="M1172" s="3">
        <v>44073</v>
      </c>
      <c r="N1172" t="s">
        <v>76</v>
      </c>
      <c r="O1172" t="s">
        <v>588</v>
      </c>
      <c r="P1172" t="s">
        <v>2124</v>
      </c>
    </row>
    <row r="1173" spans="1:16" x14ac:dyDescent="0.2">
      <c r="A1173" t="s">
        <v>2138</v>
      </c>
      <c r="B1173" t="s">
        <v>16</v>
      </c>
      <c r="C1173" t="s">
        <v>17</v>
      </c>
      <c r="D1173" t="s">
        <v>585</v>
      </c>
      <c r="E1173" t="s">
        <v>585</v>
      </c>
      <c r="F1173" t="s">
        <v>586</v>
      </c>
      <c r="G1173" t="s">
        <v>20</v>
      </c>
      <c r="H1173" t="s">
        <v>2135</v>
      </c>
      <c r="I1173" t="s">
        <v>22</v>
      </c>
      <c r="J1173" s="8">
        <v>1</v>
      </c>
      <c r="K1173" s="2">
        <v>4081</v>
      </c>
      <c r="L1173" t="s">
        <v>76</v>
      </c>
      <c r="M1173" s="3">
        <v>44073</v>
      </c>
      <c r="N1173" t="s">
        <v>76</v>
      </c>
      <c r="O1173" t="s">
        <v>588</v>
      </c>
      <c r="P1173" t="s">
        <v>2124</v>
      </c>
    </row>
    <row r="1174" spans="1:16" x14ac:dyDescent="0.2">
      <c r="A1174" t="s">
        <v>2139</v>
      </c>
      <c r="B1174" t="s">
        <v>16</v>
      </c>
      <c r="C1174" t="s">
        <v>17</v>
      </c>
      <c r="D1174" t="s">
        <v>585</v>
      </c>
      <c r="E1174" t="s">
        <v>585</v>
      </c>
      <c r="F1174" t="s">
        <v>586</v>
      </c>
      <c r="G1174" t="s">
        <v>20</v>
      </c>
      <c r="H1174" t="s">
        <v>2135</v>
      </c>
      <c r="I1174" t="s">
        <v>22</v>
      </c>
      <c r="J1174" s="8">
        <v>1</v>
      </c>
      <c r="K1174" s="2">
        <v>4081</v>
      </c>
      <c r="L1174" t="s">
        <v>76</v>
      </c>
      <c r="M1174" s="3">
        <v>44073</v>
      </c>
      <c r="N1174" t="s">
        <v>76</v>
      </c>
      <c r="O1174" t="s">
        <v>588</v>
      </c>
      <c r="P1174" t="s">
        <v>2124</v>
      </c>
    </row>
    <row r="1175" spans="1:16" x14ac:dyDescent="0.2">
      <c r="A1175" t="s">
        <v>2140</v>
      </c>
      <c r="B1175" t="s">
        <v>16</v>
      </c>
      <c r="C1175" t="s">
        <v>17</v>
      </c>
      <c r="D1175" t="s">
        <v>585</v>
      </c>
      <c r="E1175" t="s">
        <v>585</v>
      </c>
      <c r="F1175" t="s">
        <v>586</v>
      </c>
      <c r="G1175" t="s">
        <v>20</v>
      </c>
      <c r="H1175" t="s">
        <v>2135</v>
      </c>
      <c r="I1175" t="s">
        <v>22</v>
      </c>
      <c r="J1175" s="8">
        <v>1</v>
      </c>
      <c r="K1175" s="2">
        <v>4081</v>
      </c>
      <c r="L1175" t="s">
        <v>76</v>
      </c>
      <c r="M1175" s="3">
        <v>44073</v>
      </c>
      <c r="N1175" t="s">
        <v>76</v>
      </c>
      <c r="O1175" t="s">
        <v>588</v>
      </c>
      <c r="P1175" t="s">
        <v>2124</v>
      </c>
    </row>
    <row r="1176" spans="1:16" x14ac:dyDescent="0.2">
      <c r="A1176" t="s">
        <v>2141</v>
      </c>
      <c r="B1176" t="s">
        <v>16</v>
      </c>
      <c r="C1176" t="s">
        <v>17</v>
      </c>
      <c r="D1176" t="s">
        <v>585</v>
      </c>
      <c r="E1176" t="s">
        <v>585</v>
      </c>
      <c r="F1176" t="s">
        <v>586</v>
      </c>
      <c r="G1176" t="s">
        <v>20</v>
      </c>
      <c r="H1176" t="s">
        <v>2135</v>
      </c>
      <c r="I1176" t="s">
        <v>22</v>
      </c>
      <c r="J1176" s="8">
        <v>1</v>
      </c>
      <c r="K1176" s="2">
        <v>4081</v>
      </c>
      <c r="L1176" t="s">
        <v>76</v>
      </c>
      <c r="M1176" s="3">
        <v>44073</v>
      </c>
      <c r="N1176" t="s">
        <v>76</v>
      </c>
      <c r="O1176" t="s">
        <v>588</v>
      </c>
      <c r="P1176" t="s">
        <v>2124</v>
      </c>
    </row>
    <row r="1177" spans="1:16" x14ac:dyDescent="0.2">
      <c r="A1177" t="s">
        <v>2142</v>
      </c>
      <c r="B1177" t="s">
        <v>16</v>
      </c>
      <c r="C1177" t="s">
        <v>17</v>
      </c>
      <c r="D1177" t="s">
        <v>585</v>
      </c>
      <c r="E1177" t="s">
        <v>585</v>
      </c>
      <c r="F1177" t="s">
        <v>586</v>
      </c>
      <c r="G1177" t="s">
        <v>20</v>
      </c>
      <c r="H1177" t="s">
        <v>2135</v>
      </c>
      <c r="I1177" t="s">
        <v>22</v>
      </c>
      <c r="J1177" s="8">
        <v>1</v>
      </c>
      <c r="K1177" s="2">
        <v>4081</v>
      </c>
      <c r="L1177" t="s">
        <v>76</v>
      </c>
      <c r="M1177" s="3">
        <v>44073</v>
      </c>
      <c r="N1177" t="s">
        <v>76</v>
      </c>
      <c r="O1177" t="s">
        <v>588</v>
      </c>
      <c r="P1177" t="s">
        <v>2124</v>
      </c>
    </row>
    <row r="1178" spans="1:16" x14ac:dyDescent="0.2">
      <c r="A1178" t="s">
        <v>2143</v>
      </c>
      <c r="B1178" t="s">
        <v>16</v>
      </c>
      <c r="C1178" t="s">
        <v>17</v>
      </c>
      <c r="D1178" t="s">
        <v>585</v>
      </c>
      <c r="E1178" t="s">
        <v>585</v>
      </c>
      <c r="F1178" t="s">
        <v>586</v>
      </c>
      <c r="G1178" t="s">
        <v>20</v>
      </c>
      <c r="H1178" t="s">
        <v>2135</v>
      </c>
      <c r="I1178" t="s">
        <v>22</v>
      </c>
      <c r="J1178" s="8">
        <v>1</v>
      </c>
      <c r="K1178" s="2">
        <v>4081</v>
      </c>
      <c r="L1178" t="s">
        <v>76</v>
      </c>
      <c r="M1178" s="3">
        <v>44073</v>
      </c>
      <c r="N1178" t="s">
        <v>76</v>
      </c>
      <c r="O1178" t="s">
        <v>588</v>
      </c>
      <c r="P1178" t="s">
        <v>2124</v>
      </c>
    </row>
    <row r="1179" spans="1:16" x14ac:dyDescent="0.2">
      <c r="A1179" t="s">
        <v>2144</v>
      </c>
      <c r="B1179" t="s">
        <v>16</v>
      </c>
      <c r="C1179" t="s">
        <v>17</v>
      </c>
      <c r="D1179" t="s">
        <v>585</v>
      </c>
      <c r="E1179" t="s">
        <v>585</v>
      </c>
      <c r="F1179" t="s">
        <v>586</v>
      </c>
      <c r="G1179" t="s">
        <v>20</v>
      </c>
      <c r="H1179" t="s">
        <v>2135</v>
      </c>
      <c r="I1179" t="s">
        <v>22</v>
      </c>
      <c r="J1179" s="8">
        <v>1</v>
      </c>
      <c r="K1179" s="2">
        <v>4081</v>
      </c>
      <c r="L1179" t="s">
        <v>76</v>
      </c>
      <c r="M1179" s="3">
        <v>44073</v>
      </c>
      <c r="N1179" t="s">
        <v>76</v>
      </c>
      <c r="O1179" t="s">
        <v>588</v>
      </c>
      <c r="P1179" t="s">
        <v>2124</v>
      </c>
    </row>
    <row r="1180" spans="1:16" x14ac:dyDescent="0.2">
      <c r="A1180" t="s">
        <v>2151</v>
      </c>
      <c r="B1180" t="s">
        <v>16</v>
      </c>
      <c r="C1180" t="s">
        <v>17</v>
      </c>
      <c r="D1180" t="s">
        <v>585</v>
      </c>
      <c r="E1180" t="s">
        <v>585</v>
      </c>
      <c r="F1180" t="s">
        <v>586</v>
      </c>
      <c r="G1180" t="s">
        <v>20</v>
      </c>
      <c r="H1180" t="s">
        <v>2152</v>
      </c>
      <c r="I1180" t="s">
        <v>22</v>
      </c>
      <c r="J1180" s="8">
        <v>1</v>
      </c>
      <c r="K1180" s="2">
        <v>18815</v>
      </c>
      <c r="L1180" t="s">
        <v>76</v>
      </c>
      <c r="M1180" s="3">
        <v>44073</v>
      </c>
      <c r="N1180" t="s">
        <v>76</v>
      </c>
      <c r="O1180" t="s">
        <v>588</v>
      </c>
      <c r="P1180" t="s">
        <v>2124</v>
      </c>
    </row>
    <row r="1181" spans="1:16" x14ac:dyDescent="0.2">
      <c r="A1181" t="s">
        <v>2153</v>
      </c>
      <c r="B1181" t="s">
        <v>16</v>
      </c>
      <c r="C1181" t="s">
        <v>17</v>
      </c>
      <c r="D1181" t="s">
        <v>585</v>
      </c>
      <c r="E1181" t="s">
        <v>585</v>
      </c>
      <c r="F1181" t="s">
        <v>586</v>
      </c>
      <c r="G1181" t="s">
        <v>20</v>
      </c>
      <c r="H1181" t="s">
        <v>2152</v>
      </c>
      <c r="I1181" t="s">
        <v>22</v>
      </c>
      <c r="J1181" s="8">
        <v>1</v>
      </c>
      <c r="K1181" s="2">
        <v>18815</v>
      </c>
      <c r="L1181" t="s">
        <v>76</v>
      </c>
      <c r="M1181" s="3">
        <v>44073</v>
      </c>
      <c r="N1181" t="s">
        <v>76</v>
      </c>
      <c r="O1181" t="s">
        <v>588</v>
      </c>
      <c r="P1181" t="s">
        <v>2124</v>
      </c>
    </row>
    <row r="1182" spans="1:16" x14ac:dyDescent="0.2">
      <c r="A1182" t="s">
        <v>2154</v>
      </c>
      <c r="B1182" t="s">
        <v>16</v>
      </c>
      <c r="C1182" t="s">
        <v>17</v>
      </c>
      <c r="D1182" t="s">
        <v>585</v>
      </c>
      <c r="E1182" t="s">
        <v>585</v>
      </c>
      <c r="F1182" t="s">
        <v>586</v>
      </c>
      <c r="G1182" t="s">
        <v>20</v>
      </c>
      <c r="H1182" t="s">
        <v>2152</v>
      </c>
      <c r="I1182" t="s">
        <v>22</v>
      </c>
      <c r="J1182" s="8">
        <v>1</v>
      </c>
      <c r="K1182" s="2">
        <v>18815</v>
      </c>
      <c r="L1182" t="s">
        <v>76</v>
      </c>
      <c r="M1182" s="3">
        <v>44073</v>
      </c>
      <c r="N1182" t="s">
        <v>76</v>
      </c>
      <c r="O1182" t="s">
        <v>588</v>
      </c>
      <c r="P1182" t="s">
        <v>2124</v>
      </c>
    </row>
    <row r="1183" spans="1:16" x14ac:dyDescent="0.2">
      <c r="A1183" t="s">
        <v>2159</v>
      </c>
      <c r="B1183" t="s">
        <v>16</v>
      </c>
      <c r="C1183" t="s">
        <v>17</v>
      </c>
      <c r="D1183" t="s">
        <v>230</v>
      </c>
      <c r="E1183" t="s">
        <v>230</v>
      </c>
      <c r="F1183" t="s">
        <v>231</v>
      </c>
      <c r="G1183" t="s">
        <v>20</v>
      </c>
      <c r="H1183" t="s">
        <v>2160</v>
      </c>
      <c r="I1183" t="s">
        <v>22</v>
      </c>
      <c r="J1183" s="8">
        <v>1</v>
      </c>
      <c r="K1183" s="2">
        <v>975.2</v>
      </c>
      <c r="L1183" t="s">
        <v>76</v>
      </c>
      <c r="M1183" s="3">
        <v>43929</v>
      </c>
      <c r="N1183" t="s">
        <v>76</v>
      </c>
      <c r="O1183" t="s">
        <v>233</v>
      </c>
      <c r="P1183" t="s">
        <v>2161</v>
      </c>
    </row>
    <row r="1184" spans="1:16" x14ac:dyDescent="0.2">
      <c r="A1184" t="s">
        <v>2162</v>
      </c>
      <c r="B1184" t="s">
        <v>16</v>
      </c>
      <c r="C1184" t="s">
        <v>17</v>
      </c>
      <c r="D1184" t="s">
        <v>230</v>
      </c>
      <c r="E1184" t="s">
        <v>230</v>
      </c>
      <c r="F1184" t="s">
        <v>231</v>
      </c>
      <c r="G1184" t="s">
        <v>20</v>
      </c>
      <c r="H1184" t="s">
        <v>2160</v>
      </c>
      <c r="I1184" t="s">
        <v>22</v>
      </c>
      <c r="J1184" s="8">
        <v>1</v>
      </c>
      <c r="K1184" s="2">
        <v>975.2</v>
      </c>
      <c r="L1184" t="s">
        <v>76</v>
      </c>
      <c r="M1184" s="3">
        <v>43929</v>
      </c>
      <c r="N1184" t="s">
        <v>76</v>
      </c>
      <c r="O1184" t="s">
        <v>233</v>
      </c>
      <c r="P1184" t="s">
        <v>2161</v>
      </c>
    </row>
    <row r="1185" spans="1:16" x14ac:dyDescent="0.2">
      <c r="A1185" t="s">
        <v>2163</v>
      </c>
      <c r="B1185" t="s">
        <v>16</v>
      </c>
      <c r="C1185" t="s">
        <v>17</v>
      </c>
      <c r="D1185" t="s">
        <v>230</v>
      </c>
      <c r="E1185" t="s">
        <v>230</v>
      </c>
      <c r="F1185" t="s">
        <v>231</v>
      </c>
      <c r="G1185" t="s">
        <v>20</v>
      </c>
      <c r="H1185" t="s">
        <v>2160</v>
      </c>
      <c r="I1185" t="s">
        <v>22</v>
      </c>
      <c r="J1185" s="8">
        <v>1</v>
      </c>
      <c r="K1185" s="2">
        <v>975.2</v>
      </c>
      <c r="L1185" t="s">
        <v>76</v>
      </c>
      <c r="M1185" s="3">
        <v>43929</v>
      </c>
      <c r="N1185" t="s">
        <v>76</v>
      </c>
      <c r="O1185" t="s">
        <v>233</v>
      </c>
      <c r="P1185" t="s">
        <v>2161</v>
      </c>
    </row>
    <row r="1186" spans="1:16" x14ac:dyDescent="0.2">
      <c r="A1186" t="s">
        <v>2164</v>
      </c>
      <c r="B1186" t="s">
        <v>16</v>
      </c>
      <c r="C1186" t="s">
        <v>17</v>
      </c>
      <c r="D1186" t="s">
        <v>230</v>
      </c>
      <c r="E1186" t="s">
        <v>230</v>
      </c>
      <c r="F1186" t="s">
        <v>231</v>
      </c>
      <c r="G1186" t="s">
        <v>20</v>
      </c>
      <c r="H1186" t="s">
        <v>2165</v>
      </c>
      <c r="I1186" t="s">
        <v>22</v>
      </c>
      <c r="J1186" s="8">
        <v>1</v>
      </c>
      <c r="K1186" s="2">
        <v>22500</v>
      </c>
      <c r="L1186" t="s">
        <v>76</v>
      </c>
      <c r="M1186" s="3">
        <v>44160</v>
      </c>
      <c r="N1186" t="s">
        <v>83</v>
      </c>
      <c r="O1186" t="s">
        <v>233</v>
      </c>
      <c r="P1186" t="s">
        <v>2161</v>
      </c>
    </row>
    <row r="1187" spans="1:16" x14ac:dyDescent="0.2">
      <c r="A1187" t="s">
        <v>2220</v>
      </c>
      <c r="B1187" t="s">
        <v>16</v>
      </c>
      <c r="C1187" t="s">
        <v>17</v>
      </c>
      <c r="D1187" t="s">
        <v>385</v>
      </c>
      <c r="E1187" t="s">
        <v>385</v>
      </c>
      <c r="F1187" t="s">
        <v>386</v>
      </c>
      <c r="G1187" t="s">
        <v>20</v>
      </c>
      <c r="H1187" t="s">
        <v>2221</v>
      </c>
      <c r="I1187" t="s">
        <v>22</v>
      </c>
      <c r="J1187" s="8">
        <v>1</v>
      </c>
      <c r="K1187" s="2">
        <v>8225.6</v>
      </c>
      <c r="L1187" t="s">
        <v>76</v>
      </c>
      <c r="M1187" s="3">
        <v>44137</v>
      </c>
      <c r="N1187" t="s">
        <v>76</v>
      </c>
      <c r="O1187" t="s">
        <v>387</v>
      </c>
      <c r="P1187" t="s">
        <v>2217</v>
      </c>
    </row>
    <row r="1188" spans="1:16" x14ac:dyDescent="0.2">
      <c r="A1188" t="s">
        <v>2222</v>
      </c>
      <c r="B1188" t="s">
        <v>16</v>
      </c>
      <c r="C1188" t="s">
        <v>17</v>
      </c>
      <c r="D1188" t="s">
        <v>385</v>
      </c>
      <c r="E1188" t="s">
        <v>385</v>
      </c>
      <c r="F1188" t="s">
        <v>386</v>
      </c>
      <c r="G1188" t="s">
        <v>20</v>
      </c>
      <c r="H1188" t="s">
        <v>2223</v>
      </c>
      <c r="I1188" t="s">
        <v>22</v>
      </c>
      <c r="J1188" s="8">
        <v>1</v>
      </c>
      <c r="K1188" s="2">
        <v>79288</v>
      </c>
      <c r="L1188" t="s">
        <v>76</v>
      </c>
      <c r="M1188" s="3">
        <v>44165</v>
      </c>
      <c r="N1188" t="s">
        <v>76</v>
      </c>
      <c r="O1188" t="s">
        <v>387</v>
      </c>
      <c r="P1188" t="s">
        <v>2217</v>
      </c>
    </row>
    <row r="1189" spans="1:16" x14ac:dyDescent="0.2">
      <c r="A1189" t="s">
        <v>2224</v>
      </c>
      <c r="B1189" t="s">
        <v>16</v>
      </c>
      <c r="C1189" t="s">
        <v>17</v>
      </c>
      <c r="D1189" t="s">
        <v>385</v>
      </c>
      <c r="E1189" t="s">
        <v>385</v>
      </c>
      <c r="F1189" t="s">
        <v>386</v>
      </c>
      <c r="G1189" t="s">
        <v>20</v>
      </c>
      <c r="H1189" t="s">
        <v>2225</v>
      </c>
      <c r="I1189" t="s">
        <v>22</v>
      </c>
      <c r="J1189" s="8">
        <v>1</v>
      </c>
      <c r="K1189" s="2">
        <v>162361.64000000001</v>
      </c>
      <c r="L1189" t="s">
        <v>76</v>
      </c>
      <c r="M1189" s="3">
        <v>44189</v>
      </c>
      <c r="N1189" t="s">
        <v>76</v>
      </c>
      <c r="O1189" t="s">
        <v>387</v>
      </c>
      <c r="P1189" t="s">
        <v>1946</v>
      </c>
    </row>
    <row r="1190" spans="1:16" x14ac:dyDescent="0.2">
      <c r="A1190" t="s">
        <v>2226</v>
      </c>
      <c r="B1190" t="s">
        <v>16</v>
      </c>
      <c r="C1190" t="s">
        <v>17</v>
      </c>
      <c r="D1190" t="s">
        <v>389</v>
      </c>
      <c r="E1190" t="s">
        <v>389</v>
      </c>
      <c r="F1190" t="s">
        <v>390</v>
      </c>
      <c r="G1190" t="s">
        <v>20</v>
      </c>
      <c r="H1190" t="s">
        <v>2227</v>
      </c>
      <c r="I1190" t="s">
        <v>22</v>
      </c>
      <c r="J1190" s="8">
        <v>1</v>
      </c>
      <c r="K1190" s="2">
        <v>30000</v>
      </c>
      <c r="L1190" t="s">
        <v>76</v>
      </c>
      <c r="M1190" s="3">
        <v>43851</v>
      </c>
      <c r="N1190" t="s">
        <v>76</v>
      </c>
      <c r="O1190" t="s">
        <v>391</v>
      </c>
      <c r="P1190" t="s">
        <v>2228</v>
      </c>
    </row>
    <row r="1191" spans="1:16" x14ac:dyDescent="0.2">
      <c r="A1191" t="s">
        <v>2229</v>
      </c>
      <c r="B1191" t="s">
        <v>16</v>
      </c>
      <c r="C1191" t="s">
        <v>17</v>
      </c>
      <c r="D1191" t="s">
        <v>389</v>
      </c>
      <c r="E1191" t="s">
        <v>389</v>
      </c>
      <c r="F1191" t="s">
        <v>390</v>
      </c>
      <c r="G1191" t="s">
        <v>20</v>
      </c>
      <c r="H1191" t="s">
        <v>2230</v>
      </c>
      <c r="I1191" t="s">
        <v>22</v>
      </c>
      <c r="J1191" s="8">
        <v>1</v>
      </c>
      <c r="K1191" s="2">
        <v>30000</v>
      </c>
      <c r="L1191" t="s">
        <v>76</v>
      </c>
      <c r="M1191" s="3">
        <v>44181</v>
      </c>
      <c r="N1191" t="s">
        <v>76</v>
      </c>
      <c r="O1191" t="s">
        <v>1181</v>
      </c>
      <c r="P1191" t="s">
        <v>2228</v>
      </c>
    </row>
    <row r="1192" spans="1:16" x14ac:dyDescent="0.2">
      <c r="A1192" t="s">
        <v>2234</v>
      </c>
      <c r="B1192" t="s">
        <v>16</v>
      </c>
      <c r="C1192" t="s">
        <v>17</v>
      </c>
      <c r="D1192" t="s">
        <v>275</v>
      </c>
      <c r="E1192" t="s">
        <v>275</v>
      </c>
      <c r="F1192" t="s">
        <v>276</v>
      </c>
      <c r="G1192" t="s">
        <v>20</v>
      </c>
      <c r="H1192" t="s">
        <v>2235</v>
      </c>
      <c r="I1192" t="s">
        <v>50</v>
      </c>
      <c r="J1192" s="8">
        <v>2</v>
      </c>
      <c r="K1192" s="2">
        <v>20246</v>
      </c>
      <c r="L1192" t="s">
        <v>76</v>
      </c>
      <c r="M1192" s="3">
        <v>44034</v>
      </c>
      <c r="N1192" t="s">
        <v>76</v>
      </c>
      <c r="O1192" t="s">
        <v>277</v>
      </c>
      <c r="P1192" t="s">
        <v>2233</v>
      </c>
    </row>
    <row r="1193" spans="1:16" x14ac:dyDescent="0.2">
      <c r="A1193" t="s">
        <v>2236</v>
      </c>
      <c r="B1193" t="s">
        <v>16</v>
      </c>
      <c r="C1193" t="s">
        <v>17</v>
      </c>
      <c r="D1193" t="s">
        <v>279</v>
      </c>
      <c r="E1193" t="s">
        <v>279</v>
      </c>
      <c r="F1193" t="s">
        <v>280</v>
      </c>
      <c r="G1193" t="s">
        <v>20</v>
      </c>
      <c r="H1193" t="s">
        <v>2237</v>
      </c>
      <c r="I1193" t="s">
        <v>22</v>
      </c>
      <c r="J1193" s="8">
        <v>1</v>
      </c>
      <c r="K1193" s="2">
        <v>28500</v>
      </c>
      <c r="L1193" t="s">
        <v>76</v>
      </c>
      <c r="M1193" s="3">
        <v>43852</v>
      </c>
      <c r="N1193" t="s">
        <v>76</v>
      </c>
      <c r="O1193" t="s">
        <v>281</v>
      </c>
      <c r="P1193" t="s">
        <v>1963</v>
      </c>
    </row>
    <row r="1194" spans="1:16" x14ac:dyDescent="0.2">
      <c r="A1194" t="s">
        <v>2238</v>
      </c>
      <c r="B1194" t="s">
        <v>16</v>
      </c>
      <c r="C1194" t="s">
        <v>17</v>
      </c>
      <c r="D1194" t="s">
        <v>308</v>
      </c>
      <c r="E1194" t="s">
        <v>308</v>
      </c>
      <c r="F1194" t="s">
        <v>309</v>
      </c>
      <c r="G1194" t="s">
        <v>20</v>
      </c>
      <c r="H1194" t="s">
        <v>2239</v>
      </c>
      <c r="I1194" t="s">
        <v>22</v>
      </c>
      <c r="J1194" s="8">
        <v>1</v>
      </c>
      <c r="K1194" s="2">
        <v>70968.06</v>
      </c>
      <c r="L1194" t="s">
        <v>76</v>
      </c>
      <c r="M1194" s="3">
        <v>44153</v>
      </c>
      <c r="N1194" t="s">
        <v>76</v>
      </c>
      <c r="O1194" t="s">
        <v>311</v>
      </c>
      <c r="P1194" t="s">
        <v>2240</v>
      </c>
    </row>
    <row r="1195" spans="1:16" x14ac:dyDescent="0.2">
      <c r="A1195" t="s">
        <v>2241</v>
      </c>
      <c r="B1195" t="s">
        <v>16</v>
      </c>
      <c r="C1195" t="s">
        <v>17</v>
      </c>
      <c r="D1195" t="s">
        <v>1690</v>
      </c>
      <c r="E1195" t="s">
        <v>1690</v>
      </c>
      <c r="F1195" t="s">
        <v>1691</v>
      </c>
      <c r="G1195" t="s">
        <v>20</v>
      </c>
      <c r="H1195" t="s">
        <v>2242</v>
      </c>
      <c r="I1195" t="s">
        <v>22</v>
      </c>
      <c r="J1195" s="8">
        <v>1</v>
      </c>
      <c r="K1195" s="2">
        <v>535.5</v>
      </c>
      <c r="L1195" t="s">
        <v>76</v>
      </c>
      <c r="M1195" s="3">
        <v>44097</v>
      </c>
      <c r="N1195" t="s">
        <v>76</v>
      </c>
      <c r="O1195" t="s">
        <v>1693</v>
      </c>
      <c r="P1195" t="s">
        <v>2243</v>
      </c>
    </row>
    <row r="1196" spans="1:16" x14ac:dyDescent="0.2">
      <c r="A1196" t="s">
        <v>2244</v>
      </c>
      <c r="B1196" t="s">
        <v>16</v>
      </c>
      <c r="C1196" t="s">
        <v>17</v>
      </c>
      <c r="D1196" t="s">
        <v>1690</v>
      </c>
      <c r="E1196" t="s">
        <v>1690</v>
      </c>
      <c r="F1196" t="s">
        <v>1691</v>
      </c>
      <c r="G1196" t="s">
        <v>20</v>
      </c>
      <c r="H1196" t="s">
        <v>2242</v>
      </c>
      <c r="I1196" t="s">
        <v>22</v>
      </c>
      <c r="J1196" s="8">
        <v>1</v>
      </c>
      <c r="K1196" s="2">
        <v>535.5</v>
      </c>
      <c r="L1196" t="s">
        <v>76</v>
      </c>
      <c r="M1196" s="3">
        <v>44097</v>
      </c>
      <c r="N1196" t="s">
        <v>76</v>
      </c>
      <c r="O1196" t="s">
        <v>1693</v>
      </c>
      <c r="P1196" t="s">
        <v>2243</v>
      </c>
    </row>
    <row r="1197" spans="1:16" x14ac:dyDescent="0.2">
      <c r="A1197" t="s">
        <v>2245</v>
      </c>
      <c r="B1197" t="s">
        <v>16</v>
      </c>
      <c r="C1197" t="s">
        <v>17</v>
      </c>
      <c r="D1197" t="s">
        <v>1690</v>
      </c>
      <c r="E1197" t="s">
        <v>1690</v>
      </c>
      <c r="F1197" t="s">
        <v>1691</v>
      </c>
      <c r="G1197" t="s">
        <v>20</v>
      </c>
      <c r="H1197" t="s">
        <v>2242</v>
      </c>
      <c r="I1197" t="s">
        <v>22</v>
      </c>
      <c r="J1197" s="8">
        <v>1</v>
      </c>
      <c r="K1197" s="2">
        <v>535.5</v>
      </c>
      <c r="L1197" t="s">
        <v>76</v>
      </c>
      <c r="M1197" s="3">
        <v>44097</v>
      </c>
      <c r="N1197" t="s">
        <v>76</v>
      </c>
      <c r="O1197" t="s">
        <v>1693</v>
      </c>
      <c r="P1197" t="s">
        <v>2243</v>
      </c>
    </row>
    <row r="1198" spans="1:16" x14ac:dyDescent="0.2">
      <c r="A1198" t="s">
        <v>2246</v>
      </c>
      <c r="B1198" t="s">
        <v>16</v>
      </c>
      <c r="C1198" t="s">
        <v>17</v>
      </c>
      <c r="D1198" t="s">
        <v>1690</v>
      </c>
      <c r="E1198" t="s">
        <v>1690</v>
      </c>
      <c r="F1198" t="s">
        <v>1691</v>
      </c>
      <c r="G1198" t="s">
        <v>20</v>
      </c>
      <c r="H1198" t="s">
        <v>2242</v>
      </c>
      <c r="I1198" t="s">
        <v>22</v>
      </c>
      <c r="J1198" s="8">
        <v>1</v>
      </c>
      <c r="K1198" s="2">
        <v>535.5</v>
      </c>
      <c r="L1198" t="s">
        <v>76</v>
      </c>
      <c r="M1198" s="3">
        <v>44097</v>
      </c>
      <c r="N1198" t="s">
        <v>76</v>
      </c>
      <c r="O1198" t="s">
        <v>1693</v>
      </c>
      <c r="P1198" t="s">
        <v>2243</v>
      </c>
    </row>
    <row r="1199" spans="1:16" x14ac:dyDescent="0.2">
      <c r="A1199" t="s">
        <v>2247</v>
      </c>
      <c r="B1199" t="s">
        <v>16</v>
      </c>
      <c r="C1199" t="s">
        <v>17</v>
      </c>
      <c r="D1199" t="s">
        <v>1690</v>
      </c>
      <c r="E1199" t="s">
        <v>1690</v>
      </c>
      <c r="F1199" t="s">
        <v>1691</v>
      </c>
      <c r="G1199" t="s">
        <v>20</v>
      </c>
      <c r="H1199" t="s">
        <v>2242</v>
      </c>
      <c r="I1199" t="s">
        <v>22</v>
      </c>
      <c r="J1199" s="8">
        <v>1</v>
      </c>
      <c r="K1199" s="2">
        <v>535.5</v>
      </c>
      <c r="L1199" t="s">
        <v>76</v>
      </c>
      <c r="M1199" s="3">
        <v>44097</v>
      </c>
      <c r="N1199" t="s">
        <v>76</v>
      </c>
      <c r="O1199" t="s">
        <v>1693</v>
      </c>
      <c r="P1199" t="s">
        <v>2243</v>
      </c>
    </row>
    <row r="1200" spans="1:16" x14ac:dyDescent="0.2">
      <c r="A1200" t="s">
        <v>2248</v>
      </c>
      <c r="B1200" t="s">
        <v>16</v>
      </c>
      <c r="C1200" t="s">
        <v>17</v>
      </c>
      <c r="D1200" t="s">
        <v>1690</v>
      </c>
      <c r="E1200" t="s">
        <v>1690</v>
      </c>
      <c r="F1200" t="s">
        <v>1691</v>
      </c>
      <c r="G1200" t="s">
        <v>20</v>
      </c>
      <c r="H1200" t="s">
        <v>2242</v>
      </c>
      <c r="I1200" t="s">
        <v>22</v>
      </c>
      <c r="J1200" s="8">
        <v>1</v>
      </c>
      <c r="K1200" s="2">
        <v>535.5</v>
      </c>
      <c r="L1200" t="s">
        <v>76</v>
      </c>
      <c r="M1200" s="3">
        <v>44097</v>
      </c>
      <c r="N1200" t="s">
        <v>76</v>
      </c>
      <c r="O1200" t="s">
        <v>1693</v>
      </c>
      <c r="P1200" t="s">
        <v>2243</v>
      </c>
    </row>
    <row r="1201" spans="1:16" x14ac:dyDescent="0.2">
      <c r="A1201" t="s">
        <v>2249</v>
      </c>
      <c r="B1201" t="s">
        <v>16</v>
      </c>
      <c r="C1201" t="s">
        <v>17</v>
      </c>
      <c r="D1201" t="s">
        <v>1690</v>
      </c>
      <c r="E1201" t="s">
        <v>1690</v>
      </c>
      <c r="F1201" t="s">
        <v>1691</v>
      </c>
      <c r="G1201" t="s">
        <v>20</v>
      </c>
      <c r="H1201" t="s">
        <v>2242</v>
      </c>
      <c r="I1201" t="s">
        <v>22</v>
      </c>
      <c r="J1201" s="8">
        <v>1</v>
      </c>
      <c r="K1201" s="2">
        <v>535.5</v>
      </c>
      <c r="L1201" t="s">
        <v>76</v>
      </c>
      <c r="M1201" s="3">
        <v>44097</v>
      </c>
      <c r="N1201" t="s">
        <v>76</v>
      </c>
      <c r="O1201" t="s">
        <v>1693</v>
      </c>
      <c r="P1201" t="s">
        <v>2243</v>
      </c>
    </row>
    <row r="1202" spans="1:16" x14ac:dyDescent="0.2">
      <c r="A1202" t="s">
        <v>2250</v>
      </c>
      <c r="B1202" t="s">
        <v>16</v>
      </c>
      <c r="C1202" t="s">
        <v>17</v>
      </c>
      <c r="D1202" t="s">
        <v>1690</v>
      </c>
      <c r="E1202" t="s">
        <v>1690</v>
      </c>
      <c r="F1202" t="s">
        <v>1691</v>
      </c>
      <c r="G1202" t="s">
        <v>20</v>
      </c>
      <c r="H1202" t="s">
        <v>2242</v>
      </c>
      <c r="I1202" t="s">
        <v>22</v>
      </c>
      <c r="J1202" s="8">
        <v>1</v>
      </c>
      <c r="K1202" s="2">
        <v>535.5</v>
      </c>
      <c r="L1202" t="s">
        <v>76</v>
      </c>
      <c r="M1202" s="3">
        <v>44097</v>
      </c>
      <c r="N1202" t="s">
        <v>76</v>
      </c>
      <c r="O1202" t="s">
        <v>1693</v>
      </c>
      <c r="P1202" t="s">
        <v>2243</v>
      </c>
    </row>
    <row r="1203" spans="1:16" x14ac:dyDescent="0.2">
      <c r="A1203" t="s">
        <v>2251</v>
      </c>
      <c r="B1203" t="s">
        <v>16</v>
      </c>
      <c r="C1203" t="s">
        <v>17</v>
      </c>
      <c r="D1203" t="s">
        <v>1690</v>
      </c>
      <c r="E1203" t="s">
        <v>1690</v>
      </c>
      <c r="F1203" t="s">
        <v>1691</v>
      </c>
      <c r="G1203" t="s">
        <v>20</v>
      </c>
      <c r="H1203" t="s">
        <v>2242</v>
      </c>
      <c r="I1203" t="s">
        <v>22</v>
      </c>
      <c r="J1203" s="8">
        <v>1</v>
      </c>
      <c r="K1203" s="2">
        <v>535.5</v>
      </c>
      <c r="L1203" t="s">
        <v>76</v>
      </c>
      <c r="M1203" s="3">
        <v>44097</v>
      </c>
      <c r="N1203" t="s">
        <v>76</v>
      </c>
      <c r="O1203" t="s">
        <v>1693</v>
      </c>
      <c r="P1203" t="s">
        <v>2243</v>
      </c>
    </row>
    <row r="1204" spans="1:16" x14ac:dyDescent="0.2">
      <c r="A1204" t="s">
        <v>2252</v>
      </c>
      <c r="B1204" t="s">
        <v>16</v>
      </c>
      <c r="C1204" t="s">
        <v>17</v>
      </c>
      <c r="D1204" t="s">
        <v>1690</v>
      </c>
      <c r="E1204" t="s">
        <v>1690</v>
      </c>
      <c r="F1204" t="s">
        <v>1691</v>
      </c>
      <c r="G1204" t="s">
        <v>20</v>
      </c>
      <c r="H1204" t="s">
        <v>2242</v>
      </c>
      <c r="I1204" t="s">
        <v>22</v>
      </c>
      <c r="J1204" s="8">
        <v>1</v>
      </c>
      <c r="K1204" s="2">
        <v>535.5</v>
      </c>
      <c r="L1204" t="s">
        <v>76</v>
      </c>
      <c r="M1204" s="3">
        <v>44097</v>
      </c>
      <c r="N1204" t="s">
        <v>76</v>
      </c>
      <c r="O1204" t="s">
        <v>1693</v>
      </c>
      <c r="P1204" t="s">
        <v>2243</v>
      </c>
    </row>
    <row r="1205" spans="1:16" x14ac:dyDescent="0.2">
      <c r="A1205" t="s">
        <v>2253</v>
      </c>
      <c r="B1205" t="s">
        <v>16</v>
      </c>
      <c r="C1205" t="s">
        <v>17</v>
      </c>
      <c r="D1205" t="s">
        <v>1690</v>
      </c>
      <c r="E1205" t="s">
        <v>1690</v>
      </c>
      <c r="F1205" t="s">
        <v>1691</v>
      </c>
      <c r="G1205" t="s">
        <v>20</v>
      </c>
      <c r="H1205" t="s">
        <v>2242</v>
      </c>
      <c r="I1205" t="s">
        <v>22</v>
      </c>
      <c r="J1205" s="8">
        <v>1</v>
      </c>
      <c r="K1205" s="2">
        <v>535.5</v>
      </c>
      <c r="L1205" t="s">
        <v>76</v>
      </c>
      <c r="M1205" s="3">
        <v>44097</v>
      </c>
      <c r="N1205" t="s">
        <v>76</v>
      </c>
      <c r="O1205" t="s">
        <v>1693</v>
      </c>
      <c r="P1205" t="s">
        <v>2243</v>
      </c>
    </row>
    <row r="1206" spans="1:16" x14ac:dyDescent="0.2">
      <c r="A1206" t="s">
        <v>2254</v>
      </c>
      <c r="B1206" t="s">
        <v>16</v>
      </c>
      <c r="C1206" t="s">
        <v>17</v>
      </c>
      <c r="D1206" t="s">
        <v>1690</v>
      </c>
      <c r="E1206" t="s">
        <v>1690</v>
      </c>
      <c r="F1206" t="s">
        <v>1691</v>
      </c>
      <c r="G1206" t="s">
        <v>20</v>
      </c>
      <c r="H1206" t="s">
        <v>2242</v>
      </c>
      <c r="I1206" t="s">
        <v>22</v>
      </c>
      <c r="J1206" s="8">
        <v>1</v>
      </c>
      <c r="K1206" s="2">
        <v>535.5</v>
      </c>
      <c r="L1206" t="s">
        <v>76</v>
      </c>
      <c r="M1206" s="3">
        <v>44097</v>
      </c>
      <c r="N1206" t="s">
        <v>76</v>
      </c>
      <c r="O1206" t="s">
        <v>1693</v>
      </c>
      <c r="P1206" t="s">
        <v>2243</v>
      </c>
    </row>
    <row r="1207" spans="1:16" x14ac:dyDescent="0.2">
      <c r="A1207" t="s">
        <v>2255</v>
      </c>
      <c r="B1207" t="s">
        <v>16</v>
      </c>
      <c r="C1207" t="s">
        <v>17</v>
      </c>
      <c r="D1207" t="s">
        <v>1690</v>
      </c>
      <c r="E1207" t="s">
        <v>1690</v>
      </c>
      <c r="F1207" t="s">
        <v>1691</v>
      </c>
      <c r="G1207" t="s">
        <v>20</v>
      </c>
      <c r="H1207" t="s">
        <v>2242</v>
      </c>
      <c r="I1207" t="s">
        <v>22</v>
      </c>
      <c r="J1207" s="8">
        <v>1</v>
      </c>
      <c r="K1207" s="2">
        <v>535.5</v>
      </c>
      <c r="L1207" t="s">
        <v>76</v>
      </c>
      <c r="M1207" s="3">
        <v>44097</v>
      </c>
      <c r="N1207" t="s">
        <v>76</v>
      </c>
      <c r="O1207" t="s">
        <v>1693</v>
      </c>
      <c r="P1207" t="s">
        <v>2243</v>
      </c>
    </row>
    <row r="1208" spans="1:16" x14ac:dyDescent="0.2">
      <c r="A1208" t="s">
        <v>2256</v>
      </c>
      <c r="B1208" t="s">
        <v>16</v>
      </c>
      <c r="C1208" t="s">
        <v>17</v>
      </c>
      <c r="D1208" t="s">
        <v>1690</v>
      </c>
      <c r="E1208" t="s">
        <v>1690</v>
      </c>
      <c r="F1208" t="s">
        <v>1691</v>
      </c>
      <c r="G1208" t="s">
        <v>20</v>
      </c>
      <c r="H1208" t="s">
        <v>2242</v>
      </c>
      <c r="I1208" t="s">
        <v>22</v>
      </c>
      <c r="J1208" s="8">
        <v>1</v>
      </c>
      <c r="K1208" s="2">
        <v>535.5</v>
      </c>
      <c r="L1208" t="s">
        <v>76</v>
      </c>
      <c r="M1208" s="3">
        <v>44097</v>
      </c>
      <c r="N1208" t="s">
        <v>76</v>
      </c>
      <c r="O1208" t="s">
        <v>1693</v>
      </c>
      <c r="P1208" t="s">
        <v>2243</v>
      </c>
    </row>
    <row r="1209" spans="1:16" x14ac:dyDescent="0.2">
      <c r="A1209" t="s">
        <v>2257</v>
      </c>
      <c r="B1209" t="s">
        <v>16</v>
      </c>
      <c r="C1209" t="s">
        <v>17</v>
      </c>
      <c r="D1209" t="s">
        <v>1690</v>
      </c>
      <c r="E1209" t="s">
        <v>1690</v>
      </c>
      <c r="F1209" t="s">
        <v>1691</v>
      </c>
      <c r="G1209" t="s">
        <v>20</v>
      </c>
      <c r="H1209" t="s">
        <v>2242</v>
      </c>
      <c r="I1209" t="s">
        <v>22</v>
      </c>
      <c r="J1209" s="8">
        <v>1</v>
      </c>
      <c r="K1209" s="2">
        <v>535.5</v>
      </c>
      <c r="L1209" t="s">
        <v>76</v>
      </c>
      <c r="M1209" s="3">
        <v>44097</v>
      </c>
      <c r="N1209" t="s">
        <v>76</v>
      </c>
      <c r="O1209" t="s">
        <v>1693</v>
      </c>
      <c r="P1209" t="s">
        <v>2243</v>
      </c>
    </row>
    <row r="1210" spans="1:16" x14ac:dyDescent="0.2">
      <c r="A1210" t="s">
        <v>2258</v>
      </c>
      <c r="B1210" t="s">
        <v>16</v>
      </c>
      <c r="C1210" t="s">
        <v>17</v>
      </c>
      <c r="D1210" t="s">
        <v>1690</v>
      </c>
      <c r="E1210" t="s">
        <v>1690</v>
      </c>
      <c r="F1210" t="s">
        <v>1691</v>
      </c>
      <c r="G1210" t="s">
        <v>20</v>
      </c>
      <c r="H1210" t="s">
        <v>2242</v>
      </c>
      <c r="I1210" t="s">
        <v>22</v>
      </c>
      <c r="J1210" s="8">
        <v>1</v>
      </c>
      <c r="K1210" s="2">
        <v>535.5</v>
      </c>
      <c r="L1210" t="s">
        <v>76</v>
      </c>
      <c r="M1210" s="3">
        <v>44097</v>
      </c>
      <c r="N1210" t="s">
        <v>76</v>
      </c>
      <c r="O1210" t="s">
        <v>1693</v>
      </c>
      <c r="P1210" t="s">
        <v>2243</v>
      </c>
    </row>
    <row r="1211" spans="1:16" x14ac:dyDescent="0.2">
      <c r="A1211" t="s">
        <v>2259</v>
      </c>
      <c r="B1211" t="s">
        <v>16</v>
      </c>
      <c r="C1211" t="s">
        <v>17</v>
      </c>
      <c r="D1211" t="s">
        <v>1690</v>
      </c>
      <c r="E1211" t="s">
        <v>1690</v>
      </c>
      <c r="F1211" t="s">
        <v>1691</v>
      </c>
      <c r="G1211" t="s">
        <v>20</v>
      </c>
      <c r="H1211" t="s">
        <v>2242</v>
      </c>
      <c r="I1211" t="s">
        <v>22</v>
      </c>
      <c r="J1211" s="8">
        <v>1</v>
      </c>
      <c r="K1211" s="2">
        <v>535.5</v>
      </c>
      <c r="L1211" t="s">
        <v>76</v>
      </c>
      <c r="M1211" s="3">
        <v>44097</v>
      </c>
      <c r="N1211" t="s">
        <v>76</v>
      </c>
      <c r="O1211" t="s">
        <v>1693</v>
      </c>
      <c r="P1211" t="s">
        <v>2243</v>
      </c>
    </row>
    <row r="1212" spans="1:16" x14ac:dyDescent="0.2">
      <c r="A1212" t="s">
        <v>2260</v>
      </c>
      <c r="B1212" t="s">
        <v>16</v>
      </c>
      <c r="C1212" t="s">
        <v>17</v>
      </c>
      <c r="D1212" t="s">
        <v>1690</v>
      </c>
      <c r="E1212" t="s">
        <v>1690</v>
      </c>
      <c r="F1212" t="s">
        <v>1691</v>
      </c>
      <c r="G1212" t="s">
        <v>20</v>
      </c>
      <c r="H1212" t="s">
        <v>2242</v>
      </c>
      <c r="I1212" t="s">
        <v>22</v>
      </c>
      <c r="J1212" s="8">
        <v>1</v>
      </c>
      <c r="K1212" s="2">
        <v>535.5</v>
      </c>
      <c r="L1212" t="s">
        <v>76</v>
      </c>
      <c r="M1212" s="3">
        <v>44097</v>
      </c>
      <c r="N1212" t="s">
        <v>76</v>
      </c>
      <c r="O1212" t="s">
        <v>1693</v>
      </c>
      <c r="P1212" t="s">
        <v>2243</v>
      </c>
    </row>
    <row r="1213" spans="1:16" x14ac:dyDescent="0.2">
      <c r="A1213" t="s">
        <v>2261</v>
      </c>
      <c r="B1213" t="s">
        <v>16</v>
      </c>
      <c r="C1213" t="s">
        <v>17</v>
      </c>
      <c r="D1213" t="s">
        <v>1690</v>
      </c>
      <c r="E1213" t="s">
        <v>1690</v>
      </c>
      <c r="F1213" t="s">
        <v>1691</v>
      </c>
      <c r="G1213" t="s">
        <v>20</v>
      </c>
      <c r="H1213" t="s">
        <v>2242</v>
      </c>
      <c r="I1213" t="s">
        <v>22</v>
      </c>
      <c r="J1213" s="8">
        <v>1</v>
      </c>
      <c r="K1213" s="2">
        <v>535.5</v>
      </c>
      <c r="L1213" t="s">
        <v>76</v>
      </c>
      <c r="M1213" s="3">
        <v>44097</v>
      </c>
      <c r="N1213" t="s">
        <v>76</v>
      </c>
      <c r="O1213" t="s">
        <v>1693</v>
      </c>
      <c r="P1213" t="s">
        <v>2243</v>
      </c>
    </row>
    <row r="1214" spans="1:16" x14ac:dyDescent="0.2">
      <c r="A1214" t="s">
        <v>2262</v>
      </c>
      <c r="B1214" t="s">
        <v>16</v>
      </c>
      <c r="C1214" t="s">
        <v>17</v>
      </c>
      <c r="D1214" t="s">
        <v>1690</v>
      </c>
      <c r="E1214" t="s">
        <v>1690</v>
      </c>
      <c r="F1214" t="s">
        <v>1691</v>
      </c>
      <c r="G1214" t="s">
        <v>20</v>
      </c>
      <c r="H1214" t="s">
        <v>2242</v>
      </c>
      <c r="I1214" t="s">
        <v>22</v>
      </c>
      <c r="J1214" s="8">
        <v>1</v>
      </c>
      <c r="K1214" s="2">
        <v>535.5</v>
      </c>
      <c r="L1214" t="s">
        <v>76</v>
      </c>
      <c r="M1214" s="3">
        <v>44097</v>
      </c>
      <c r="N1214" t="s">
        <v>76</v>
      </c>
      <c r="O1214" t="s">
        <v>1693</v>
      </c>
      <c r="P1214" t="s">
        <v>2243</v>
      </c>
    </row>
    <row r="1215" spans="1:16" x14ac:dyDescent="0.2">
      <c r="A1215" t="s">
        <v>2263</v>
      </c>
      <c r="B1215" t="s">
        <v>16</v>
      </c>
      <c r="C1215" t="s">
        <v>17</v>
      </c>
      <c r="D1215" t="s">
        <v>1690</v>
      </c>
      <c r="E1215" t="s">
        <v>1690</v>
      </c>
      <c r="F1215" t="s">
        <v>1691</v>
      </c>
      <c r="G1215" t="s">
        <v>20</v>
      </c>
      <c r="H1215" t="s">
        <v>2242</v>
      </c>
      <c r="I1215" t="s">
        <v>22</v>
      </c>
      <c r="J1215" s="8">
        <v>1</v>
      </c>
      <c r="K1215" s="2">
        <v>535.5</v>
      </c>
      <c r="L1215" t="s">
        <v>76</v>
      </c>
      <c r="M1215" s="3">
        <v>44097</v>
      </c>
      <c r="N1215" t="s">
        <v>76</v>
      </c>
      <c r="O1215" t="s">
        <v>1693</v>
      </c>
      <c r="P1215" t="s">
        <v>2243</v>
      </c>
    </row>
    <row r="1216" spans="1:16" x14ac:dyDescent="0.2">
      <c r="A1216" t="s">
        <v>2264</v>
      </c>
      <c r="B1216" t="s">
        <v>16</v>
      </c>
      <c r="C1216" t="s">
        <v>17</v>
      </c>
      <c r="D1216" t="s">
        <v>1690</v>
      </c>
      <c r="E1216" t="s">
        <v>1690</v>
      </c>
      <c r="F1216" t="s">
        <v>1691</v>
      </c>
      <c r="G1216" t="s">
        <v>20</v>
      </c>
      <c r="H1216" t="s">
        <v>2242</v>
      </c>
      <c r="I1216" t="s">
        <v>22</v>
      </c>
      <c r="J1216" s="8">
        <v>1</v>
      </c>
      <c r="K1216" s="2">
        <v>535.5</v>
      </c>
      <c r="L1216" t="s">
        <v>76</v>
      </c>
      <c r="M1216" s="3">
        <v>44097</v>
      </c>
      <c r="N1216" t="s">
        <v>76</v>
      </c>
      <c r="O1216" t="s">
        <v>1693</v>
      </c>
      <c r="P1216" t="s">
        <v>2243</v>
      </c>
    </row>
    <row r="1217" spans="1:16" x14ac:dyDescent="0.2">
      <c r="A1217" t="s">
        <v>2265</v>
      </c>
      <c r="B1217" t="s">
        <v>16</v>
      </c>
      <c r="C1217" t="s">
        <v>17</v>
      </c>
      <c r="D1217" t="s">
        <v>1690</v>
      </c>
      <c r="E1217" t="s">
        <v>1690</v>
      </c>
      <c r="F1217" t="s">
        <v>1691</v>
      </c>
      <c r="G1217" t="s">
        <v>20</v>
      </c>
      <c r="H1217" t="s">
        <v>2242</v>
      </c>
      <c r="I1217" t="s">
        <v>22</v>
      </c>
      <c r="J1217" s="8">
        <v>1</v>
      </c>
      <c r="K1217" s="2">
        <v>535.5</v>
      </c>
      <c r="L1217" t="s">
        <v>76</v>
      </c>
      <c r="M1217" s="3">
        <v>44097</v>
      </c>
      <c r="N1217" t="s">
        <v>76</v>
      </c>
      <c r="O1217" t="s">
        <v>1693</v>
      </c>
      <c r="P1217" t="s">
        <v>2243</v>
      </c>
    </row>
    <row r="1218" spans="1:16" x14ac:dyDescent="0.2">
      <c r="A1218" t="s">
        <v>2266</v>
      </c>
      <c r="B1218" t="s">
        <v>16</v>
      </c>
      <c r="C1218" t="s">
        <v>17</v>
      </c>
      <c r="D1218" t="s">
        <v>1690</v>
      </c>
      <c r="E1218" t="s">
        <v>1690</v>
      </c>
      <c r="F1218" t="s">
        <v>1691</v>
      </c>
      <c r="G1218" t="s">
        <v>20</v>
      </c>
      <c r="H1218" t="s">
        <v>2242</v>
      </c>
      <c r="I1218" t="s">
        <v>22</v>
      </c>
      <c r="J1218" s="8">
        <v>1</v>
      </c>
      <c r="K1218" s="2">
        <v>535.5</v>
      </c>
      <c r="L1218" t="s">
        <v>76</v>
      </c>
      <c r="M1218" s="3">
        <v>44097</v>
      </c>
      <c r="N1218" t="s">
        <v>76</v>
      </c>
      <c r="O1218" t="s">
        <v>1693</v>
      </c>
      <c r="P1218" t="s">
        <v>2243</v>
      </c>
    </row>
    <row r="1219" spans="1:16" x14ac:dyDescent="0.2">
      <c r="A1219" t="s">
        <v>2267</v>
      </c>
      <c r="B1219" t="s">
        <v>16</v>
      </c>
      <c r="C1219" t="s">
        <v>17</v>
      </c>
      <c r="D1219" t="s">
        <v>1690</v>
      </c>
      <c r="E1219" t="s">
        <v>1690</v>
      </c>
      <c r="F1219" t="s">
        <v>1691</v>
      </c>
      <c r="G1219" t="s">
        <v>20</v>
      </c>
      <c r="H1219" t="s">
        <v>2242</v>
      </c>
      <c r="I1219" t="s">
        <v>22</v>
      </c>
      <c r="J1219" s="8">
        <v>1</v>
      </c>
      <c r="K1219" s="2">
        <v>535.5</v>
      </c>
      <c r="L1219" t="s">
        <v>76</v>
      </c>
      <c r="M1219" s="3">
        <v>44097</v>
      </c>
      <c r="N1219" t="s">
        <v>76</v>
      </c>
      <c r="O1219" t="s">
        <v>1693</v>
      </c>
      <c r="P1219" t="s">
        <v>2243</v>
      </c>
    </row>
    <row r="1220" spans="1:16" x14ac:dyDescent="0.2">
      <c r="A1220" t="s">
        <v>2268</v>
      </c>
      <c r="B1220" t="s">
        <v>16</v>
      </c>
      <c r="C1220" t="s">
        <v>17</v>
      </c>
      <c r="D1220" t="s">
        <v>1690</v>
      </c>
      <c r="E1220" t="s">
        <v>1690</v>
      </c>
      <c r="F1220" t="s">
        <v>1691</v>
      </c>
      <c r="G1220" t="s">
        <v>20</v>
      </c>
      <c r="H1220" t="s">
        <v>2242</v>
      </c>
      <c r="I1220" t="s">
        <v>22</v>
      </c>
      <c r="J1220" s="8">
        <v>1</v>
      </c>
      <c r="K1220" s="2">
        <v>535.5</v>
      </c>
      <c r="L1220" t="s">
        <v>76</v>
      </c>
      <c r="M1220" s="3">
        <v>44097</v>
      </c>
      <c r="N1220" t="s">
        <v>76</v>
      </c>
      <c r="O1220" t="s">
        <v>1693</v>
      </c>
      <c r="P1220" t="s">
        <v>2243</v>
      </c>
    </row>
    <row r="1221" spans="1:16" x14ac:dyDescent="0.2">
      <c r="A1221" t="s">
        <v>2269</v>
      </c>
      <c r="B1221" t="s">
        <v>16</v>
      </c>
      <c r="C1221" t="s">
        <v>17</v>
      </c>
      <c r="D1221" t="s">
        <v>1690</v>
      </c>
      <c r="E1221" t="s">
        <v>1690</v>
      </c>
      <c r="F1221" t="s">
        <v>1691</v>
      </c>
      <c r="G1221" t="s">
        <v>20</v>
      </c>
      <c r="H1221" t="s">
        <v>2242</v>
      </c>
      <c r="I1221" t="s">
        <v>22</v>
      </c>
      <c r="J1221" s="8">
        <v>1</v>
      </c>
      <c r="K1221" s="2">
        <v>535.5</v>
      </c>
      <c r="L1221" t="s">
        <v>76</v>
      </c>
      <c r="M1221" s="3">
        <v>44097</v>
      </c>
      <c r="N1221" t="s">
        <v>76</v>
      </c>
      <c r="O1221" t="s">
        <v>1693</v>
      </c>
      <c r="P1221" t="s">
        <v>2243</v>
      </c>
    </row>
    <row r="1222" spans="1:16" x14ac:dyDescent="0.2">
      <c r="A1222" t="s">
        <v>2270</v>
      </c>
      <c r="B1222" t="s">
        <v>16</v>
      </c>
      <c r="C1222" t="s">
        <v>17</v>
      </c>
      <c r="D1222" t="s">
        <v>1690</v>
      </c>
      <c r="E1222" t="s">
        <v>1690</v>
      </c>
      <c r="F1222" t="s">
        <v>1691</v>
      </c>
      <c r="G1222" t="s">
        <v>20</v>
      </c>
      <c r="H1222" t="s">
        <v>2242</v>
      </c>
      <c r="I1222" t="s">
        <v>22</v>
      </c>
      <c r="J1222" s="8">
        <v>1</v>
      </c>
      <c r="K1222" s="2">
        <v>535.5</v>
      </c>
      <c r="L1222" t="s">
        <v>76</v>
      </c>
      <c r="M1222" s="3">
        <v>44097</v>
      </c>
      <c r="N1222" t="s">
        <v>76</v>
      </c>
      <c r="O1222" t="s">
        <v>1693</v>
      </c>
      <c r="P1222" t="s">
        <v>2243</v>
      </c>
    </row>
    <row r="1223" spans="1:16" x14ac:dyDescent="0.2">
      <c r="A1223" t="s">
        <v>2271</v>
      </c>
      <c r="B1223" t="s">
        <v>16</v>
      </c>
      <c r="C1223" t="s">
        <v>17</v>
      </c>
      <c r="D1223" t="s">
        <v>1690</v>
      </c>
      <c r="E1223" t="s">
        <v>1690</v>
      </c>
      <c r="F1223" t="s">
        <v>1691</v>
      </c>
      <c r="G1223" t="s">
        <v>20</v>
      </c>
      <c r="H1223" t="s">
        <v>2242</v>
      </c>
      <c r="I1223" t="s">
        <v>22</v>
      </c>
      <c r="J1223" s="8">
        <v>1</v>
      </c>
      <c r="K1223" s="2">
        <v>535.5</v>
      </c>
      <c r="L1223" t="s">
        <v>76</v>
      </c>
      <c r="M1223" s="3">
        <v>44097</v>
      </c>
      <c r="N1223" t="s">
        <v>76</v>
      </c>
      <c r="O1223" t="s">
        <v>1693</v>
      </c>
      <c r="P1223" t="s">
        <v>2243</v>
      </c>
    </row>
    <row r="1224" spans="1:16" x14ac:dyDescent="0.2">
      <c r="A1224" t="s">
        <v>2272</v>
      </c>
      <c r="B1224" t="s">
        <v>16</v>
      </c>
      <c r="C1224" t="s">
        <v>17</v>
      </c>
      <c r="D1224" t="s">
        <v>1690</v>
      </c>
      <c r="E1224" t="s">
        <v>1690</v>
      </c>
      <c r="F1224" t="s">
        <v>1691</v>
      </c>
      <c r="G1224" t="s">
        <v>20</v>
      </c>
      <c r="H1224" t="s">
        <v>2242</v>
      </c>
      <c r="I1224" t="s">
        <v>22</v>
      </c>
      <c r="J1224" s="8">
        <v>1</v>
      </c>
      <c r="K1224" s="2">
        <v>535.5</v>
      </c>
      <c r="L1224" t="s">
        <v>76</v>
      </c>
      <c r="M1224" s="3">
        <v>44097</v>
      </c>
      <c r="N1224" t="s">
        <v>76</v>
      </c>
      <c r="O1224" t="s">
        <v>1693</v>
      </c>
      <c r="P1224" t="s">
        <v>2243</v>
      </c>
    </row>
    <row r="1225" spans="1:16" x14ac:dyDescent="0.2">
      <c r="A1225" t="s">
        <v>2273</v>
      </c>
      <c r="B1225" t="s">
        <v>16</v>
      </c>
      <c r="C1225" t="s">
        <v>17</v>
      </c>
      <c r="D1225" t="s">
        <v>1690</v>
      </c>
      <c r="E1225" t="s">
        <v>1690</v>
      </c>
      <c r="F1225" t="s">
        <v>1691</v>
      </c>
      <c r="G1225" t="s">
        <v>20</v>
      </c>
      <c r="H1225" t="s">
        <v>2242</v>
      </c>
      <c r="I1225" t="s">
        <v>22</v>
      </c>
      <c r="J1225" s="8">
        <v>1</v>
      </c>
      <c r="K1225" s="2">
        <v>535.5</v>
      </c>
      <c r="L1225" t="s">
        <v>76</v>
      </c>
      <c r="M1225" s="3">
        <v>44097</v>
      </c>
      <c r="N1225" t="s">
        <v>76</v>
      </c>
      <c r="O1225" t="s">
        <v>1693</v>
      </c>
      <c r="P1225" t="s">
        <v>2243</v>
      </c>
    </row>
    <row r="1226" spans="1:16" x14ac:dyDescent="0.2">
      <c r="A1226" t="s">
        <v>2274</v>
      </c>
      <c r="B1226" t="s">
        <v>16</v>
      </c>
      <c r="C1226" t="s">
        <v>17</v>
      </c>
      <c r="D1226" t="s">
        <v>1690</v>
      </c>
      <c r="E1226" t="s">
        <v>1690</v>
      </c>
      <c r="F1226" t="s">
        <v>1691</v>
      </c>
      <c r="G1226" t="s">
        <v>20</v>
      </c>
      <c r="H1226" t="s">
        <v>2242</v>
      </c>
      <c r="I1226" t="s">
        <v>22</v>
      </c>
      <c r="J1226" s="8">
        <v>1</v>
      </c>
      <c r="K1226" s="2">
        <v>535.5</v>
      </c>
      <c r="L1226" t="s">
        <v>76</v>
      </c>
      <c r="M1226" s="3">
        <v>44097</v>
      </c>
      <c r="N1226" t="s">
        <v>76</v>
      </c>
      <c r="O1226" t="s">
        <v>1693</v>
      </c>
      <c r="P1226" t="s">
        <v>2243</v>
      </c>
    </row>
    <row r="1227" spans="1:16" x14ac:dyDescent="0.2">
      <c r="A1227" t="s">
        <v>2275</v>
      </c>
      <c r="B1227" t="s">
        <v>16</v>
      </c>
      <c r="C1227" t="s">
        <v>17</v>
      </c>
      <c r="D1227" t="s">
        <v>1690</v>
      </c>
      <c r="E1227" t="s">
        <v>1690</v>
      </c>
      <c r="F1227" t="s">
        <v>1691</v>
      </c>
      <c r="G1227" t="s">
        <v>20</v>
      </c>
      <c r="H1227" t="s">
        <v>2242</v>
      </c>
      <c r="I1227" t="s">
        <v>22</v>
      </c>
      <c r="J1227" s="8">
        <v>1</v>
      </c>
      <c r="K1227" s="2">
        <v>535.5</v>
      </c>
      <c r="L1227" t="s">
        <v>76</v>
      </c>
      <c r="M1227" s="3">
        <v>44097</v>
      </c>
      <c r="N1227" t="s">
        <v>76</v>
      </c>
      <c r="O1227" t="s">
        <v>1693</v>
      </c>
      <c r="P1227" t="s">
        <v>2243</v>
      </c>
    </row>
    <row r="1228" spans="1:16" x14ac:dyDescent="0.2">
      <c r="A1228" t="s">
        <v>2276</v>
      </c>
      <c r="B1228" t="s">
        <v>16</v>
      </c>
      <c r="C1228" t="s">
        <v>17</v>
      </c>
      <c r="D1228" t="s">
        <v>1690</v>
      </c>
      <c r="E1228" t="s">
        <v>1690</v>
      </c>
      <c r="F1228" t="s">
        <v>1691</v>
      </c>
      <c r="G1228" t="s">
        <v>20</v>
      </c>
      <c r="H1228" t="s">
        <v>2242</v>
      </c>
      <c r="I1228" t="s">
        <v>22</v>
      </c>
      <c r="J1228" s="8">
        <v>1</v>
      </c>
      <c r="K1228" s="2">
        <v>535.5</v>
      </c>
      <c r="L1228" t="s">
        <v>76</v>
      </c>
      <c r="M1228" s="3">
        <v>44097</v>
      </c>
      <c r="N1228" t="s">
        <v>76</v>
      </c>
      <c r="O1228" t="s">
        <v>1693</v>
      </c>
      <c r="P1228" t="s">
        <v>2243</v>
      </c>
    </row>
    <row r="1229" spans="1:16" x14ac:dyDescent="0.2">
      <c r="A1229" t="s">
        <v>2277</v>
      </c>
      <c r="B1229" t="s">
        <v>16</v>
      </c>
      <c r="C1229" t="s">
        <v>17</v>
      </c>
      <c r="D1229" t="s">
        <v>1690</v>
      </c>
      <c r="E1229" t="s">
        <v>1690</v>
      </c>
      <c r="F1229" t="s">
        <v>1691</v>
      </c>
      <c r="G1229" t="s">
        <v>20</v>
      </c>
      <c r="H1229" t="s">
        <v>2242</v>
      </c>
      <c r="I1229" t="s">
        <v>22</v>
      </c>
      <c r="J1229" s="8">
        <v>1</v>
      </c>
      <c r="K1229" s="2">
        <v>535.5</v>
      </c>
      <c r="L1229" t="s">
        <v>76</v>
      </c>
      <c r="M1229" s="3">
        <v>44097</v>
      </c>
      <c r="N1229" t="s">
        <v>76</v>
      </c>
      <c r="O1229" t="s">
        <v>1693</v>
      </c>
      <c r="P1229" t="s">
        <v>2243</v>
      </c>
    </row>
    <row r="1230" spans="1:16" x14ac:dyDescent="0.2">
      <c r="A1230" t="s">
        <v>2278</v>
      </c>
      <c r="B1230" t="s">
        <v>16</v>
      </c>
      <c r="C1230" t="s">
        <v>17</v>
      </c>
      <c r="D1230" t="s">
        <v>1690</v>
      </c>
      <c r="E1230" t="s">
        <v>1690</v>
      </c>
      <c r="F1230" t="s">
        <v>1691</v>
      </c>
      <c r="G1230" t="s">
        <v>20</v>
      </c>
      <c r="H1230" t="s">
        <v>2242</v>
      </c>
      <c r="I1230" t="s">
        <v>22</v>
      </c>
      <c r="J1230" s="8">
        <v>1</v>
      </c>
      <c r="K1230" s="2">
        <v>535.5</v>
      </c>
      <c r="L1230" t="s">
        <v>76</v>
      </c>
      <c r="M1230" s="3">
        <v>44097</v>
      </c>
      <c r="N1230" t="s">
        <v>76</v>
      </c>
      <c r="O1230" t="s">
        <v>1693</v>
      </c>
      <c r="P1230" t="s">
        <v>2243</v>
      </c>
    </row>
    <row r="1231" spans="1:16" x14ac:dyDescent="0.2">
      <c r="A1231" t="s">
        <v>2279</v>
      </c>
      <c r="B1231" t="s">
        <v>16</v>
      </c>
      <c r="C1231" t="s">
        <v>17</v>
      </c>
      <c r="D1231" t="s">
        <v>1690</v>
      </c>
      <c r="E1231" t="s">
        <v>1690</v>
      </c>
      <c r="F1231" t="s">
        <v>1691</v>
      </c>
      <c r="G1231" t="s">
        <v>20</v>
      </c>
      <c r="H1231" t="s">
        <v>2242</v>
      </c>
      <c r="I1231" t="s">
        <v>22</v>
      </c>
      <c r="J1231" s="8">
        <v>1</v>
      </c>
      <c r="K1231" s="2">
        <v>535.5</v>
      </c>
      <c r="L1231" t="s">
        <v>76</v>
      </c>
      <c r="M1231" s="3">
        <v>44097</v>
      </c>
      <c r="N1231" t="s">
        <v>76</v>
      </c>
      <c r="O1231" t="s">
        <v>1693</v>
      </c>
      <c r="P1231" t="s">
        <v>2243</v>
      </c>
    </row>
    <row r="1232" spans="1:16" x14ac:dyDescent="0.2">
      <c r="A1232" t="s">
        <v>2280</v>
      </c>
      <c r="B1232" t="s">
        <v>16</v>
      </c>
      <c r="C1232" t="s">
        <v>17</v>
      </c>
      <c r="D1232" t="s">
        <v>1690</v>
      </c>
      <c r="E1232" t="s">
        <v>1690</v>
      </c>
      <c r="F1232" t="s">
        <v>1691</v>
      </c>
      <c r="G1232" t="s">
        <v>20</v>
      </c>
      <c r="H1232" t="s">
        <v>2242</v>
      </c>
      <c r="I1232" t="s">
        <v>22</v>
      </c>
      <c r="J1232" s="8">
        <v>1</v>
      </c>
      <c r="K1232" s="2">
        <v>535.5</v>
      </c>
      <c r="L1232" t="s">
        <v>76</v>
      </c>
      <c r="M1232" s="3">
        <v>44097</v>
      </c>
      <c r="N1232" t="s">
        <v>76</v>
      </c>
      <c r="O1232" t="s">
        <v>1693</v>
      </c>
      <c r="P1232" t="s">
        <v>2243</v>
      </c>
    </row>
    <row r="1233" spans="1:16" x14ac:dyDescent="0.2">
      <c r="A1233" t="s">
        <v>2281</v>
      </c>
      <c r="B1233" t="s">
        <v>16</v>
      </c>
      <c r="C1233" t="s">
        <v>17</v>
      </c>
      <c r="D1233" t="s">
        <v>1690</v>
      </c>
      <c r="E1233" t="s">
        <v>1690</v>
      </c>
      <c r="F1233" t="s">
        <v>1691</v>
      </c>
      <c r="G1233" t="s">
        <v>20</v>
      </c>
      <c r="H1233" t="s">
        <v>2242</v>
      </c>
      <c r="I1233" t="s">
        <v>22</v>
      </c>
      <c r="J1233" s="8">
        <v>1</v>
      </c>
      <c r="K1233" s="2">
        <v>535.5</v>
      </c>
      <c r="L1233" t="s">
        <v>76</v>
      </c>
      <c r="M1233" s="3">
        <v>44097</v>
      </c>
      <c r="N1233" t="s">
        <v>76</v>
      </c>
      <c r="O1233" t="s">
        <v>1693</v>
      </c>
      <c r="P1233" t="s">
        <v>2243</v>
      </c>
    </row>
    <row r="1234" spans="1:16" x14ac:dyDescent="0.2">
      <c r="A1234" t="s">
        <v>2282</v>
      </c>
      <c r="B1234" t="s">
        <v>16</v>
      </c>
      <c r="C1234" t="s">
        <v>17</v>
      </c>
      <c r="D1234" t="s">
        <v>1690</v>
      </c>
      <c r="E1234" t="s">
        <v>1690</v>
      </c>
      <c r="F1234" t="s">
        <v>1691</v>
      </c>
      <c r="G1234" t="s">
        <v>20</v>
      </c>
      <c r="H1234" t="s">
        <v>2242</v>
      </c>
      <c r="I1234" t="s">
        <v>22</v>
      </c>
      <c r="J1234" s="8">
        <v>1</v>
      </c>
      <c r="K1234" s="2">
        <v>535.5</v>
      </c>
      <c r="L1234" t="s">
        <v>76</v>
      </c>
      <c r="M1234" s="3">
        <v>44097</v>
      </c>
      <c r="N1234" t="s">
        <v>76</v>
      </c>
      <c r="O1234" t="s">
        <v>1693</v>
      </c>
      <c r="P1234" t="s">
        <v>2243</v>
      </c>
    </row>
    <row r="1235" spans="1:16" x14ac:dyDescent="0.2">
      <c r="A1235" t="s">
        <v>2283</v>
      </c>
      <c r="B1235" t="s">
        <v>16</v>
      </c>
      <c r="C1235" t="s">
        <v>17</v>
      </c>
      <c r="D1235" t="s">
        <v>510</v>
      </c>
      <c r="E1235" t="s">
        <v>510</v>
      </c>
      <c r="F1235" t="s">
        <v>511</v>
      </c>
      <c r="G1235" t="s">
        <v>20</v>
      </c>
      <c r="H1235" t="s">
        <v>2284</v>
      </c>
      <c r="I1235" t="s">
        <v>22</v>
      </c>
      <c r="J1235" s="8">
        <v>1</v>
      </c>
      <c r="K1235" s="2">
        <v>19896.2</v>
      </c>
      <c r="L1235" t="s">
        <v>76</v>
      </c>
      <c r="M1235" s="3">
        <v>43867</v>
      </c>
      <c r="N1235" t="s">
        <v>76</v>
      </c>
      <c r="O1235" t="s">
        <v>513</v>
      </c>
      <c r="P1235" t="s">
        <v>1787</v>
      </c>
    </row>
    <row r="1236" spans="1:16" x14ac:dyDescent="0.2">
      <c r="A1236" t="s">
        <v>2285</v>
      </c>
      <c r="B1236" t="s">
        <v>16</v>
      </c>
      <c r="C1236" t="s">
        <v>17</v>
      </c>
      <c r="D1236" t="s">
        <v>59</v>
      </c>
      <c r="E1236" t="s">
        <v>59</v>
      </c>
      <c r="F1236" t="s">
        <v>60</v>
      </c>
      <c r="G1236" t="s">
        <v>20</v>
      </c>
      <c r="H1236" t="s">
        <v>2286</v>
      </c>
      <c r="I1236" t="s">
        <v>22</v>
      </c>
      <c r="J1236" s="8">
        <v>1</v>
      </c>
      <c r="K1236" s="2">
        <v>11660</v>
      </c>
      <c r="L1236" t="s">
        <v>76</v>
      </c>
      <c r="M1236" s="3">
        <v>43905</v>
      </c>
      <c r="N1236" t="s">
        <v>76</v>
      </c>
      <c r="O1236" t="s">
        <v>62</v>
      </c>
      <c r="P1236" t="s">
        <v>63</v>
      </c>
    </row>
    <row r="1237" spans="1:16" x14ac:dyDescent="0.2">
      <c r="A1237" t="s">
        <v>2287</v>
      </c>
      <c r="B1237" t="s">
        <v>16</v>
      </c>
      <c r="C1237" t="s">
        <v>17</v>
      </c>
      <c r="D1237" t="s">
        <v>59</v>
      </c>
      <c r="E1237" t="s">
        <v>59</v>
      </c>
      <c r="F1237" t="s">
        <v>60</v>
      </c>
      <c r="G1237" t="s">
        <v>20</v>
      </c>
      <c r="H1237" t="s">
        <v>2288</v>
      </c>
      <c r="I1237" t="s">
        <v>22</v>
      </c>
      <c r="J1237" s="8">
        <v>1</v>
      </c>
      <c r="K1237" s="2">
        <v>14681</v>
      </c>
      <c r="L1237" t="s">
        <v>76</v>
      </c>
      <c r="M1237" s="3">
        <v>43972</v>
      </c>
      <c r="N1237" t="s">
        <v>76</v>
      </c>
      <c r="O1237" t="s">
        <v>62</v>
      </c>
      <c r="P1237" t="s">
        <v>2289</v>
      </c>
    </row>
    <row r="1238" spans="1:16" x14ac:dyDescent="0.2">
      <c r="A1238" t="s">
        <v>2300</v>
      </c>
      <c r="B1238" t="s">
        <v>16</v>
      </c>
      <c r="C1238" t="s">
        <v>17</v>
      </c>
      <c r="D1238" t="s">
        <v>18</v>
      </c>
      <c r="E1238" t="s">
        <v>18</v>
      </c>
      <c r="F1238" t="s">
        <v>19</v>
      </c>
      <c r="G1238" t="s">
        <v>20</v>
      </c>
      <c r="H1238" t="s">
        <v>2301</v>
      </c>
      <c r="I1238" t="s">
        <v>22</v>
      </c>
      <c r="J1238" s="8">
        <v>1</v>
      </c>
      <c r="K1238" s="2">
        <v>722642.28</v>
      </c>
      <c r="L1238" t="s">
        <v>83</v>
      </c>
      <c r="M1238" s="3">
        <v>44469</v>
      </c>
      <c r="N1238" t="s">
        <v>83</v>
      </c>
      <c r="O1238" t="s">
        <v>25</v>
      </c>
      <c r="P1238" t="s">
        <v>26</v>
      </c>
    </row>
    <row r="1239" spans="1:16" x14ac:dyDescent="0.2">
      <c r="A1239" t="s">
        <v>2307</v>
      </c>
      <c r="B1239" t="s">
        <v>16</v>
      </c>
      <c r="C1239" t="s">
        <v>17</v>
      </c>
      <c r="D1239" t="s">
        <v>29</v>
      </c>
      <c r="E1239" t="s">
        <v>29</v>
      </c>
      <c r="F1239" t="s">
        <v>30</v>
      </c>
      <c r="G1239" t="s">
        <v>20</v>
      </c>
      <c r="H1239" t="s">
        <v>2308</v>
      </c>
      <c r="I1239" t="s">
        <v>22</v>
      </c>
      <c r="J1239" s="8">
        <v>1</v>
      </c>
      <c r="K1239" s="2">
        <v>490833</v>
      </c>
      <c r="L1239" t="s">
        <v>83</v>
      </c>
      <c r="M1239" s="3">
        <v>44245</v>
      </c>
      <c r="N1239" t="s">
        <v>83</v>
      </c>
      <c r="O1239" t="s">
        <v>32</v>
      </c>
      <c r="P1239" t="s">
        <v>2304</v>
      </c>
    </row>
    <row r="1240" spans="1:16" x14ac:dyDescent="0.2">
      <c r="A1240" t="s">
        <v>2309</v>
      </c>
      <c r="B1240" t="s">
        <v>16</v>
      </c>
      <c r="C1240" t="s">
        <v>17</v>
      </c>
      <c r="D1240" t="s">
        <v>29</v>
      </c>
      <c r="E1240" t="s">
        <v>29</v>
      </c>
      <c r="F1240" t="s">
        <v>30</v>
      </c>
      <c r="G1240" t="s">
        <v>20</v>
      </c>
      <c r="H1240" t="s">
        <v>2310</v>
      </c>
      <c r="I1240" t="s">
        <v>22</v>
      </c>
      <c r="J1240" s="8">
        <v>1</v>
      </c>
      <c r="K1240" s="2">
        <v>236161.64</v>
      </c>
      <c r="L1240" t="s">
        <v>83</v>
      </c>
      <c r="M1240" s="3">
        <v>44360</v>
      </c>
      <c r="N1240" t="s">
        <v>83</v>
      </c>
      <c r="O1240" t="s">
        <v>32</v>
      </c>
      <c r="P1240" t="s">
        <v>2304</v>
      </c>
    </row>
    <row r="1241" spans="1:16" x14ac:dyDescent="0.2">
      <c r="A1241" t="s">
        <v>2311</v>
      </c>
      <c r="B1241" t="s">
        <v>16</v>
      </c>
      <c r="C1241" t="s">
        <v>17</v>
      </c>
      <c r="D1241" t="s">
        <v>29</v>
      </c>
      <c r="E1241" t="s">
        <v>29</v>
      </c>
      <c r="F1241" t="s">
        <v>30</v>
      </c>
      <c r="G1241" t="s">
        <v>20</v>
      </c>
      <c r="H1241" t="s">
        <v>2312</v>
      </c>
      <c r="I1241" t="s">
        <v>22</v>
      </c>
      <c r="J1241" s="8">
        <v>1</v>
      </c>
      <c r="K1241" s="2">
        <v>425462.8</v>
      </c>
      <c r="L1241" t="s">
        <v>83</v>
      </c>
      <c r="M1241" s="3">
        <v>44360</v>
      </c>
      <c r="N1241" t="s">
        <v>83</v>
      </c>
      <c r="O1241" t="s">
        <v>32</v>
      </c>
      <c r="P1241" t="s">
        <v>2304</v>
      </c>
    </row>
    <row r="1242" spans="1:16" x14ac:dyDescent="0.2">
      <c r="A1242" t="s">
        <v>2313</v>
      </c>
      <c r="B1242" t="s">
        <v>16</v>
      </c>
      <c r="C1242" t="s">
        <v>17</v>
      </c>
      <c r="D1242" t="s">
        <v>29</v>
      </c>
      <c r="E1242" t="s">
        <v>29</v>
      </c>
      <c r="F1242" t="s">
        <v>30</v>
      </c>
      <c r="G1242" t="s">
        <v>20</v>
      </c>
      <c r="H1242" t="s">
        <v>2314</v>
      </c>
      <c r="I1242" t="s">
        <v>22</v>
      </c>
      <c r="J1242" s="8">
        <v>1</v>
      </c>
      <c r="K1242" s="2">
        <v>36559.4</v>
      </c>
      <c r="L1242" t="s">
        <v>83</v>
      </c>
      <c r="M1242" s="3">
        <v>44373</v>
      </c>
      <c r="N1242" t="s">
        <v>83</v>
      </c>
      <c r="O1242" t="s">
        <v>32</v>
      </c>
      <c r="P1242" t="s">
        <v>2304</v>
      </c>
    </row>
    <row r="1243" spans="1:16" x14ac:dyDescent="0.2">
      <c r="A1243" t="s">
        <v>2315</v>
      </c>
      <c r="B1243" t="s">
        <v>16</v>
      </c>
      <c r="C1243" t="s">
        <v>17</v>
      </c>
      <c r="D1243" t="s">
        <v>29</v>
      </c>
      <c r="E1243" t="s">
        <v>29</v>
      </c>
      <c r="F1243" t="s">
        <v>30</v>
      </c>
      <c r="G1243" t="s">
        <v>20</v>
      </c>
      <c r="H1243" t="s">
        <v>2316</v>
      </c>
      <c r="I1243" t="s">
        <v>22</v>
      </c>
      <c r="J1243" s="8">
        <v>1</v>
      </c>
      <c r="K1243" s="2">
        <v>12370.2</v>
      </c>
      <c r="L1243" t="s">
        <v>83</v>
      </c>
      <c r="M1243" s="3">
        <v>44373</v>
      </c>
      <c r="N1243" t="s">
        <v>83</v>
      </c>
      <c r="O1243" t="s">
        <v>32</v>
      </c>
      <c r="P1243" t="s">
        <v>2304</v>
      </c>
    </row>
    <row r="1244" spans="1:16" x14ac:dyDescent="0.2">
      <c r="A1244" t="s">
        <v>2317</v>
      </c>
      <c r="B1244" t="s">
        <v>16</v>
      </c>
      <c r="C1244" t="s">
        <v>17</v>
      </c>
      <c r="D1244" t="s">
        <v>29</v>
      </c>
      <c r="E1244" t="s">
        <v>29</v>
      </c>
      <c r="F1244" t="s">
        <v>30</v>
      </c>
      <c r="G1244" t="s">
        <v>20</v>
      </c>
      <c r="H1244" t="s">
        <v>2316</v>
      </c>
      <c r="I1244" t="s">
        <v>22</v>
      </c>
      <c r="J1244" s="8">
        <v>1</v>
      </c>
      <c r="K1244" s="2">
        <v>12370.2</v>
      </c>
      <c r="L1244" t="s">
        <v>83</v>
      </c>
      <c r="M1244" s="3">
        <v>44373</v>
      </c>
      <c r="N1244" t="s">
        <v>83</v>
      </c>
      <c r="O1244" t="s">
        <v>32</v>
      </c>
      <c r="P1244" t="s">
        <v>2304</v>
      </c>
    </row>
    <row r="1245" spans="1:16" x14ac:dyDescent="0.2">
      <c r="A1245" t="s">
        <v>2318</v>
      </c>
      <c r="B1245" t="s">
        <v>16</v>
      </c>
      <c r="C1245" t="s">
        <v>17</v>
      </c>
      <c r="D1245" t="s">
        <v>29</v>
      </c>
      <c r="E1245" t="s">
        <v>29</v>
      </c>
      <c r="F1245" t="s">
        <v>30</v>
      </c>
      <c r="G1245" t="s">
        <v>20</v>
      </c>
      <c r="H1245" t="s">
        <v>2319</v>
      </c>
      <c r="I1245" t="s">
        <v>22</v>
      </c>
      <c r="J1245" s="8">
        <v>1</v>
      </c>
      <c r="K1245" s="2">
        <v>3190.6</v>
      </c>
      <c r="L1245" t="s">
        <v>83</v>
      </c>
      <c r="M1245" s="3">
        <v>44373</v>
      </c>
      <c r="N1245" t="s">
        <v>83</v>
      </c>
      <c r="O1245" t="s">
        <v>32</v>
      </c>
      <c r="P1245" t="s">
        <v>2304</v>
      </c>
    </row>
    <row r="1246" spans="1:16" x14ac:dyDescent="0.2">
      <c r="A1246" t="s">
        <v>2320</v>
      </c>
      <c r="B1246" t="s">
        <v>16</v>
      </c>
      <c r="C1246" t="s">
        <v>17</v>
      </c>
      <c r="D1246" t="s">
        <v>29</v>
      </c>
      <c r="E1246" t="s">
        <v>29</v>
      </c>
      <c r="F1246" t="s">
        <v>30</v>
      </c>
      <c r="G1246" t="s">
        <v>20</v>
      </c>
      <c r="H1246" t="s">
        <v>2319</v>
      </c>
      <c r="I1246" t="s">
        <v>22</v>
      </c>
      <c r="J1246" s="8">
        <v>1</v>
      </c>
      <c r="K1246" s="2">
        <v>3190.6</v>
      </c>
      <c r="L1246" t="s">
        <v>83</v>
      </c>
      <c r="M1246" s="3">
        <v>44373</v>
      </c>
      <c r="N1246" t="s">
        <v>83</v>
      </c>
      <c r="O1246" t="s">
        <v>32</v>
      </c>
      <c r="P1246" t="s">
        <v>2304</v>
      </c>
    </row>
    <row r="1247" spans="1:16" x14ac:dyDescent="0.2">
      <c r="A1247" t="s">
        <v>2321</v>
      </c>
      <c r="B1247" t="s">
        <v>16</v>
      </c>
      <c r="C1247" t="s">
        <v>17</v>
      </c>
      <c r="D1247" t="s">
        <v>29</v>
      </c>
      <c r="E1247" t="s">
        <v>29</v>
      </c>
      <c r="F1247" t="s">
        <v>30</v>
      </c>
      <c r="G1247" t="s">
        <v>20</v>
      </c>
      <c r="H1247" t="s">
        <v>2319</v>
      </c>
      <c r="I1247" t="s">
        <v>22</v>
      </c>
      <c r="J1247" s="8">
        <v>1</v>
      </c>
      <c r="K1247" s="2">
        <v>3190.6</v>
      </c>
      <c r="L1247" t="s">
        <v>83</v>
      </c>
      <c r="M1247" s="3">
        <v>44373</v>
      </c>
      <c r="N1247" t="s">
        <v>83</v>
      </c>
      <c r="O1247" t="s">
        <v>32</v>
      </c>
      <c r="P1247" t="s">
        <v>2304</v>
      </c>
    </row>
    <row r="1248" spans="1:16" x14ac:dyDescent="0.2">
      <c r="A1248" t="s">
        <v>2322</v>
      </c>
      <c r="B1248" t="s">
        <v>16</v>
      </c>
      <c r="C1248" t="s">
        <v>17</v>
      </c>
      <c r="D1248" t="s">
        <v>29</v>
      </c>
      <c r="E1248" t="s">
        <v>29</v>
      </c>
      <c r="F1248" t="s">
        <v>30</v>
      </c>
      <c r="G1248" t="s">
        <v>20</v>
      </c>
      <c r="H1248" t="s">
        <v>2319</v>
      </c>
      <c r="I1248" t="s">
        <v>22</v>
      </c>
      <c r="J1248" s="8">
        <v>1</v>
      </c>
      <c r="K1248" s="2">
        <v>3190.6</v>
      </c>
      <c r="L1248" t="s">
        <v>83</v>
      </c>
      <c r="M1248" s="3">
        <v>44373</v>
      </c>
      <c r="N1248" t="s">
        <v>83</v>
      </c>
      <c r="O1248" t="s">
        <v>32</v>
      </c>
      <c r="P1248" t="s">
        <v>2304</v>
      </c>
    </row>
    <row r="1249" spans="1:16" x14ac:dyDescent="0.2">
      <c r="A1249" t="s">
        <v>2323</v>
      </c>
      <c r="B1249" t="s">
        <v>16</v>
      </c>
      <c r="C1249" t="s">
        <v>17</v>
      </c>
      <c r="D1249" t="s">
        <v>29</v>
      </c>
      <c r="E1249" t="s">
        <v>29</v>
      </c>
      <c r="F1249" t="s">
        <v>30</v>
      </c>
      <c r="G1249" t="s">
        <v>20</v>
      </c>
      <c r="H1249" t="s">
        <v>2319</v>
      </c>
      <c r="I1249" t="s">
        <v>22</v>
      </c>
      <c r="J1249" s="8">
        <v>1</v>
      </c>
      <c r="K1249" s="2">
        <v>3190.6</v>
      </c>
      <c r="L1249" t="s">
        <v>83</v>
      </c>
      <c r="M1249" s="3">
        <v>44373</v>
      </c>
      <c r="N1249" t="s">
        <v>83</v>
      </c>
      <c r="O1249" t="s">
        <v>32</v>
      </c>
      <c r="P1249" t="s">
        <v>2304</v>
      </c>
    </row>
    <row r="1250" spans="1:16" x14ac:dyDescent="0.2">
      <c r="A1250" t="s">
        <v>2324</v>
      </c>
      <c r="B1250" t="s">
        <v>16</v>
      </c>
      <c r="C1250" t="s">
        <v>17</v>
      </c>
      <c r="D1250" t="s">
        <v>29</v>
      </c>
      <c r="E1250" t="s">
        <v>29</v>
      </c>
      <c r="F1250" t="s">
        <v>30</v>
      </c>
      <c r="G1250" t="s">
        <v>20</v>
      </c>
      <c r="H1250" t="s">
        <v>2325</v>
      </c>
      <c r="I1250" t="s">
        <v>22</v>
      </c>
      <c r="J1250" s="8">
        <v>1</v>
      </c>
      <c r="K1250" s="2">
        <v>78683.8</v>
      </c>
      <c r="L1250" t="s">
        <v>83</v>
      </c>
      <c r="M1250" s="3">
        <v>44451</v>
      </c>
      <c r="N1250" t="s">
        <v>83</v>
      </c>
      <c r="O1250" t="s">
        <v>32</v>
      </c>
      <c r="P1250" t="s">
        <v>2304</v>
      </c>
    </row>
    <row r="1251" spans="1:16" x14ac:dyDescent="0.2">
      <c r="A1251" t="s">
        <v>2326</v>
      </c>
      <c r="B1251" t="s">
        <v>16</v>
      </c>
      <c r="C1251" t="s">
        <v>17</v>
      </c>
      <c r="D1251" t="s">
        <v>29</v>
      </c>
      <c r="E1251" t="s">
        <v>29</v>
      </c>
      <c r="F1251" t="s">
        <v>30</v>
      </c>
      <c r="G1251" t="s">
        <v>20</v>
      </c>
      <c r="H1251" t="s">
        <v>2325</v>
      </c>
      <c r="I1251" t="s">
        <v>22</v>
      </c>
      <c r="J1251" s="8">
        <v>1</v>
      </c>
      <c r="K1251" s="2">
        <v>78683.8</v>
      </c>
      <c r="L1251" t="s">
        <v>83</v>
      </c>
      <c r="M1251" s="3">
        <v>44451</v>
      </c>
      <c r="N1251" t="s">
        <v>83</v>
      </c>
      <c r="O1251" t="s">
        <v>32</v>
      </c>
      <c r="P1251" t="s">
        <v>2304</v>
      </c>
    </row>
    <row r="1252" spans="1:16" x14ac:dyDescent="0.2">
      <c r="A1252" t="s">
        <v>2327</v>
      </c>
      <c r="B1252" t="s">
        <v>16</v>
      </c>
      <c r="C1252" t="s">
        <v>17</v>
      </c>
      <c r="D1252" t="s">
        <v>29</v>
      </c>
      <c r="E1252" t="s">
        <v>29</v>
      </c>
      <c r="F1252" t="s">
        <v>30</v>
      </c>
      <c r="G1252" t="s">
        <v>20</v>
      </c>
      <c r="H1252" t="s">
        <v>2328</v>
      </c>
      <c r="I1252" t="s">
        <v>22</v>
      </c>
      <c r="J1252" s="8">
        <v>1</v>
      </c>
      <c r="K1252" s="2">
        <v>83665.8</v>
      </c>
      <c r="L1252" t="s">
        <v>83</v>
      </c>
      <c r="M1252" s="3">
        <v>44451</v>
      </c>
      <c r="N1252" t="s">
        <v>83</v>
      </c>
      <c r="O1252" t="s">
        <v>32</v>
      </c>
      <c r="P1252" t="s">
        <v>2304</v>
      </c>
    </row>
    <row r="1253" spans="1:16" x14ac:dyDescent="0.2">
      <c r="A1253" t="s">
        <v>2329</v>
      </c>
      <c r="B1253" t="s">
        <v>16</v>
      </c>
      <c r="C1253" t="s">
        <v>17</v>
      </c>
      <c r="D1253" t="s">
        <v>29</v>
      </c>
      <c r="E1253" t="s">
        <v>29</v>
      </c>
      <c r="F1253" t="s">
        <v>30</v>
      </c>
      <c r="G1253" t="s">
        <v>20</v>
      </c>
      <c r="H1253" t="s">
        <v>2328</v>
      </c>
      <c r="I1253" t="s">
        <v>22</v>
      </c>
      <c r="J1253" s="8">
        <v>1</v>
      </c>
      <c r="K1253" s="2">
        <v>83665.8</v>
      </c>
      <c r="L1253" t="s">
        <v>83</v>
      </c>
      <c r="M1253" s="3">
        <v>44451</v>
      </c>
      <c r="N1253" t="s">
        <v>83</v>
      </c>
      <c r="O1253" t="s">
        <v>32</v>
      </c>
      <c r="P1253" t="s">
        <v>2304</v>
      </c>
    </row>
    <row r="1254" spans="1:16" x14ac:dyDescent="0.2">
      <c r="A1254" t="s">
        <v>2330</v>
      </c>
      <c r="B1254" t="s">
        <v>16</v>
      </c>
      <c r="C1254" t="s">
        <v>17</v>
      </c>
      <c r="D1254" t="s">
        <v>29</v>
      </c>
      <c r="E1254" t="s">
        <v>29</v>
      </c>
      <c r="F1254" t="s">
        <v>30</v>
      </c>
      <c r="G1254" t="s">
        <v>20</v>
      </c>
      <c r="H1254" t="s">
        <v>2331</v>
      </c>
      <c r="I1254" t="s">
        <v>22</v>
      </c>
      <c r="J1254" s="8">
        <v>1</v>
      </c>
      <c r="K1254" s="2">
        <v>370597.2</v>
      </c>
      <c r="L1254" t="s">
        <v>83</v>
      </c>
      <c r="M1254" s="3">
        <v>44451</v>
      </c>
      <c r="N1254" t="s">
        <v>83</v>
      </c>
      <c r="O1254" t="s">
        <v>32</v>
      </c>
      <c r="P1254" t="s">
        <v>2304</v>
      </c>
    </row>
    <row r="1255" spans="1:16" x14ac:dyDescent="0.2">
      <c r="A1255" t="s">
        <v>2332</v>
      </c>
      <c r="B1255" t="s">
        <v>16</v>
      </c>
      <c r="C1255" t="s">
        <v>17</v>
      </c>
      <c r="D1255" t="s">
        <v>29</v>
      </c>
      <c r="E1255" t="s">
        <v>29</v>
      </c>
      <c r="F1255" t="s">
        <v>30</v>
      </c>
      <c r="G1255" t="s">
        <v>20</v>
      </c>
      <c r="H1255" t="s">
        <v>2331</v>
      </c>
      <c r="I1255" t="s">
        <v>22</v>
      </c>
      <c r="J1255" s="8">
        <v>1</v>
      </c>
      <c r="K1255" s="2">
        <v>370597.2</v>
      </c>
      <c r="L1255" t="s">
        <v>83</v>
      </c>
      <c r="M1255" s="3">
        <v>44451</v>
      </c>
      <c r="N1255" t="s">
        <v>83</v>
      </c>
      <c r="O1255" t="s">
        <v>32</v>
      </c>
      <c r="P1255" t="s">
        <v>2304</v>
      </c>
    </row>
    <row r="1256" spans="1:16" x14ac:dyDescent="0.2">
      <c r="A1256" t="s">
        <v>2333</v>
      </c>
      <c r="B1256" t="s">
        <v>16</v>
      </c>
      <c r="C1256" t="s">
        <v>17</v>
      </c>
      <c r="D1256" t="s">
        <v>29</v>
      </c>
      <c r="E1256" t="s">
        <v>29</v>
      </c>
      <c r="F1256" t="s">
        <v>30</v>
      </c>
      <c r="G1256" t="s">
        <v>20</v>
      </c>
      <c r="H1256" t="s">
        <v>2334</v>
      </c>
      <c r="I1256" t="s">
        <v>22</v>
      </c>
      <c r="J1256" s="8">
        <v>1</v>
      </c>
      <c r="K1256" s="2">
        <v>199800</v>
      </c>
      <c r="L1256" t="s">
        <v>83</v>
      </c>
      <c r="M1256" s="3">
        <v>44555</v>
      </c>
      <c r="N1256" t="s">
        <v>83</v>
      </c>
      <c r="O1256" t="s">
        <v>32</v>
      </c>
      <c r="P1256" t="s">
        <v>2304</v>
      </c>
    </row>
    <row r="1257" spans="1:16" x14ac:dyDescent="0.2">
      <c r="A1257" t="s">
        <v>2337</v>
      </c>
      <c r="B1257" t="s">
        <v>16</v>
      </c>
      <c r="C1257" t="s">
        <v>17</v>
      </c>
      <c r="D1257" t="s">
        <v>130</v>
      </c>
      <c r="E1257" t="s">
        <v>130</v>
      </c>
      <c r="F1257" t="s">
        <v>131</v>
      </c>
      <c r="G1257" t="s">
        <v>20</v>
      </c>
      <c r="H1257" t="s">
        <v>2338</v>
      </c>
      <c r="I1257" t="s">
        <v>68</v>
      </c>
      <c r="J1257" s="8">
        <v>2</v>
      </c>
      <c r="K1257" s="2">
        <v>185457.6</v>
      </c>
      <c r="L1257" t="s">
        <v>83</v>
      </c>
      <c r="M1257" s="3">
        <v>44431</v>
      </c>
      <c r="N1257" t="s">
        <v>83</v>
      </c>
      <c r="O1257" t="s">
        <v>133</v>
      </c>
      <c r="P1257" t="s">
        <v>1834</v>
      </c>
    </row>
    <row r="1258" spans="1:16" x14ac:dyDescent="0.2">
      <c r="A1258" t="s">
        <v>2339</v>
      </c>
      <c r="B1258" t="s">
        <v>16</v>
      </c>
      <c r="C1258" t="s">
        <v>17</v>
      </c>
      <c r="D1258" t="s">
        <v>551</v>
      </c>
      <c r="E1258" t="s">
        <v>551</v>
      </c>
      <c r="F1258" t="s">
        <v>552</v>
      </c>
      <c r="G1258" t="s">
        <v>20</v>
      </c>
      <c r="H1258" t="s">
        <v>2340</v>
      </c>
      <c r="I1258" t="s">
        <v>22</v>
      </c>
      <c r="J1258" s="8">
        <v>1</v>
      </c>
      <c r="K1258" s="2">
        <v>25000</v>
      </c>
      <c r="L1258" t="s">
        <v>83</v>
      </c>
      <c r="M1258" s="3">
        <v>44315</v>
      </c>
      <c r="N1258" t="s">
        <v>83</v>
      </c>
      <c r="O1258" t="s">
        <v>554</v>
      </c>
      <c r="P1258" t="s">
        <v>2341</v>
      </c>
    </row>
    <row r="1259" spans="1:16" x14ac:dyDescent="0.2">
      <c r="A1259" t="s">
        <v>2342</v>
      </c>
      <c r="B1259" t="s">
        <v>16</v>
      </c>
      <c r="C1259" t="s">
        <v>17</v>
      </c>
      <c r="D1259" t="s">
        <v>551</v>
      </c>
      <c r="E1259" t="s">
        <v>551</v>
      </c>
      <c r="F1259" t="s">
        <v>552</v>
      </c>
      <c r="G1259" t="s">
        <v>20</v>
      </c>
      <c r="H1259" t="s">
        <v>2343</v>
      </c>
      <c r="I1259" t="s">
        <v>22</v>
      </c>
      <c r="J1259" s="8">
        <v>1</v>
      </c>
      <c r="K1259" s="2">
        <v>29640.78</v>
      </c>
      <c r="L1259" t="s">
        <v>83</v>
      </c>
      <c r="M1259" s="3">
        <v>44525</v>
      </c>
      <c r="N1259" t="s">
        <v>83</v>
      </c>
      <c r="O1259" t="s">
        <v>554</v>
      </c>
      <c r="P1259" t="s">
        <v>2341</v>
      </c>
    </row>
    <row r="1260" spans="1:16" x14ac:dyDescent="0.2">
      <c r="A1260" t="s">
        <v>2344</v>
      </c>
      <c r="B1260" t="s">
        <v>16</v>
      </c>
      <c r="C1260" t="s">
        <v>17</v>
      </c>
      <c r="D1260" t="s">
        <v>551</v>
      </c>
      <c r="E1260" t="s">
        <v>551</v>
      </c>
      <c r="F1260" t="s">
        <v>552</v>
      </c>
      <c r="G1260" t="s">
        <v>20</v>
      </c>
      <c r="H1260" t="s">
        <v>2345</v>
      </c>
      <c r="I1260" t="s">
        <v>22</v>
      </c>
      <c r="J1260" s="8">
        <v>1</v>
      </c>
      <c r="K1260" s="2">
        <v>4558</v>
      </c>
      <c r="L1260" t="s">
        <v>83</v>
      </c>
      <c r="M1260" s="3">
        <v>44525</v>
      </c>
      <c r="N1260" t="s">
        <v>83</v>
      </c>
      <c r="O1260" t="s">
        <v>554</v>
      </c>
      <c r="P1260" t="s">
        <v>2341</v>
      </c>
    </row>
    <row r="1261" spans="1:16" x14ac:dyDescent="0.2">
      <c r="A1261" t="s">
        <v>2346</v>
      </c>
      <c r="B1261" t="s">
        <v>16</v>
      </c>
      <c r="C1261" t="s">
        <v>17</v>
      </c>
      <c r="D1261" t="s">
        <v>35</v>
      </c>
      <c r="E1261" t="s">
        <v>35</v>
      </c>
      <c r="F1261" t="s">
        <v>36</v>
      </c>
      <c r="G1261" t="s">
        <v>20</v>
      </c>
      <c r="H1261" t="s">
        <v>2347</v>
      </c>
      <c r="I1261" t="s">
        <v>22</v>
      </c>
      <c r="J1261" s="8">
        <v>1</v>
      </c>
      <c r="K1261" s="2">
        <v>462600</v>
      </c>
      <c r="L1261" t="s">
        <v>83</v>
      </c>
      <c r="M1261" s="3">
        <v>44525</v>
      </c>
      <c r="N1261" t="s">
        <v>83</v>
      </c>
      <c r="O1261" t="s">
        <v>39</v>
      </c>
      <c r="P1261" t="s">
        <v>2348</v>
      </c>
    </row>
    <row r="1262" spans="1:16" x14ac:dyDescent="0.2">
      <c r="A1262" t="s">
        <v>2353</v>
      </c>
      <c r="B1262" t="s">
        <v>16</v>
      </c>
      <c r="C1262" t="s">
        <v>17</v>
      </c>
      <c r="D1262" t="s">
        <v>1338</v>
      </c>
      <c r="E1262" t="s">
        <v>1338</v>
      </c>
      <c r="F1262" t="s">
        <v>1339</v>
      </c>
      <c r="G1262" t="s">
        <v>20</v>
      </c>
      <c r="H1262" t="s">
        <v>2354</v>
      </c>
      <c r="I1262" t="s">
        <v>22</v>
      </c>
      <c r="J1262" s="8">
        <v>1</v>
      </c>
      <c r="K1262" s="2">
        <v>90100</v>
      </c>
      <c r="L1262" t="s">
        <v>83</v>
      </c>
      <c r="M1262" s="3">
        <v>44426</v>
      </c>
      <c r="N1262" t="s">
        <v>83</v>
      </c>
      <c r="O1262" t="s">
        <v>1341</v>
      </c>
      <c r="P1262" t="s">
        <v>2355</v>
      </c>
    </row>
    <row r="1263" spans="1:16" x14ac:dyDescent="0.2">
      <c r="A1263" t="s">
        <v>2358</v>
      </c>
      <c r="B1263" t="s">
        <v>16</v>
      </c>
      <c r="C1263" t="s">
        <v>17</v>
      </c>
      <c r="D1263" t="s">
        <v>447</v>
      </c>
      <c r="E1263" t="s">
        <v>447</v>
      </c>
      <c r="F1263" t="s">
        <v>448</v>
      </c>
      <c r="G1263" t="s">
        <v>20</v>
      </c>
      <c r="H1263" t="s">
        <v>2359</v>
      </c>
      <c r="I1263" t="s">
        <v>22</v>
      </c>
      <c r="J1263" s="8">
        <v>1</v>
      </c>
      <c r="K1263" s="2">
        <v>30000</v>
      </c>
      <c r="L1263" t="s">
        <v>83</v>
      </c>
      <c r="M1263" s="3">
        <v>44425</v>
      </c>
      <c r="N1263" t="s">
        <v>83</v>
      </c>
      <c r="O1263" t="s">
        <v>450</v>
      </c>
      <c r="P1263" t="s">
        <v>2360</v>
      </c>
    </row>
    <row r="1264" spans="1:16" x14ac:dyDescent="0.2">
      <c r="A1264" t="s">
        <v>2361</v>
      </c>
      <c r="B1264" t="s">
        <v>16</v>
      </c>
      <c r="C1264" t="s">
        <v>17</v>
      </c>
      <c r="D1264" t="s">
        <v>149</v>
      </c>
      <c r="E1264" t="s">
        <v>149</v>
      </c>
      <c r="F1264" t="s">
        <v>150</v>
      </c>
      <c r="G1264" t="s">
        <v>20</v>
      </c>
      <c r="H1264" t="s">
        <v>2362</v>
      </c>
      <c r="I1264" t="s">
        <v>22</v>
      </c>
      <c r="J1264" s="8">
        <v>1</v>
      </c>
      <c r="K1264" s="2">
        <v>175788</v>
      </c>
      <c r="L1264" t="s">
        <v>83</v>
      </c>
      <c r="M1264" s="3">
        <v>44348</v>
      </c>
      <c r="N1264" t="s">
        <v>83</v>
      </c>
      <c r="O1264" t="s">
        <v>152</v>
      </c>
      <c r="P1264" t="s">
        <v>2363</v>
      </c>
    </row>
    <row r="1265" spans="1:16" x14ac:dyDescent="0.2">
      <c r="A1265" t="s">
        <v>2364</v>
      </c>
      <c r="B1265" t="s">
        <v>16</v>
      </c>
      <c r="C1265" t="s">
        <v>17</v>
      </c>
      <c r="D1265" t="s">
        <v>149</v>
      </c>
      <c r="E1265" t="s">
        <v>149</v>
      </c>
      <c r="F1265" t="s">
        <v>150</v>
      </c>
      <c r="G1265" t="s">
        <v>20</v>
      </c>
      <c r="H1265" t="s">
        <v>2365</v>
      </c>
      <c r="I1265" t="s">
        <v>22</v>
      </c>
      <c r="J1265" s="8">
        <v>1</v>
      </c>
      <c r="K1265" s="2">
        <v>166999.9</v>
      </c>
      <c r="L1265" t="s">
        <v>83</v>
      </c>
      <c r="M1265" s="3">
        <v>44359</v>
      </c>
      <c r="N1265" t="s">
        <v>83</v>
      </c>
      <c r="O1265" t="s">
        <v>152</v>
      </c>
      <c r="P1265" t="s">
        <v>2363</v>
      </c>
    </row>
    <row r="1266" spans="1:16" x14ac:dyDescent="0.2">
      <c r="A1266" t="s">
        <v>2366</v>
      </c>
      <c r="B1266" t="s">
        <v>16</v>
      </c>
      <c r="C1266" t="s">
        <v>17</v>
      </c>
      <c r="D1266" t="s">
        <v>149</v>
      </c>
      <c r="E1266" t="s">
        <v>149</v>
      </c>
      <c r="F1266" t="s">
        <v>150</v>
      </c>
      <c r="G1266" t="s">
        <v>20</v>
      </c>
      <c r="H1266" t="s">
        <v>2367</v>
      </c>
      <c r="I1266" t="s">
        <v>22</v>
      </c>
      <c r="J1266" s="8">
        <v>1</v>
      </c>
      <c r="K1266" s="2">
        <v>111270.72</v>
      </c>
      <c r="L1266" t="s">
        <v>83</v>
      </c>
      <c r="M1266" s="3">
        <v>44479</v>
      </c>
      <c r="N1266" t="s">
        <v>83</v>
      </c>
      <c r="O1266" t="s">
        <v>152</v>
      </c>
      <c r="P1266" t="s">
        <v>2363</v>
      </c>
    </row>
    <row r="1267" spans="1:16" x14ac:dyDescent="0.2">
      <c r="A1267" t="s">
        <v>2368</v>
      </c>
      <c r="B1267" t="s">
        <v>16</v>
      </c>
      <c r="C1267" t="s">
        <v>17</v>
      </c>
      <c r="D1267" t="s">
        <v>149</v>
      </c>
      <c r="E1267" t="s">
        <v>149</v>
      </c>
      <c r="F1267" t="s">
        <v>150</v>
      </c>
      <c r="G1267" t="s">
        <v>20</v>
      </c>
      <c r="H1267" t="s">
        <v>2369</v>
      </c>
      <c r="I1267" t="s">
        <v>22</v>
      </c>
      <c r="J1267" s="8">
        <v>1</v>
      </c>
      <c r="K1267" s="2">
        <v>92520</v>
      </c>
      <c r="L1267" t="s">
        <v>83</v>
      </c>
      <c r="M1267" s="3">
        <v>44479</v>
      </c>
      <c r="N1267" t="s">
        <v>83</v>
      </c>
      <c r="O1267" t="s">
        <v>152</v>
      </c>
      <c r="P1267" t="s">
        <v>2363</v>
      </c>
    </row>
    <row r="1268" spans="1:16" x14ac:dyDescent="0.2">
      <c r="A1268" t="s">
        <v>2370</v>
      </c>
      <c r="B1268" t="s">
        <v>16</v>
      </c>
      <c r="C1268" t="s">
        <v>17</v>
      </c>
      <c r="D1268" t="s">
        <v>1117</v>
      </c>
      <c r="E1268" t="s">
        <v>1117</v>
      </c>
      <c r="F1268" t="s">
        <v>1118</v>
      </c>
      <c r="G1268" t="s">
        <v>20</v>
      </c>
      <c r="H1268" t="s">
        <v>2371</v>
      </c>
      <c r="I1268" t="s">
        <v>68</v>
      </c>
      <c r="J1268" s="8">
        <v>1</v>
      </c>
      <c r="K1268" s="2">
        <v>6479</v>
      </c>
      <c r="L1268" t="s">
        <v>83</v>
      </c>
      <c r="M1268" s="3">
        <v>44560</v>
      </c>
      <c r="N1268" t="s">
        <v>83</v>
      </c>
      <c r="O1268" t="s">
        <v>1120</v>
      </c>
      <c r="P1268" t="s">
        <v>2372</v>
      </c>
    </row>
    <row r="1269" spans="1:16" x14ac:dyDescent="0.2">
      <c r="A1269" t="s">
        <v>2377</v>
      </c>
      <c r="B1269" t="s">
        <v>16</v>
      </c>
      <c r="C1269" t="s">
        <v>17</v>
      </c>
      <c r="D1269" t="s">
        <v>2378</v>
      </c>
      <c r="E1269" t="s">
        <v>2378</v>
      </c>
      <c r="F1269" t="s">
        <v>2379</v>
      </c>
      <c r="G1269" t="s">
        <v>20</v>
      </c>
      <c r="H1269" t="s">
        <v>2380</v>
      </c>
      <c r="I1269" t="s">
        <v>22</v>
      </c>
      <c r="J1269" s="8">
        <v>1</v>
      </c>
      <c r="K1269" s="2">
        <v>978.39</v>
      </c>
      <c r="L1269" t="s">
        <v>83</v>
      </c>
      <c r="M1269" s="3">
        <v>44607</v>
      </c>
      <c r="N1269" t="s">
        <v>83</v>
      </c>
      <c r="O1269" t="s">
        <v>2381</v>
      </c>
      <c r="P1269" t="s">
        <v>2382</v>
      </c>
    </row>
    <row r="1270" spans="1:16" x14ac:dyDescent="0.2">
      <c r="A1270" t="s">
        <v>2383</v>
      </c>
      <c r="B1270" t="s">
        <v>16</v>
      </c>
      <c r="C1270" t="s">
        <v>17</v>
      </c>
      <c r="D1270" t="s">
        <v>2384</v>
      </c>
      <c r="E1270" t="s">
        <v>2384</v>
      </c>
      <c r="F1270" t="s">
        <v>2385</v>
      </c>
      <c r="G1270" t="s">
        <v>20</v>
      </c>
      <c r="H1270" t="s">
        <v>2386</v>
      </c>
      <c r="I1270" t="s">
        <v>22</v>
      </c>
      <c r="J1270" s="8">
        <v>1</v>
      </c>
      <c r="K1270" s="2">
        <v>2579</v>
      </c>
      <c r="L1270" t="s">
        <v>83</v>
      </c>
      <c r="M1270" s="3">
        <v>44636</v>
      </c>
      <c r="N1270" t="s">
        <v>83</v>
      </c>
      <c r="O1270" t="s">
        <v>2387</v>
      </c>
      <c r="P1270" t="s">
        <v>2388</v>
      </c>
    </row>
    <row r="1271" spans="1:16" x14ac:dyDescent="0.2">
      <c r="A1271" t="s">
        <v>2394</v>
      </c>
      <c r="B1271" t="s">
        <v>16</v>
      </c>
      <c r="C1271" t="s">
        <v>17</v>
      </c>
      <c r="D1271" t="s">
        <v>2395</v>
      </c>
      <c r="E1271" t="s">
        <v>2395</v>
      </c>
      <c r="F1271" t="s">
        <v>2396</v>
      </c>
      <c r="G1271" t="s">
        <v>20</v>
      </c>
      <c r="H1271" t="s">
        <v>2397</v>
      </c>
      <c r="I1271" t="s">
        <v>22</v>
      </c>
      <c r="J1271" s="8">
        <v>1</v>
      </c>
      <c r="K1271" s="2">
        <v>3000</v>
      </c>
      <c r="L1271" t="s">
        <v>83</v>
      </c>
      <c r="M1271" s="3">
        <v>44439</v>
      </c>
      <c r="N1271" t="s">
        <v>83</v>
      </c>
      <c r="O1271" t="s">
        <v>2398</v>
      </c>
      <c r="P1271" t="s">
        <v>2399</v>
      </c>
    </row>
    <row r="1272" spans="1:16" x14ac:dyDescent="0.2">
      <c r="A1272" t="s">
        <v>2400</v>
      </c>
      <c r="B1272" t="s">
        <v>16</v>
      </c>
      <c r="C1272" t="s">
        <v>17</v>
      </c>
      <c r="D1272" t="s">
        <v>206</v>
      </c>
      <c r="E1272" t="s">
        <v>206</v>
      </c>
      <c r="F1272" t="s">
        <v>207</v>
      </c>
      <c r="G1272" t="s">
        <v>20</v>
      </c>
      <c r="H1272" t="s">
        <v>2401</v>
      </c>
      <c r="I1272" t="s">
        <v>22</v>
      </c>
      <c r="J1272" s="8">
        <v>1</v>
      </c>
      <c r="K1272" s="2">
        <v>1610773.2</v>
      </c>
      <c r="L1272" t="s">
        <v>83</v>
      </c>
      <c r="M1272" s="3">
        <v>44466</v>
      </c>
      <c r="N1272" t="s">
        <v>83</v>
      </c>
      <c r="O1272" t="s">
        <v>209</v>
      </c>
      <c r="P1272" t="s">
        <v>1892</v>
      </c>
    </row>
    <row r="1273" spans="1:16" x14ac:dyDescent="0.2">
      <c r="A1273" t="s">
        <v>2408</v>
      </c>
      <c r="B1273" t="s">
        <v>16</v>
      </c>
      <c r="C1273" t="s">
        <v>17</v>
      </c>
      <c r="D1273" t="s">
        <v>219</v>
      </c>
      <c r="E1273" t="s">
        <v>219</v>
      </c>
      <c r="F1273" t="s">
        <v>220</v>
      </c>
      <c r="G1273" t="s">
        <v>20</v>
      </c>
      <c r="H1273" t="s">
        <v>2409</v>
      </c>
      <c r="I1273" t="s">
        <v>68</v>
      </c>
      <c r="J1273" s="8">
        <v>2</v>
      </c>
      <c r="K1273" s="2">
        <v>940.62</v>
      </c>
      <c r="L1273" t="s">
        <v>83</v>
      </c>
      <c r="M1273" s="3">
        <v>44214</v>
      </c>
      <c r="N1273" t="s">
        <v>83</v>
      </c>
      <c r="O1273" t="s">
        <v>222</v>
      </c>
      <c r="P1273" t="s">
        <v>2115</v>
      </c>
    </row>
    <row r="1274" spans="1:16" x14ac:dyDescent="0.2">
      <c r="A1274" t="s">
        <v>2410</v>
      </c>
      <c r="B1274" t="s">
        <v>16</v>
      </c>
      <c r="C1274" t="s">
        <v>17</v>
      </c>
      <c r="D1274" t="s">
        <v>219</v>
      </c>
      <c r="E1274" t="s">
        <v>219</v>
      </c>
      <c r="F1274" t="s">
        <v>220</v>
      </c>
      <c r="G1274" t="s">
        <v>20</v>
      </c>
      <c r="H1274" t="s">
        <v>2411</v>
      </c>
      <c r="I1274" t="s">
        <v>68</v>
      </c>
      <c r="J1274" s="8">
        <v>2</v>
      </c>
      <c r="K1274" s="2">
        <v>940.62</v>
      </c>
      <c r="L1274" t="s">
        <v>83</v>
      </c>
      <c r="M1274" s="3">
        <v>44214</v>
      </c>
      <c r="N1274" t="s">
        <v>83</v>
      </c>
      <c r="O1274" t="s">
        <v>222</v>
      </c>
      <c r="P1274" t="s">
        <v>2115</v>
      </c>
    </row>
    <row r="1275" spans="1:16" x14ac:dyDescent="0.2">
      <c r="A1275" t="s">
        <v>2412</v>
      </c>
      <c r="B1275" t="s">
        <v>16</v>
      </c>
      <c r="C1275" t="s">
        <v>17</v>
      </c>
      <c r="D1275" t="s">
        <v>219</v>
      </c>
      <c r="E1275" t="s">
        <v>219</v>
      </c>
      <c r="F1275" t="s">
        <v>220</v>
      </c>
      <c r="G1275" t="s">
        <v>20</v>
      </c>
      <c r="H1275" t="s">
        <v>2413</v>
      </c>
      <c r="I1275" t="s">
        <v>68</v>
      </c>
      <c r="J1275" s="8">
        <v>2</v>
      </c>
      <c r="K1275" s="2">
        <v>16430</v>
      </c>
      <c r="L1275" t="s">
        <v>83</v>
      </c>
      <c r="M1275" s="3">
        <v>44242</v>
      </c>
      <c r="N1275" t="s">
        <v>83</v>
      </c>
      <c r="O1275" t="s">
        <v>222</v>
      </c>
      <c r="P1275" t="s">
        <v>2115</v>
      </c>
    </row>
    <row r="1276" spans="1:16" x14ac:dyDescent="0.2">
      <c r="A1276" t="s">
        <v>2418</v>
      </c>
      <c r="B1276" t="s">
        <v>16</v>
      </c>
      <c r="C1276" t="s">
        <v>17</v>
      </c>
      <c r="D1276" t="s">
        <v>219</v>
      </c>
      <c r="E1276" t="s">
        <v>219</v>
      </c>
      <c r="F1276" t="s">
        <v>220</v>
      </c>
      <c r="G1276" t="s">
        <v>20</v>
      </c>
      <c r="H1276" t="s">
        <v>2419</v>
      </c>
      <c r="I1276" t="s">
        <v>68</v>
      </c>
      <c r="J1276" s="8">
        <v>2</v>
      </c>
      <c r="K1276" s="2">
        <v>39633.4</v>
      </c>
      <c r="L1276" t="s">
        <v>83</v>
      </c>
      <c r="M1276" s="3">
        <v>44552</v>
      </c>
      <c r="N1276" t="s">
        <v>83</v>
      </c>
      <c r="O1276" t="s">
        <v>222</v>
      </c>
      <c r="P1276" t="s">
        <v>2115</v>
      </c>
    </row>
    <row r="1277" spans="1:16" x14ac:dyDescent="0.2">
      <c r="A1277" t="s">
        <v>2420</v>
      </c>
      <c r="B1277" t="s">
        <v>16</v>
      </c>
      <c r="C1277" t="s">
        <v>17</v>
      </c>
      <c r="D1277" t="s">
        <v>219</v>
      </c>
      <c r="E1277" t="s">
        <v>219</v>
      </c>
      <c r="F1277" t="s">
        <v>220</v>
      </c>
      <c r="G1277" t="s">
        <v>20</v>
      </c>
      <c r="H1277" t="s">
        <v>2421</v>
      </c>
      <c r="I1277" t="s">
        <v>68</v>
      </c>
      <c r="J1277" s="8">
        <v>2</v>
      </c>
      <c r="K1277" s="2">
        <v>55530.43</v>
      </c>
      <c r="L1277" t="s">
        <v>83</v>
      </c>
      <c r="M1277" s="3">
        <v>44552</v>
      </c>
      <c r="N1277" t="s">
        <v>83</v>
      </c>
      <c r="O1277" t="s">
        <v>222</v>
      </c>
      <c r="P1277" t="s">
        <v>2115</v>
      </c>
    </row>
    <row r="1278" spans="1:16" x14ac:dyDescent="0.2">
      <c r="A1278" t="s">
        <v>2427</v>
      </c>
      <c r="B1278" t="s">
        <v>16</v>
      </c>
      <c r="C1278" t="s">
        <v>17</v>
      </c>
      <c r="D1278" t="s">
        <v>912</v>
      </c>
      <c r="E1278" t="s">
        <v>912</v>
      </c>
      <c r="F1278" t="s">
        <v>913</v>
      </c>
      <c r="G1278" t="s">
        <v>20</v>
      </c>
      <c r="H1278" t="s">
        <v>2428</v>
      </c>
      <c r="I1278" t="s">
        <v>22</v>
      </c>
      <c r="J1278" s="8">
        <v>1</v>
      </c>
      <c r="K1278" s="2">
        <v>22546.2</v>
      </c>
      <c r="L1278" t="s">
        <v>83</v>
      </c>
      <c r="M1278" s="3">
        <v>44262</v>
      </c>
      <c r="N1278" t="s">
        <v>83</v>
      </c>
      <c r="O1278" t="s">
        <v>915</v>
      </c>
      <c r="P1278" t="s">
        <v>2426</v>
      </c>
    </row>
    <row r="1279" spans="1:16" x14ac:dyDescent="0.2">
      <c r="A1279" t="s">
        <v>2429</v>
      </c>
      <c r="B1279" t="s">
        <v>16</v>
      </c>
      <c r="C1279" t="s">
        <v>17</v>
      </c>
      <c r="D1279" t="s">
        <v>912</v>
      </c>
      <c r="E1279" t="s">
        <v>912</v>
      </c>
      <c r="F1279" t="s">
        <v>913</v>
      </c>
      <c r="G1279" t="s">
        <v>20</v>
      </c>
      <c r="H1279" t="s">
        <v>2430</v>
      </c>
      <c r="I1279" t="s">
        <v>22</v>
      </c>
      <c r="J1279" s="8">
        <v>1</v>
      </c>
      <c r="K1279" s="2">
        <v>95464.81</v>
      </c>
      <c r="L1279" t="s">
        <v>83</v>
      </c>
      <c r="M1279" s="3">
        <v>44272</v>
      </c>
      <c r="N1279" t="s">
        <v>83</v>
      </c>
      <c r="O1279" t="s">
        <v>915</v>
      </c>
      <c r="P1279" t="s">
        <v>2426</v>
      </c>
    </row>
    <row r="1280" spans="1:16" x14ac:dyDescent="0.2">
      <c r="A1280" t="s">
        <v>2431</v>
      </c>
      <c r="B1280" t="s">
        <v>16</v>
      </c>
      <c r="C1280" t="s">
        <v>17</v>
      </c>
      <c r="D1280" t="s">
        <v>912</v>
      </c>
      <c r="E1280" t="s">
        <v>912</v>
      </c>
      <c r="F1280" t="s">
        <v>913</v>
      </c>
      <c r="G1280" t="s">
        <v>20</v>
      </c>
      <c r="H1280" t="s">
        <v>2432</v>
      </c>
      <c r="I1280" t="s">
        <v>22</v>
      </c>
      <c r="J1280" s="8">
        <v>1</v>
      </c>
      <c r="K1280" s="2">
        <v>25908.84</v>
      </c>
      <c r="L1280" t="s">
        <v>83</v>
      </c>
      <c r="M1280" s="3">
        <v>44272</v>
      </c>
      <c r="N1280" t="s">
        <v>83</v>
      </c>
      <c r="O1280" t="s">
        <v>915</v>
      </c>
      <c r="P1280" t="s">
        <v>2426</v>
      </c>
    </row>
    <row r="1281" spans="1:16" x14ac:dyDescent="0.2">
      <c r="A1281" t="s">
        <v>2433</v>
      </c>
      <c r="B1281" t="s">
        <v>16</v>
      </c>
      <c r="C1281" t="s">
        <v>17</v>
      </c>
      <c r="D1281" t="s">
        <v>912</v>
      </c>
      <c r="E1281" t="s">
        <v>912</v>
      </c>
      <c r="F1281" t="s">
        <v>913</v>
      </c>
      <c r="G1281" t="s">
        <v>20</v>
      </c>
      <c r="H1281" t="s">
        <v>2434</v>
      </c>
      <c r="I1281" t="s">
        <v>22</v>
      </c>
      <c r="J1281" s="8">
        <v>1</v>
      </c>
      <c r="K1281" s="2">
        <v>29353.05</v>
      </c>
      <c r="L1281" t="s">
        <v>83</v>
      </c>
      <c r="M1281" s="3">
        <v>44272</v>
      </c>
      <c r="N1281" t="s">
        <v>83</v>
      </c>
      <c r="O1281" t="s">
        <v>915</v>
      </c>
      <c r="P1281" t="s">
        <v>2426</v>
      </c>
    </row>
    <row r="1282" spans="1:16" x14ac:dyDescent="0.2">
      <c r="A1282" t="s">
        <v>2435</v>
      </c>
      <c r="B1282" t="s">
        <v>16</v>
      </c>
      <c r="C1282" t="s">
        <v>17</v>
      </c>
      <c r="D1282" t="s">
        <v>912</v>
      </c>
      <c r="E1282" t="s">
        <v>912</v>
      </c>
      <c r="F1282" t="s">
        <v>913</v>
      </c>
      <c r="G1282" t="s">
        <v>20</v>
      </c>
      <c r="H1282" t="s">
        <v>2436</v>
      </c>
      <c r="I1282" t="s">
        <v>22</v>
      </c>
      <c r="J1282" s="8">
        <v>1</v>
      </c>
      <c r="K1282" s="2">
        <v>107590</v>
      </c>
      <c r="L1282" t="s">
        <v>83</v>
      </c>
      <c r="M1282" s="3">
        <v>44350</v>
      </c>
      <c r="N1282" t="s">
        <v>83</v>
      </c>
      <c r="O1282" t="s">
        <v>915</v>
      </c>
      <c r="P1282" t="s">
        <v>2426</v>
      </c>
    </row>
    <row r="1283" spans="1:16" x14ac:dyDescent="0.2">
      <c r="A1283" t="s">
        <v>2437</v>
      </c>
      <c r="B1283" t="s">
        <v>16</v>
      </c>
      <c r="C1283" t="s">
        <v>17</v>
      </c>
      <c r="D1283" t="s">
        <v>912</v>
      </c>
      <c r="E1283" t="s">
        <v>912</v>
      </c>
      <c r="F1283" t="s">
        <v>913</v>
      </c>
      <c r="G1283" t="s">
        <v>20</v>
      </c>
      <c r="H1283" t="s">
        <v>2438</v>
      </c>
      <c r="I1283" t="s">
        <v>22</v>
      </c>
      <c r="J1283" s="8">
        <v>1</v>
      </c>
      <c r="K1283" s="2">
        <v>265000</v>
      </c>
      <c r="L1283" t="s">
        <v>83</v>
      </c>
      <c r="M1283" s="3">
        <v>44445</v>
      </c>
      <c r="N1283" t="s">
        <v>83</v>
      </c>
      <c r="O1283" t="s">
        <v>915</v>
      </c>
      <c r="P1283" t="s">
        <v>2426</v>
      </c>
    </row>
    <row r="1284" spans="1:16" x14ac:dyDescent="0.2">
      <c r="A1284" t="s">
        <v>2439</v>
      </c>
      <c r="B1284" t="s">
        <v>16</v>
      </c>
      <c r="C1284" t="s">
        <v>17</v>
      </c>
      <c r="D1284" t="s">
        <v>912</v>
      </c>
      <c r="E1284" t="s">
        <v>912</v>
      </c>
      <c r="F1284" t="s">
        <v>913</v>
      </c>
      <c r="G1284" t="s">
        <v>20</v>
      </c>
      <c r="H1284" t="s">
        <v>2440</v>
      </c>
      <c r="I1284" t="s">
        <v>22</v>
      </c>
      <c r="J1284" s="8">
        <v>1</v>
      </c>
      <c r="K1284" s="2">
        <v>212000</v>
      </c>
      <c r="L1284" t="s">
        <v>83</v>
      </c>
      <c r="M1284" s="3">
        <v>44460</v>
      </c>
      <c r="N1284" t="s">
        <v>83</v>
      </c>
      <c r="O1284" t="s">
        <v>915</v>
      </c>
      <c r="P1284" t="s">
        <v>2426</v>
      </c>
    </row>
    <row r="1285" spans="1:16" x14ac:dyDescent="0.2">
      <c r="A1285" t="s">
        <v>2441</v>
      </c>
      <c r="B1285" t="s">
        <v>16</v>
      </c>
      <c r="C1285" t="s">
        <v>17</v>
      </c>
      <c r="D1285" t="s">
        <v>912</v>
      </c>
      <c r="E1285" t="s">
        <v>912</v>
      </c>
      <c r="F1285" t="s">
        <v>913</v>
      </c>
      <c r="G1285" t="s">
        <v>20</v>
      </c>
      <c r="H1285" t="s">
        <v>2442</v>
      </c>
      <c r="I1285" t="s">
        <v>22</v>
      </c>
      <c r="J1285" s="8">
        <v>1</v>
      </c>
      <c r="K1285" s="2">
        <v>79500</v>
      </c>
      <c r="L1285" t="s">
        <v>83</v>
      </c>
      <c r="M1285" s="3">
        <v>44460</v>
      </c>
      <c r="N1285" t="s">
        <v>83</v>
      </c>
      <c r="O1285" t="s">
        <v>915</v>
      </c>
      <c r="P1285" t="s">
        <v>2426</v>
      </c>
    </row>
    <row r="1286" spans="1:16" x14ac:dyDescent="0.2">
      <c r="A1286" t="s">
        <v>2445</v>
      </c>
      <c r="B1286" t="s">
        <v>16</v>
      </c>
      <c r="C1286" t="s">
        <v>17</v>
      </c>
      <c r="D1286" t="s">
        <v>912</v>
      </c>
      <c r="E1286" t="s">
        <v>912</v>
      </c>
      <c r="F1286" t="s">
        <v>913</v>
      </c>
      <c r="G1286" t="s">
        <v>20</v>
      </c>
      <c r="H1286" t="s">
        <v>2438</v>
      </c>
      <c r="I1286" t="s">
        <v>22</v>
      </c>
      <c r="J1286" s="8">
        <v>1</v>
      </c>
      <c r="K1286" s="2">
        <v>120000</v>
      </c>
      <c r="L1286" t="s">
        <v>83</v>
      </c>
      <c r="M1286" s="3">
        <v>44532</v>
      </c>
      <c r="N1286" t="s">
        <v>83</v>
      </c>
      <c r="O1286" t="s">
        <v>2446</v>
      </c>
      <c r="P1286" t="s">
        <v>2426</v>
      </c>
    </row>
    <row r="1287" spans="1:16" x14ac:dyDescent="0.2">
      <c r="A1287" t="s">
        <v>2451</v>
      </c>
      <c r="B1287" t="s">
        <v>16</v>
      </c>
      <c r="C1287" t="s">
        <v>17</v>
      </c>
      <c r="D1287" t="s">
        <v>1455</v>
      </c>
      <c r="E1287" t="s">
        <v>1455</v>
      </c>
      <c r="F1287" t="s">
        <v>1456</v>
      </c>
      <c r="G1287" t="s">
        <v>20</v>
      </c>
      <c r="H1287" t="s">
        <v>2452</v>
      </c>
      <c r="I1287" t="s">
        <v>22</v>
      </c>
      <c r="J1287" s="8">
        <v>1</v>
      </c>
      <c r="K1287" s="2">
        <v>887220</v>
      </c>
      <c r="L1287" t="s">
        <v>83</v>
      </c>
      <c r="M1287" s="3">
        <v>44560</v>
      </c>
      <c r="N1287" t="s">
        <v>83</v>
      </c>
      <c r="O1287" t="s">
        <v>1457</v>
      </c>
      <c r="P1287" t="s">
        <v>2453</v>
      </c>
    </row>
    <row r="1288" spans="1:16" x14ac:dyDescent="0.2">
      <c r="A1288" t="s">
        <v>2458</v>
      </c>
      <c r="B1288" t="s">
        <v>16</v>
      </c>
      <c r="C1288" t="s">
        <v>17</v>
      </c>
      <c r="D1288" t="s">
        <v>1455</v>
      </c>
      <c r="E1288" t="s">
        <v>1455</v>
      </c>
      <c r="F1288" t="s">
        <v>1456</v>
      </c>
      <c r="G1288" t="s">
        <v>20</v>
      </c>
      <c r="H1288" t="s">
        <v>2459</v>
      </c>
      <c r="I1288" t="s">
        <v>22</v>
      </c>
      <c r="J1288" s="8">
        <v>1</v>
      </c>
      <c r="K1288" s="2">
        <v>35275.800000000003</v>
      </c>
      <c r="L1288" t="s">
        <v>83</v>
      </c>
      <c r="M1288" s="3">
        <v>44560</v>
      </c>
      <c r="N1288" t="s">
        <v>83</v>
      </c>
      <c r="O1288" t="s">
        <v>1457</v>
      </c>
      <c r="P1288" t="s">
        <v>2453</v>
      </c>
    </row>
    <row r="1289" spans="1:16" x14ac:dyDescent="0.2">
      <c r="A1289" t="s">
        <v>2460</v>
      </c>
      <c r="B1289" t="s">
        <v>16</v>
      </c>
      <c r="C1289" t="s">
        <v>17</v>
      </c>
      <c r="D1289" t="s">
        <v>1455</v>
      </c>
      <c r="E1289" t="s">
        <v>1455</v>
      </c>
      <c r="F1289" t="s">
        <v>1456</v>
      </c>
      <c r="G1289" t="s">
        <v>20</v>
      </c>
      <c r="H1289" t="s">
        <v>2461</v>
      </c>
      <c r="I1289" t="s">
        <v>22</v>
      </c>
      <c r="J1289" s="8">
        <v>1</v>
      </c>
      <c r="K1289" s="2">
        <v>29256</v>
      </c>
      <c r="L1289" t="s">
        <v>83</v>
      </c>
      <c r="M1289" s="3">
        <v>44560</v>
      </c>
      <c r="N1289" t="s">
        <v>83</v>
      </c>
      <c r="O1289" t="s">
        <v>1457</v>
      </c>
      <c r="P1289" t="s">
        <v>2453</v>
      </c>
    </row>
    <row r="1290" spans="1:16" x14ac:dyDescent="0.2">
      <c r="A1290" t="s">
        <v>2462</v>
      </c>
      <c r="B1290" t="s">
        <v>16</v>
      </c>
      <c r="C1290" t="s">
        <v>17</v>
      </c>
      <c r="D1290" t="s">
        <v>1455</v>
      </c>
      <c r="E1290" t="s">
        <v>1455</v>
      </c>
      <c r="F1290" t="s">
        <v>1456</v>
      </c>
      <c r="G1290" t="s">
        <v>20</v>
      </c>
      <c r="H1290" t="s">
        <v>2463</v>
      </c>
      <c r="I1290" t="s">
        <v>22</v>
      </c>
      <c r="J1290" s="8">
        <v>1</v>
      </c>
      <c r="K1290" s="2">
        <v>76404.800000000003</v>
      </c>
      <c r="L1290" t="s">
        <v>83</v>
      </c>
      <c r="M1290" s="3">
        <v>44560</v>
      </c>
      <c r="N1290" t="s">
        <v>83</v>
      </c>
      <c r="O1290" t="s">
        <v>1457</v>
      </c>
      <c r="P1290" t="s">
        <v>2453</v>
      </c>
    </row>
    <row r="1291" spans="1:16" x14ac:dyDescent="0.2">
      <c r="A1291" t="s">
        <v>2464</v>
      </c>
      <c r="B1291" t="s">
        <v>16</v>
      </c>
      <c r="C1291" t="s">
        <v>17</v>
      </c>
      <c r="D1291" t="s">
        <v>1455</v>
      </c>
      <c r="E1291" t="s">
        <v>1455</v>
      </c>
      <c r="F1291" t="s">
        <v>1456</v>
      </c>
      <c r="G1291" t="s">
        <v>20</v>
      </c>
      <c r="H1291" t="s">
        <v>2465</v>
      </c>
      <c r="I1291" t="s">
        <v>22</v>
      </c>
      <c r="J1291" s="8">
        <v>1</v>
      </c>
      <c r="K1291" s="2">
        <v>9667.2000000000007</v>
      </c>
      <c r="L1291" t="s">
        <v>83</v>
      </c>
      <c r="M1291" s="3">
        <v>44560</v>
      </c>
      <c r="N1291" t="s">
        <v>83</v>
      </c>
      <c r="O1291" t="s">
        <v>1457</v>
      </c>
      <c r="P1291" t="s">
        <v>2453</v>
      </c>
    </row>
    <row r="1292" spans="1:16" x14ac:dyDescent="0.2">
      <c r="A1292" t="s">
        <v>2466</v>
      </c>
      <c r="B1292" t="s">
        <v>16</v>
      </c>
      <c r="C1292" t="s">
        <v>17</v>
      </c>
      <c r="D1292" t="s">
        <v>1455</v>
      </c>
      <c r="E1292" t="s">
        <v>1455</v>
      </c>
      <c r="F1292" t="s">
        <v>1456</v>
      </c>
      <c r="G1292" t="s">
        <v>20</v>
      </c>
      <c r="H1292" t="s">
        <v>2467</v>
      </c>
      <c r="I1292" t="s">
        <v>22</v>
      </c>
      <c r="J1292" s="8">
        <v>1</v>
      </c>
      <c r="K1292" s="2">
        <v>1697197.8</v>
      </c>
      <c r="L1292" t="s">
        <v>83</v>
      </c>
      <c r="M1292" s="3">
        <v>44560</v>
      </c>
      <c r="N1292" t="s">
        <v>83</v>
      </c>
      <c r="O1292" t="s">
        <v>1457</v>
      </c>
      <c r="P1292" t="s">
        <v>2453</v>
      </c>
    </row>
    <row r="1293" spans="1:16" x14ac:dyDescent="0.2">
      <c r="A1293" t="s">
        <v>2468</v>
      </c>
      <c r="B1293" t="s">
        <v>16</v>
      </c>
      <c r="C1293" t="s">
        <v>17</v>
      </c>
      <c r="D1293" t="s">
        <v>1455</v>
      </c>
      <c r="E1293" t="s">
        <v>1455</v>
      </c>
      <c r="F1293" t="s">
        <v>1456</v>
      </c>
      <c r="G1293" t="s">
        <v>20</v>
      </c>
      <c r="H1293" t="s">
        <v>2469</v>
      </c>
      <c r="I1293" t="s">
        <v>22</v>
      </c>
      <c r="J1293" s="8">
        <v>1</v>
      </c>
      <c r="K1293" s="2">
        <v>26500</v>
      </c>
      <c r="L1293" t="s">
        <v>83</v>
      </c>
      <c r="M1293" s="3">
        <v>44560</v>
      </c>
      <c r="N1293" t="s">
        <v>83</v>
      </c>
      <c r="O1293" t="s">
        <v>1457</v>
      </c>
      <c r="P1293" t="s">
        <v>2453</v>
      </c>
    </row>
    <row r="1294" spans="1:16" x14ac:dyDescent="0.2">
      <c r="A1294" t="s">
        <v>2472</v>
      </c>
      <c r="B1294" t="s">
        <v>16</v>
      </c>
      <c r="C1294" t="s">
        <v>17</v>
      </c>
      <c r="D1294" t="s">
        <v>765</v>
      </c>
      <c r="E1294" t="s">
        <v>765</v>
      </c>
      <c r="F1294" t="s">
        <v>766</v>
      </c>
      <c r="G1294" t="s">
        <v>20</v>
      </c>
      <c r="H1294" t="s">
        <v>2473</v>
      </c>
      <c r="I1294" t="s">
        <v>68</v>
      </c>
      <c r="J1294" s="8">
        <v>51</v>
      </c>
      <c r="K1294" s="2">
        <v>82771.69</v>
      </c>
      <c r="L1294" t="s">
        <v>83</v>
      </c>
      <c r="M1294" s="3">
        <v>44377</v>
      </c>
      <c r="N1294" t="s">
        <v>83</v>
      </c>
      <c r="O1294" t="s">
        <v>768</v>
      </c>
      <c r="P1294" t="s">
        <v>1937</v>
      </c>
    </row>
    <row r="1295" spans="1:16" x14ac:dyDescent="0.2">
      <c r="A1295" t="s">
        <v>2474</v>
      </c>
      <c r="B1295" t="s">
        <v>16</v>
      </c>
      <c r="C1295" t="s">
        <v>17</v>
      </c>
      <c r="D1295" t="s">
        <v>235</v>
      </c>
      <c r="E1295" t="s">
        <v>235</v>
      </c>
      <c r="F1295" t="s">
        <v>236</v>
      </c>
      <c r="G1295" t="s">
        <v>20</v>
      </c>
      <c r="H1295" t="s">
        <v>2475</v>
      </c>
      <c r="I1295" t="s">
        <v>68</v>
      </c>
      <c r="J1295" s="8">
        <v>2</v>
      </c>
      <c r="K1295" s="2">
        <v>12672</v>
      </c>
      <c r="L1295" t="s">
        <v>83</v>
      </c>
      <c r="M1295" s="3">
        <v>44530</v>
      </c>
      <c r="N1295" t="s">
        <v>83</v>
      </c>
      <c r="O1295" t="s">
        <v>238</v>
      </c>
      <c r="P1295" t="s">
        <v>2476</v>
      </c>
    </row>
    <row r="1296" spans="1:16" x14ac:dyDescent="0.2">
      <c r="A1296" t="s">
        <v>2477</v>
      </c>
      <c r="B1296" t="s">
        <v>16</v>
      </c>
      <c r="C1296" t="s">
        <v>17</v>
      </c>
      <c r="D1296" t="s">
        <v>242</v>
      </c>
      <c r="E1296" t="s">
        <v>242</v>
      </c>
      <c r="F1296" t="s">
        <v>243</v>
      </c>
      <c r="G1296" t="s">
        <v>20</v>
      </c>
      <c r="H1296" t="s">
        <v>2478</v>
      </c>
      <c r="I1296" t="s">
        <v>22</v>
      </c>
      <c r="J1296" s="8">
        <v>1</v>
      </c>
      <c r="K1296" s="2">
        <v>26944.33</v>
      </c>
      <c r="L1296" t="s">
        <v>83</v>
      </c>
      <c r="M1296" s="3">
        <v>44425</v>
      </c>
      <c r="N1296" t="s">
        <v>83</v>
      </c>
      <c r="O1296" t="s">
        <v>245</v>
      </c>
      <c r="P1296" t="s">
        <v>1766</v>
      </c>
    </row>
    <row r="1297" spans="1:16" x14ac:dyDescent="0.2">
      <c r="A1297" t="s">
        <v>2488</v>
      </c>
      <c r="B1297" t="s">
        <v>16</v>
      </c>
      <c r="C1297" t="s">
        <v>17</v>
      </c>
      <c r="D1297" t="s">
        <v>385</v>
      </c>
      <c r="E1297" t="s">
        <v>385</v>
      </c>
      <c r="F1297" t="s">
        <v>386</v>
      </c>
      <c r="G1297" t="s">
        <v>20</v>
      </c>
      <c r="H1297" t="s">
        <v>2489</v>
      </c>
      <c r="I1297" t="s">
        <v>22</v>
      </c>
      <c r="J1297" s="8">
        <v>1</v>
      </c>
      <c r="K1297" s="2">
        <v>7000</v>
      </c>
      <c r="L1297" t="s">
        <v>83</v>
      </c>
      <c r="M1297" s="3">
        <v>44486</v>
      </c>
      <c r="N1297" t="s">
        <v>83</v>
      </c>
      <c r="O1297" t="s">
        <v>387</v>
      </c>
      <c r="P1297" t="s">
        <v>1946</v>
      </c>
    </row>
    <row r="1298" spans="1:16" x14ac:dyDescent="0.2">
      <c r="A1298" t="s">
        <v>2490</v>
      </c>
      <c r="B1298" t="s">
        <v>16</v>
      </c>
      <c r="C1298" t="s">
        <v>17</v>
      </c>
      <c r="D1298" t="s">
        <v>389</v>
      </c>
      <c r="E1298" t="s">
        <v>389</v>
      </c>
      <c r="F1298" t="s">
        <v>390</v>
      </c>
      <c r="G1298" t="s">
        <v>20</v>
      </c>
      <c r="H1298" t="s">
        <v>2491</v>
      </c>
      <c r="I1298" t="s">
        <v>22</v>
      </c>
      <c r="J1298" s="8">
        <v>1</v>
      </c>
      <c r="K1298" s="2">
        <v>27990</v>
      </c>
      <c r="L1298" t="s">
        <v>83</v>
      </c>
      <c r="M1298" s="3">
        <v>44418</v>
      </c>
      <c r="N1298" t="s">
        <v>83</v>
      </c>
      <c r="O1298" t="s">
        <v>391</v>
      </c>
      <c r="P1298" t="s">
        <v>2492</v>
      </c>
    </row>
    <row r="1299" spans="1:16" x14ac:dyDescent="0.2">
      <c r="A1299" t="s">
        <v>2493</v>
      </c>
      <c r="B1299" t="s">
        <v>16</v>
      </c>
      <c r="C1299" t="s">
        <v>17</v>
      </c>
      <c r="D1299" t="s">
        <v>47</v>
      </c>
      <c r="E1299" t="s">
        <v>47</v>
      </c>
      <c r="F1299" t="s">
        <v>48</v>
      </c>
      <c r="G1299" t="s">
        <v>20</v>
      </c>
      <c r="H1299" t="s">
        <v>2494</v>
      </c>
      <c r="I1299" t="s">
        <v>50</v>
      </c>
      <c r="J1299" s="8">
        <v>2</v>
      </c>
      <c r="K1299" s="2">
        <v>1214844.8</v>
      </c>
      <c r="L1299" t="s">
        <v>83</v>
      </c>
      <c r="M1299" s="3">
        <v>44228</v>
      </c>
      <c r="N1299" t="s">
        <v>83</v>
      </c>
      <c r="O1299" t="s">
        <v>51</v>
      </c>
      <c r="P1299" t="s">
        <v>52</v>
      </c>
    </row>
    <row r="1300" spans="1:16" x14ac:dyDescent="0.2">
      <c r="A1300" t="s">
        <v>2497</v>
      </c>
      <c r="B1300" t="s">
        <v>16</v>
      </c>
      <c r="C1300" t="s">
        <v>17</v>
      </c>
      <c r="D1300" t="s">
        <v>47</v>
      </c>
      <c r="E1300" t="s">
        <v>47</v>
      </c>
      <c r="F1300" t="s">
        <v>48</v>
      </c>
      <c r="G1300" t="s">
        <v>20</v>
      </c>
      <c r="H1300" t="s">
        <v>2498</v>
      </c>
      <c r="I1300" t="s">
        <v>50</v>
      </c>
      <c r="J1300" s="8">
        <v>2</v>
      </c>
      <c r="K1300" s="2">
        <v>40402.080000000002</v>
      </c>
      <c r="L1300" t="s">
        <v>83</v>
      </c>
      <c r="M1300" s="3">
        <v>44249</v>
      </c>
      <c r="N1300" t="s">
        <v>83</v>
      </c>
      <c r="O1300" t="s">
        <v>51</v>
      </c>
      <c r="P1300" t="s">
        <v>52</v>
      </c>
    </row>
    <row r="1301" spans="1:16" x14ac:dyDescent="0.2">
      <c r="A1301" t="s">
        <v>2501</v>
      </c>
      <c r="B1301" t="s">
        <v>16</v>
      </c>
      <c r="C1301" t="s">
        <v>17</v>
      </c>
      <c r="D1301" t="s">
        <v>269</v>
      </c>
      <c r="E1301" t="s">
        <v>269</v>
      </c>
      <c r="F1301" t="s">
        <v>270</v>
      </c>
      <c r="G1301" t="s">
        <v>20</v>
      </c>
      <c r="H1301" t="s">
        <v>2502</v>
      </c>
      <c r="I1301" t="s">
        <v>22</v>
      </c>
      <c r="J1301" s="8">
        <v>1</v>
      </c>
      <c r="K1301" s="2">
        <v>599.96</v>
      </c>
      <c r="L1301" t="s">
        <v>83</v>
      </c>
      <c r="M1301" s="3">
        <v>44312</v>
      </c>
      <c r="N1301" t="s">
        <v>83</v>
      </c>
      <c r="O1301" t="s">
        <v>272</v>
      </c>
      <c r="P1301" t="s">
        <v>2503</v>
      </c>
    </row>
    <row r="1302" spans="1:16" x14ac:dyDescent="0.2">
      <c r="A1302" t="s">
        <v>2504</v>
      </c>
      <c r="B1302" t="s">
        <v>16</v>
      </c>
      <c r="C1302" t="s">
        <v>17</v>
      </c>
      <c r="D1302" t="s">
        <v>269</v>
      </c>
      <c r="E1302" t="s">
        <v>269</v>
      </c>
      <c r="F1302" t="s">
        <v>270</v>
      </c>
      <c r="G1302" t="s">
        <v>20</v>
      </c>
      <c r="H1302" t="s">
        <v>2502</v>
      </c>
      <c r="I1302" t="s">
        <v>22</v>
      </c>
      <c r="J1302" s="8">
        <v>1</v>
      </c>
      <c r="K1302" s="2">
        <v>599.96</v>
      </c>
      <c r="L1302" t="s">
        <v>83</v>
      </c>
      <c r="M1302" s="3">
        <v>44312</v>
      </c>
      <c r="N1302" t="s">
        <v>83</v>
      </c>
      <c r="O1302" t="s">
        <v>272</v>
      </c>
      <c r="P1302" t="s">
        <v>2503</v>
      </c>
    </row>
    <row r="1303" spans="1:16" x14ac:dyDescent="0.2">
      <c r="A1303" t="s">
        <v>2505</v>
      </c>
      <c r="B1303" t="s">
        <v>16</v>
      </c>
      <c r="C1303" t="s">
        <v>17</v>
      </c>
      <c r="D1303" t="s">
        <v>269</v>
      </c>
      <c r="E1303" t="s">
        <v>269</v>
      </c>
      <c r="F1303" t="s">
        <v>270</v>
      </c>
      <c r="G1303" t="s">
        <v>20</v>
      </c>
      <c r="H1303" t="s">
        <v>2502</v>
      </c>
      <c r="I1303" t="s">
        <v>22</v>
      </c>
      <c r="J1303" s="8">
        <v>1</v>
      </c>
      <c r="K1303" s="2">
        <v>599.96</v>
      </c>
      <c r="L1303" t="s">
        <v>83</v>
      </c>
      <c r="M1303" s="3">
        <v>44312</v>
      </c>
      <c r="N1303" t="s">
        <v>83</v>
      </c>
      <c r="O1303" t="s">
        <v>272</v>
      </c>
      <c r="P1303" t="s">
        <v>2503</v>
      </c>
    </row>
    <row r="1304" spans="1:16" x14ac:dyDescent="0.2">
      <c r="A1304" t="s">
        <v>2506</v>
      </c>
      <c r="B1304" t="s">
        <v>16</v>
      </c>
      <c r="C1304" t="s">
        <v>17</v>
      </c>
      <c r="D1304" t="s">
        <v>269</v>
      </c>
      <c r="E1304" t="s">
        <v>269</v>
      </c>
      <c r="F1304" t="s">
        <v>270</v>
      </c>
      <c r="G1304" t="s">
        <v>20</v>
      </c>
      <c r="H1304" t="s">
        <v>2502</v>
      </c>
      <c r="I1304" t="s">
        <v>22</v>
      </c>
      <c r="J1304" s="8">
        <v>1</v>
      </c>
      <c r="K1304" s="2">
        <v>599.96</v>
      </c>
      <c r="L1304" t="s">
        <v>83</v>
      </c>
      <c r="M1304" s="3">
        <v>44312</v>
      </c>
      <c r="N1304" t="s">
        <v>83</v>
      </c>
      <c r="O1304" t="s">
        <v>272</v>
      </c>
      <c r="P1304" t="s">
        <v>2503</v>
      </c>
    </row>
    <row r="1305" spans="1:16" x14ac:dyDescent="0.2">
      <c r="A1305" t="s">
        <v>2507</v>
      </c>
      <c r="B1305" t="s">
        <v>16</v>
      </c>
      <c r="C1305" t="s">
        <v>17</v>
      </c>
      <c r="D1305" t="s">
        <v>269</v>
      </c>
      <c r="E1305" t="s">
        <v>269</v>
      </c>
      <c r="F1305" t="s">
        <v>270</v>
      </c>
      <c r="G1305" t="s">
        <v>20</v>
      </c>
      <c r="H1305" t="s">
        <v>2502</v>
      </c>
      <c r="I1305" t="s">
        <v>22</v>
      </c>
      <c r="J1305" s="8">
        <v>1</v>
      </c>
      <c r="K1305" s="2">
        <v>599.96</v>
      </c>
      <c r="L1305" t="s">
        <v>83</v>
      </c>
      <c r="M1305" s="3">
        <v>44312</v>
      </c>
      <c r="N1305" t="s">
        <v>83</v>
      </c>
      <c r="O1305" t="s">
        <v>272</v>
      </c>
      <c r="P1305" t="s">
        <v>2503</v>
      </c>
    </row>
    <row r="1306" spans="1:16" x14ac:dyDescent="0.2">
      <c r="A1306" t="s">
        <v>2508</v>
      </c>
      <c r="B1306" t="s">
        <v>16</v>
      </c>
      <c r="C1306" t="s">
        <v>17</v>
      </c>
      <c r="D1306" t="s">
        <v>269</v>
      </c>
      <c r="E1306" t="s">
        <v>269</v>
      </c>
      <c r="F1306" t="s">
        <v>270</v>
      </c>
      <c r="G1306" t="s">
        <v>20</v>
      </c>
      <c r="H1306" t="s">
        <v>2502</v>
      </c>
      <c r="I1306" t="s">
        <v>22</v>
      </c>
      <c r="J1306" s="8">
        <v>1</v>
      </c>
      <c r="K1306" s="2">
        <v>599.96</v>
      </c>
      <c r="L1306" t="s">
        <v>83</v>
      </c>
      <c r="M1306" s="3">
        <v>44312</v>
      </c>
      <c r="N1306" t="s">
        <v>83</v>
      </c>
      <c r="O1306" t="s">
        <v>272</v>
      </c>
      <c r="P1306" t="s">
        <v>2503</v>
      </c>
    </row>
    <row r="1307" spans="1:16" x14ac:dyDescent="0.2">
      <c r="A1307" t="s">
        <v>2509</v>
      </c>
      <c r="B1307" t="s">
        <v>16</v>
      </c>
      <c r="C1307" t="s">
        <v>17</v>
      </c>
      <c r="D1307" t="s">
        <v>269</v>
      </c>
      <c r="E1307" t="s">
        <v>269</v>
      </c>
      <c r="F1307" t="s">
        <v>270</v>
      </c>
      <c r="G1307" t="s">
        <v>20</v>
      </c>
      <c r="H1307" t="s">
        <v>2502</v>
      </c>
      <c r="I1307" t="s">
        <v>22</v>
      </c>
      <c r="J1307" s="8">
        <v>1</v>
      </c>
      <c r="K1307" s="2">
        <v>599.96</v>
      </c>
      <c r="L1307" t="s">
        <v>83</v>
      </c>
      <c r="M1307" s="3">
        <v>44312</v>
      </c>
      <c r="N1307" t="s">
        <v>83</v>
      </c>
      <c r="O1307" t="s">
        <v>272</v>
      </c>
      <c r="P1307" t="s">
        <v>2503</v>
      </c>
    </row>
    <row r="1308" spans="1:16" x14ac:dyDescent="0.2">
      <c r="A1308" t="s">
        <v>2510</v>
      </c>
      <c r="B1308" t="s">
        <v>16</v>
      </c>
      <c r="C1308" t="s">
        <v>17</v>
      </c>
      <c r="D1308" t="s">
        <v>269</v>
      </c>
      <c r="E1308" t="s">
        <v>269</v>
      </c>
      <c r="F1308" t="s">
        <v>270</v>
      </c>
      <c r="G1308" t="s">
        <v>20</v>
      </c>
      <c r="H1308" t="s">
        <v>2502</v>
      </c>
      <c r="I1308" t="s">
        <v>22</v>
      </c>
      <c r="J1308" s="8">
        <v>1</v>
      </c>
      <c r="K1308" s="2">
        <v>599.96</v>
      </c>
      <c r="L1308" t="s">
        <v>83</v>
      </c>
      <c r="M1308" s="3">
        <v>44312</v>
      </c>
      <c r="N1308" t="s">
        <v>83</v>
      </c>
      <c r="O1308" t="s">
        <v>272</v>
      </c>
      <c r="P1308" t="s">
        <v>2503</v>
      </c>
    </row>
    <row r="1309" spans="1:16" x14ac:dyDescent="0.2">
      <c r="A1309" t="s">
        <v>2511</v>
      </c>
      <c r="B1309" t="s">
        <v>16</v>
      </c>
      <c r="C1309" t="s">
        <v>17</v>
      </c>
      <c r="D1309" t="s">
        <v>269</v>
      </c>
      <c r="E1309" t="s">
        <v>269</v>
      </c>
      <c r="F1309" t="s">
        <v>270</v>
      </c>
      <c r="G1309" t="s">
        <v>20</v>
      </c>
      <c r="H1309" t="s">
        <v>2502</v>
      </c>
      <c r="I1309" t="s">
        <v>22</v>
      </c>
      <c r="J1309" s="8">
        <v>1</v>
      </c>
      <c r="K1309" s="2">
        <v>599.96</v>
      </c>
      <c r="L1309" t="s">
        <v>83</v>
      </c>
      <c r="M1309" s="3">
        <v>44312</v>
      </c>
      <c r="N1309" t="s">
        <v>83</v>
      </c>
      <c r="O1309" t="s">
        <v>272</v>
      </c>
      <c r="P1309" t="s">
        <v>2503</v>
      </c>
    </row>
    <row r="1310" spans="1:16" x14ac:dyDescent="0.2">
      <c r="A1310" t="s">
        <v>2512</v>
      </c>
      <c r="B1310" t="s">
        <v>16</v>
      </c>
      <c r="C1310" t="s">
        <v>17</v>
      </c>
      <c r="D1310" t="s">
        <v>269</v>
      </c>
      <c r="E1310" t="s">
        <v>269</v>
      </c>
      <c r="F1310" t="s">
        <v>270</v>
      </c>
      <c r="G1310" t="s">
        <v>20</v>
      </c>
      <c r="H1310" t="s">
        <v>2502</v>
      </c>
      <c r="I1310" t="s">
        <v>22</v>
      </c>
      <c r="J1310" s="8">
        <v>1</v>
      </c>
      <c r="K1310" s="2">
        <v>599.96</v>
      </c>
      <c r="L1310" t="s">
        <v>83</v>
      </c>
      <c r="M1310" s="3">
        <v>44312</v>
      </c>
      <c r="N1310" t="s">
        <v>83</v>
      </c>
      <c r="O1310" t="s">
        <v>272</v>
      </c>
      <c r="P1310" t="s">
        <v>2503</v>
      </c>
    </row>
    <row r="1311" spans="1:16" x14ac:dyDescent="0.2">
      <c r="A1311" t="s">
        <v>2513</v>
      </c>
      <c r="B1311" t="s">
        <v>16</v>
      </c>
      <c r="C1311" t="s">
        <v>17</v>
      </c>
      <c r="D1311" t="s">
        <v>269</v>
      </c>
      <c r="E1311" t="s">
        <v>269</v>
      </c>
      <c r="F1311" t="s">
        <v>270</v>
      </c>
      <c r="G1311" t="s">
        <v>20</v>
      </c>
      <c r="H1311" t="s">
        <v>2502</v>
      </c>
      <c r="I1311" t="s">
        <v>22</v>
      </c>
      <c r="J1311" s="8">
        <v>1</v>
      </c>
      <c r="K1311" s="2">
        <v>599.96</v>
      </c>
      <c r="L1311" t="s">
        <v>83</v>
      </c>
      <c r="M1311" s="3">
        <v>44312</v>
      </c>
      <c r="N1311" t="s">
        <v>83</v>
      </c>
      <c r="O1311" t="s">
        <v>272</v>
      </c>
      <c r="P1311" t="s">
        <v>2503</v>
      </c>
    </row>
    <row r="1312" spans="1:16" x14ac:dyDescent="0.2">
      <c r="A1312" t="s">
        <v>2514</v>
      </c>
      <c r="B1312" t="s">
        <v>16</v>
      </c>
      <c r="C1312" t="s">
        <v>17</v>
      </c>
      <c r="D1312" t="s">
        <v>269</v>
      </c>
      <c r="E1312" t="s">
        <v>269</v>
      </c>
      <c r="F1312" t="s">
        <v>270</v>
      </c>
      <c r="G1312" t="s">
        <v>20</v>
      </c>
      <c r="H1312" t="s">
        <v>2502</v>
      </c>
      <c r="I1312" t="s">
        <v>22</v>
      </c>
      <c r="J1312" s="8">
        <v>1</v>
      </c>
      <c r="K1312" s="2">
        <v>599.96</v>
      </c>
      <c r="L1312" t="s">
        <v>83</v>
      </c>
      <c r="M1312" s="3">
        <v>44312</v>
      </c>
      <c r="N1312" t="s">
        <v>83</v>
      </c>
      <c r="O1312" t="s">
        <v>272</v>
      </c>
      <c r="P1312" t="s">
        <v>2503</v>
      </c>
    </row>
    <row r="1313" spans="1:16" x14ac:dyDescent="0.2">
      <c r="A1313" t="s">
        <v>2515</v>
      </c>
      <c r="B1313" t="s">
        <v>16</v>
      </c>
      <c r="C1313" t="s">
        <v>17</v>
      </c>
      <c r="D1313" t="s">
        <v>269</v>
      </c>
      <c r="E1313" t="s">
        <v>269</v>
      </c>
      <c r="F1313" t="s">
        <v>270</v>
      </c>
      <c r="G1313" t="s">
        <v>20</v>
      </c>
      <c r="H1313" t="s">
        <v>2502</v>
      </c>
      <c r="I1313" t="s">
        <v>22</v>
      </c>
      <c r="J1313" s="8">
        <v>1</v>
      </c>
      <c r="K1313" s="2">
        <v>599.96</v>
      </c>
      <c r="L1313" t="s">
        <v>83</v>
      </c>
      <c r="M1313" s="3">
        <v>44312</v>
      </c>
      <c r="N1313" t="s">
        <v>83</v>
      </c>
      <c r="O1313" t="s">
        <v>272</v>
      </c>
      <c r="P1313" t="s">
        <v>2503</v>
      </c>
    </row>
    <row r="1314" spans="1:16" x14ac:dyDescent="0.2">
      <c r="A1314" t="s">
        <v>2516</v>
      </c>
      <c r="B1314" t="s">
        <v>16</v>
      </c>
      <c r="C1314" t="s">
        <v>17</v>
      </c>
      <c r="D1314" t="s">
        <v>269</v>
      </c>
      <c r="E1314" t="s">
        <v>269</v>
      </c>
      <c r="F1314" t="s">
        <v>270</v>
      </c>
      <c r="G1314" t="s">
        <v>20</v>
      </c>
      <c r="H1314" t="s">
        <v>2502</v>
      </c>
      <c r="I1314" t="s">
        <v>22</v>
      </c>
      <c r="J1314" s="8">
        <v>1</v>
      </c>
      <c r="K1314" s="2">
        <v>599.96</v>
      </c>
      <c r="L1314" t="s">
        <v>83</v>
      </c>
      <c r="M1314" s="3">
        <v>44312</v>
      </c>
      <c r="N1314" t="s">
        <v>83</v>
      </c>
      <c r="O1314" t="s">
        <v>272</v>
      </c>
      <c r="P1314" t="s">
        <v>2503</v>
      </c>
    </row>
    <row r="1315" spans="1:16" x14ac:dyDescent="0.2">
      <c r="A1315" t="s">
        <v>2517</v>
      </c>
      <c r="B1315" t="s">
        <v>16</v>
      </c>
      <c r="C1315" t="s">
        <v>17</v>
      </c>
      <c r="D1315" t="s">
        <v>269</v>
      </c>
      <c r="E1315" t="s">
        <v>269</v>
      </c>
      <c r="F1315" t="s">
        <v>270</v>
      </c>
      <c r="G1315" t="s">
        <v>20</v>
      </c>
      <c r="H1315" t="s">
        <v>2502</v>
      </c>
      <c r="I1315" t="s">
        <v>22</v>
      </c>
      <c r="J1315" s="8">
        <v>1</v>
      </c>
      <c r="K1315" s="2">
        <v>599.96</v>
      </c>
      <c r="L1315" t="s">
        <v>83</v>
      </c>
      <c r="M1315" s="3">
        <v>44312</v>
      </c>
      <c r="N1315" t="s">
        <v>83</v>
      </c>
      <c r="O1315" t="s">
        <v>272</v>
      </c>
      <c r="P1315" t="s">
        <v>2503</v>
      </c>
    </row>
    <row r="1316" spans="1:16" x14ac:dyDescent="0.2">
      <c r="A1316" t="s">
        <v>2613</v>
      </c>
      <c r="B1316" t="s">
        <v>16</v>
      </c>
      <c r="C1316" t="s">
        <v>17</v>
      </c>
      <c r="D1316" t="s">
        <v>297</v>
      </c>
      <c r="E1316" t="s">
        <v>297</v>
      </c>
      <c r="F1316" t="s">
        <v>298</v>
      </c>
      <c r="G1316" t="s">
        <v>20</v>
      </c>
      <c r="H1316" t="s">
        <v>2614</v>
      </c>
      <c r="I1316" t="s">
        <v>22</v>
      </c>
      <c r="J1316" s="8">
        <v>1</v>
      </c>
      <c r="K1316" s="2">
        <v>604.20000000000005</v>
      </c>
      <c r="L1316" t="s">
        <v>83</v>
      </c>
      <c r="M1316" s="3">
        <v>44437</v>
      </c>
      <c r="N1316" t="s">
        <v>83</v>
      </c>
      <c r="O1316" t="s">
        <v>301</v>
      </c>
      <c r="P1316" t="s">
        <v>2615</v>
      </c>
    </row>
    <row r="1317" spans="1:16" x14ac:dyDescent="0.2">
      <c r="A1317" t="s">
        <v>2616</v>
      </c>
      <c r="B1317" t="s">
        <v>16</v>
      </c>
      <c r="C1317" t="s">
        <v>17</v>
      </c>
      <c r="D1317" t="s">
        <v>297</v>
      </c>
      <c r="E1317" t="s">
        <v>297</v>
      </c>
      <c r="F1317" t="s">
        <v>298</v>
      </c>
      <c r="G1317" t="s">
        <v>20</v>
      </c>
      <c r="H1317" t="s">
        <v>2614</v>
      </c>
      <c r="I1317" t="s">
        <v>22</v>
      </c>
      <c r="J1317" s="8">
        <v>1</v>
      </c>
      <c r="K1317" s="2">
        <v>604.20000000000005</v>
      </c>
      <c r="L1317" t="s">
        <v>83</v>
      </c>
      <c r="M1317" s="3">
        <v>44437</v>
      </c>
      <c r="N1317" t="s">
        <v>83</v>
      </c>
      <c r="O1317" t="s">
        <v>301</v>
      </c>
      <c r="P1317" t="s">
        <v>2615</v>
      </c>
    </row>
    <row r="1318" spans="1:16" x14ac:dyDescent="0.2">
      <c r="A1318" t="s">
        <v>2617</v>
      </c>
      <c r="B1318" t="s">
        <v>16</v>
      </c>
      <c r="C1318" t="s">
        <v>17</v>
      </c>
      <c r="D1318" t="s">
        <v>297</v>
      </c>
      <c r="E1318" t="s">
        <v>297</v>
      </c>
      <c r="F1318" t="s">
        <v>298</v>
      </c>
      <c r="G1318" t="s">
        <v>20</v>
      </c>
      <c r="H1318" t="s">
        <v>2614</v>
      </c>
      <c r="I1318" t="s">
        <v>22</v>
      </c>
      <c r="J1318" s="8">
        <v>1</v>
      </c>
      <c r="K1318" s="2">
        <v>604.20000000000005</v>
      </c>
      <c r="L1318" t="s">
        <v>83</v>
      </c>
      <c r="M1318" s="3">
        <v>44437</v>
      </c>
      <c r="N1318" t="s">
        <v>83</v>
      </c>
      <c r="O1318" t="s">
        <v>301</v>
      </c>
      <c r="P1318" t="s">
        <v>2615</v>
      </c>
    </row>
    <row r="1319" spans="1:16" x14ac:dyDescent="0.2">
      <c r="A1319" t="s">
        <v>2618</v>
      </c>
      <c r="B1319" t="s">
        <v>16</v>
      </c>
      <c r="C1319" t="s">
        <v>17</v>
      </c>
      <c r="D1319" t="s">
        <v>297</v>
      </c>
      <c r="E1319" t="s">
        <v>297</v>
      </c>
      <c r="F1319" t="s">
        <v>298</v>
      </c>
      <c r="G1319" t="s">
        <v>20</v>
      </c>
      <c r="H1319" t="s">
        <v>2614</v>
      </c>
      <c r="I1319" t="s">
        <v>22</v>
      </c>
      <c r="J1319" s="8">
        <v>1</v>
      </c>
      <c r="K1319" s="2">
        <v>604.20000000000005</v>
      </c>
      <c r="L1319" t="s">
        <v>83</v>
      </c>
      <c r="M1319" s="3">
        <v>44437</v>
      </c>
      <c r="N1319" t="s">
        <v>83</v>
      </c>
      <c r="O1319" t="s">
        <v>301</v>
      </c>
      <c r="P1319" t="s">
        <v>2615</v>
      </c>
    </row>
    <row r="1320" spans="1:16" x14ac:dyDescent="0.2">
      <c r="A1320" t="s">
        <v>2619</v>
      </c>
      <c r="B1320" t="s">
        <v>16</v>
      </c>
      <c r="C1320" t="s">
        <v>17</v>
      </c>
      <c r="D1320" t="s">
        <v>297</v>
      </c>
      <c r="E1320" t="s">
        <v>297</v>
      </c>
      <c r="F1320" t="s">
        <v>298</v>
      </c>
      <c r="G1320" t="s">
        <v>20</v>
      </c>
      <c r="H1320" t="s">
        <v>2614</v>
      </c>
      <c r="I1320" t="s">
        <v>22</v>
      </c>
      <c r="J1320" s="8">
        <v>1</v>
      </c>
      <c r="K1320" s="2">
        <v>604.20000000000005</v>
      </c>
      <c r="L1320" t="s">
        <v>83</v>
      </c>
      <c r="M1320" s="3">
        <v>44437</v>
      </c>
      <c r="N1320" t="s">
        <v>83</v>
      </c>
      <c r="O1320" t="s">
        <v>301</v>
      </c>
      <c r="P1320" t="s">
        <v>2615</v>
      </c>
    </row>
    <row r="1321" spans="1:16" x14ac:dyDescent="0.2">
      <c r="A1321" t="s">
        <v>2620</v>
      </c>
      <c r="B1321" t="s">
        <v>16</v>
      </c>
      <c r="C1321" t="s">
        <v>17</v>
      </c>
      <c r="D1321" t="s">
        <v>297</v>
      </c>
      <c r="E1321" t="s">
        <v>297</v>
      </c>
      <c r="F1321" t="s">
        <v>298</v>
      </c>
      <c r="G1321" t="s">
        <v>20</v>
      </c>
      <c r="H1321" t="s">
        <v>2614</v>
      </c>
      <c r="I1321" t="s">
        <v>22</v>
      </c>
      <c r="J1321" s="8">
        <v>1</v>
      </c>
      <c r="K1321" s="2">
        <v>604.20000000000005</v>
      </c>
      <c r="L1321" t="s">
        <v>83</v>
      </c>
      <c r="M1321" s="3">
        <v>44437</v>
      </c>
      <c r="N1321" t="s">
        <v>83</v>
      </c>
      <c r="O1321" t="s">
        <v>301</v>
      </c>
      <c r="P1321" t="s">
        <v>2615</v>
      </c>
    </row>
    <row r="1322" spans="1:16" x14ac:dyDescent="0.2">
      <c r="A1322" t="s">
        <v>2621</v>
      </c>
      <c r="B1322" t="s">
        <v>16</v>
      </c>
      <c r="C1322" t="s">
        <v>17</v>
      </c>
      <c r="D1322" t="s">
        <v>297</v>
      </c>
      <c r="E1322" t="s">
        <v>297</v>
      </c>
      <c r="F1322" t="s">
        <v>298</v>
      </c>
      <c r="G1322" t="s">
        <v>20</v>
      </c>
      <c r="H1322" t="s">
        <v>2614</v>
      </c>
      <c r="I1322" t="s">
        <v>22</v>
      </c>
      <c r="J1322" s="8">
        <v>1</v>
      </c>
      <c r="K1322" s="2">
        <v>604.20000000000005</v>
      </c>
      <c r="L1322" t="s">
        <v>83</v>
      </c>
      <c r="M1322" s="3">
        <v>44437</v>
      </c>
      <c r="N1322" t="s">
        <v>83</v>
      </c>
      <c r="O1322" t="s">
        <v>301</v>
      </c>
      <c r="P1322" t="s">
        <v>2615</v>
      </c>
    </row>
    <row r="1323" spans="1:16" x14ac:dyDescent="0.2">
      <c r="A1323" t="s">
        <v>2622</v>
      </c>
      <c r="B1323" t="s">
        <v>16</v>
      </c>
      <c r="C1323" t="s">
        <v>17</v>
      </c>
      <c r="D1323" t="s">
        <v>297</v>
      </c>
      <c r="E1323" t="s">
        <v>297</v>
      </c>
      <c r="F1323" t="s">
        <v>298</v>
      </c>
      <c r="G1323" t="s">
        <v>20</v>
      </c>
      <c r="H1323" t="s">
        <v>2614</v>
      </c>
      <c r="I1323" t="s">
        <v>22</v>
      </c>
      <c r="J1323" s="8">
        <v>1</v>
      </c>
      <c r="K1323" s="2">
        <v>604.20000000000005</v>
      </c>
      <c r="L1323" t="s">
        <v>83</v>
      </c>
      <c r="M1323" s="3">
        <v>44437</v>
      </c>
      <c r="N1323" t="s">
        <v>83</v>
      </c>
      <c r="O1323" t="s">
        <v>301</v>
      </c>
      <c r="P1323" t="s">
        <v>2615</v>
      </c>
    </row>
    <row r="1324" spans="1:16" x14ac:dyDescent="0.2">
      <c r="A1324" t="s">
        <v>2623</v>
      </c>
      <c r="B1324" t="s">
        <v>16</v>
      </c>
      <c r="C1324" t="s">
        <v>17</v>
      </c>
      <c r="D1324" t="s">
        <v>297</v>
      </c>
      <c r="E1324" t="s">
        <v>297</v>
      </c>
      <c r="F1324" t="s">
        <v>298</v>
      </c>
      <c r="G1324" t="s">
        <v>20</v>
      </c>
      <c r="H1324" t="s">
        <v>2614</v>
      </c>
      <c r="I1324" t="s">
        <v>22</v>
      </c>
      <c r="J1324" s="8">
        <v>1</v>
      </c>
      <c r="K1324" s="2">
        <v>604.20000000000005</v>
      </c>
      <c r="L1324" t="s">
        <v>83</v>
      </c>
      <c r="M1324" s="3">
        <v>44437</v>
      </c>
      <c r="N1324" t="s">
        <v>83</v>
      </c>
      <c r="O1324" t="s">
        <v>301</v>
      </c>
      <c r="P1324" t="s">
        <v>2615</v>
      </c>
    </row>
    <row r="1325" spans="1:16" x14ac:dyDescent="0.2">
      <c r="A1325" t="s">
        <v>2624</v>
      </c>
      <c r="B1325" t="s">
        <v>16</v>
      </c>
      <c r="C1325" t="s">
        <v>17</v>
      </c>
      <c r="D1325" t="s">
        <v>297</v>
      </c>
      <c r="E1325" t="s">
        <v>297</v>
      </c>
      <c r="F1325" t="s">
        <v>298</v>
      </c>
      <c r="G1325" t="s">
        <v>20</v>
      </c>
      <c r="H1325" t="s">
        <v>2614</v>
      </c>
      <c r="I1325" t="s">
        <v>22</v>
      </c>
      <c r="J1325" s="8">
        <v>1</v>
      </c>
      <c r="K1325" s="2">
        <v>604.20000000000005</v>
      </c>
      <c r="L1325" t="s">
        <v>83</v>
      </c>
      <c r="M1325" s="3">
        <v>44437</v>
      </c>
      <c r="N1325" t="s">
        <v>83</v>
      </c>
      <c r="O1325" t="s">
        <v>301</v>
      </c>
      <c r="P1325" t="s">
        <v>2615</v>
      </c>
    </row>
    <row r="1326" spans="1:16" x14ac:dyDescent="0.2">
      <c r="A1326" t="s">
        <v>2629</v>
      </c>
      <c r="B1326" t="s">
        <v>16</v>
      </c>
      <c r="C1326" t="s">
        <v>17</v>
      </c>
      <c r="D1326" t="s">
        <v>676</v>
      </c>
      <c r="E1326" t="s">
        <v>676</v>
      </c>
      <c r="F1326" t="s">
        <v>677</v>
      </c>
      <c r="G1326" t="s">
        <v>20</v>
      </c>
      <c r="H1326" t="s">
        <v>2630</v>
      </c>
      <c r="I1326" t="s">
        <v>22</v>
      </c>
      <c r="J1326" s="8">
        <v>1</v>
      </c>
      <c r="K1326" s="2">
        <v>12150.96</v>
      </c>
      <c r="L1326" t="s">
        <v>83</v>
      </c>
      <c r="M1326" s="3">
        <v>44433</v>
      </c>
      <c r="N1326" t="s">
        <v>83</v>
      </c>
      <c r="O1326" t="s">
        <v>679</v>
      </c>
      <c r="P1326" t="s">
        <v>2615</v>
      </c>
    </row>
    <row r="1327" spans="1:16" x14ac:dyDescent="0.2">
      <c r="A1327" t="s">
        <v>2633</v>
      </c>
      <c r="B1327" t="s">
        <v>16</v>
      </c>
      <c r="C1327" t="s">
        <v>17</v>
      </c>
      <c r="D1327" t="s">
        <v>59</v>
      </c>
      <c r="E1327" t="s">
        <v>59</v>
      </c>
      <c r="F1327" t="s">
        <v>60</v>
      </c>
      <c r="G1327" t="s">
        <v>20</v>
      </c>
      <c r="H1327" t="s">
        <v>2634</v>
      </c>
      <c r="I1327" t="s">
        <v>22</v>
      </c>
      <c r="J1327" s="8">
        <v>1</v>
      </c>
      <c r="K1327" s="2">
        <v>22790</v>
      </c>
      <c r="L1327" t="s">
        <v>83</v>
      </c>
      <c r="M1327" s="3">
        <v>44427</v>
      </c>
      <c r="N1327" t="s">
        <v>83</v>
      </c>
      <c r="O1327" t="s">
        <v>62</v>
      </c>
      <c r="P1327" t="s">
        <v>63</v>
      </c>
    </row>
    <row r="1328" spans="1:16" x14ac:dyDescent="0.2">
      <c r="A1328" t="s">
        <v>2635</v>
      </c>
      <c r="B1328" t="s">
        <v>16</v>
      </c>
      <c r="C1328" t="s">
        <v>17</v>
      </c>
      <c r="D1328" t="s">
        <v>59</v>
      </c>
      <c r="E1328" t="s">
        <v>59</v>
      </c>
      <c r="F1328" t="s">
        <v>60</v>
      </c>
      <c r="G1328" t="s">
        <v>20</v>
      </c>
      <c r="H1328" t="s">
        <v>2636</v>
      </c>
      <c r="I1328" t="s">
        <v>22</v>
      </c>
      <c r="J1328" s="8">
        <v>1</v>
      </c>
      <c r="K1328" s="2">
        <v>19800</v>
      </c>
      <c r="L1328" t="s">
        <v>83</v>
      </c>
      <c r="M1328" s="3">
        <v>44483</v>
      </c>
      <c r="N1328" t="s">
        <v>83</v>
      </c>
      <c r="O1328" t="s">
        <v>62</v>
      </c>
      <c r="P1328" t="s">
        <v>63</v>
      </c>
    </row>
    <row r="1329" spans="1:16" x14ac:dyDescent="0.2">
      <c r="A1329" t="s">
        <v>2643</v>
      </c>
      <c r="B1329" t="s">
        <v>16</v>
      </c>
      <c r="C1329" t="s">
        <v>17</v>
      </c>
      <c r="D1329" t="s">
        <v>1550</v>
      </c>
      <c r="E1329" t="s">
        <v>1550</v>
      </c>
      <c r="F1329" t="s">
        <v>1551</v>
      </c>
      <c r="G1329" t="s">
        <v>20</v>
      </c>
      <c r="H1329" t="s">
        <v>2644</v>
      </c>
      <c r="I1329" t="s">
        <v>22</v>
      </c>
      <c r="J1329" s="8">
        <v>1</v>
      </c>
      <c r="K1329" s="2">
        <v>33344.21</v>
      </c>
      <c r="L1329" t="s">
        <v>83</v>
      </c>
      <c r="M1329" s="3">
        <v>44304</v>
      </c>
      <c r="N1329" t="s">
        <v>83</v>
      </c>
      <c r="O1329" t="s">
        <v>1553</v>
      </c>
      <c r="P1329" t="s">
        <v>2024</v>
      </c>
    </row>
    <row r="1330" spans="1:16" x14ac:dyDescent="0.2">
      <c r="A1330" t="s">
        <v>2649</v>
      </c>
      <c r="B1330" t="s">
        <v>16</v>
      </c>
      <c r="C1330" t="s">
        <v>17</v>
      </c>
      <c r="D1330" t="s">
        <v>1789</v>
      </c>
      <c r="E1330" t="s">
        <v>1789</v>
      </c>
      <c r="F1330" t="s">
        <v>1790</v>
      </c>
      <c r="G1330" t="s">
        <v>20</v>
      </c>
      <c r="H1330" t="s">
        <v>2650</v>
      </c>
      <c r="I1330" t="s">
        <v>22</v>
      </c>
      <c r="J1330" s="8">
        <v>1</v>
      </c>
      <c r="K1330" s="2">
        <v>10600</v>
      </c>
      <c r="L1330" t="s">
        <v>83</v>
      </c>
      <c r="M1330" s="3">
        <v>44556</v>
      </c>
      <c r="N1330" t="s">
        <v>83</v>
      </c>
      <c r="O1330" t="s">
        <v>1792</v>
      </c>
      <c r="P1330" t="s">
        <v>2648</v>
      </c>
    </row>
    <row r="1331" spans="1:16" x14ac:dyDescent="0.2">
      <c r="A1331" t="s">
        <v>2651</v>
      </c>
      <c r="B1331" t="s">
        <v>16</v>
      </c>
      <c r="C1331" t="s">
        <v>17</v>
      </c>
      <c r="D1331" t="s">
        <v>1789</v>
      </c>
      <c r="E1331" t="s">
        <v>1789</v>
      </c>
      <c r="F1331" t="s">
        <v>1790</v>
      </c>
      <c r="G1331" t="s">
        <v>20</v>
      </c>
      <c r="H1331" t="s">
        <v>2652</v>
      </c>
      <c r="I1331" t="s">
        <v>22</v>
      </c>
      <c r="J1331" s="8">
        <v>1</v>
      </c>
      <c r="K1331" s="2">
        <v>8480</v>
      </c>
      <c r="L1331" t="s">
        <v>83</v>
      </c>
      <c r="M1331" s="3">
        <v>44556</v>
      </c>
      <c r="N1331" t="s">
        <v>83</v>
      </c>
      <c r="O1331" t="s">
        <v>1792</v>
      </c>
      <c r="P1331" t="s">
        <v>2648</v>
      </c>
    </row>
    <row r="1332" spans="1:16" x14ac:dyDescent="0.2">
      <c r="A1332" t="s">
        <v>2653</v>
      </c>
      <c r="B1332" t="s">
        <v>16</v>
      </c>
      <c r="C1332" t="s">
        <v>17</v>
      </c>
      <c r="D1332" t="s">
        <v>2654</v>
      </c>
      <c r="E1332" t="s">
        <v>2654</v>
      </c>
      <c r="F1332" t="s">
        <v>2655</v>
      </c>
      <c r="G1332" t="s">
        <v>20</v>
      </c>
      <c r="H1332" t="s">
        <v>2386</v>
      </c>
      <c r="I1332" t="s">
        <v>22</v>
      </c>
      <c r="J1332" s="8">
        <v>1</v>
      </c>
      <c r="K1332" s="2">
        <v>9230.08</v>
      </c>
      <c r="L1332" t="s">
        <v>83</v>
      </c>
      <c r="M1332" s="3">
        <v>44607</v>
      </c>
      <c r="N1332" t="s">
        <v>83</v>
      </c>
      <c r="O1332" t="s">
        <v>2656</v>
      </c>
      <c r="P1332" t="s">
        <v>2087</v>
      </c>
    </row>
    <row r="1333" spans="1:16" x14ac:dyDescent="0.2">
      <c r="A1333" t="s">
        <v>2657</v>
      </c>
      <c r="B1333" t="s">
        <v>16</v>
      </c>
      <c r="C1333" t="s">
        <v>17</v>
      </c>
      <c r="D1333" t="s">
        <v>2658</v>
      </c>
      <c r="E1333" t="s">
        <v>2658</v>
      </c>
      <c r="F1333" t="s">
        <v>2659</v>
      </c>
      <c r="G1333" t="s">
        <v>20</v>
      </c>
      <c r="H1333" t="s">
        <v>2660</v>
      </c>
      <c r="I1333" t="s">
        <v>68</v>
      </c>
      <c r="J1333" s="8">
        <v>2</v>
      </c>
      <c r="K1333" s="2">
        <v>11966.3</v>
      </c>
      <c r="L1333" t="s">
        <v>83</v>
      </c>
      <c r="M1333" s="3">
        <v>44555</v>
      </c>
      <c r="N1333" t="s">
        <v>83</v>
      </c>
      <c r="O1333" t="s">
        <v>2661</v>
      </c>
      <c r="P1333" t="s">
        <v>2662</v>
      </c>
    </row>
    <row r="1334" spans="1:16" x14ac:dyDescent="0.2">
      <c r="A1334" t="s">
        <v>2665</v>
      </c>
      <c r="B1334" t="s">
        <v>16</v>
      </c>
      <c r="C1334" t="s">
        <v>17</v>
      </c>
      <c r="D1334" t="s">
        <v>2296</v>
      </c>
      <c r="E1334" t="s">
        <v>2296</v>
      </c>
      <c r="F1334" t="s">
        <v>2297</v>
      </c>
      <c r="G1334" t="s">
        <v>20</v>
      </c>
      <c r="H1334" t="s">
        <v>2666</v>
      </c>
      <c r="I1334" t="s">
        <v>22</v>
      </c>
      <c r="J1334" s="8">
        <v>1</v>
      </c>
      <c r="K1334" s="2">
        <v>318000</v>
      </c>
      <c r="L1334" t="s">
        <v>83</v>
      </c>
      <c r="M1334" s="3">
        <v>44286</v>
      </c>
      <c r="N1334" t="s">
        <v>83</v>
      </c>
      <c r="O1334" t="s">
        <v>2299</v>
      </c>
      <c r="P1334" t="s">
        <v>2667</v>
      </c>
    </row>
    <row r="1335" spans="1:16" x14ac:dyDescent="0.2">
      <c r="A1335" t="s">
        <v>2668</v>
      </c>
      <c r="B1335" t="s">
        <v>16</v>
      </c>
      <c r="C1335" t="s">
        <v>17</v>
      </c>
      <c r="D1335" t="s">
        <v>2669</v>
      </c>
      <c r="E1335" t="s">
        <v>2669</v>
      </c>
      <c r="F1335" t="s">
        <v>2670</v>
      </c>
      <c r="G1335" t="s">
        <v>20</v>
      </c>
      <c r="H1335" t="s">
        <v>2671</v>
      </c>
      <c r="I1335" t="s">
        <v>22</v>
      </c>
      <c r="J1335" s="8">
        <v>1</v>
      </c>
      <c r="K1335" s="2">
        <v>33500</v>
      </c>
      <c r="L1335" t="s">
        <v>83</v>
      </c>
      <c r="M1335" s="3">
        <v>44425</v>
      </c>
      <c r="N1335" t="s">
        <v>83</v>
      </c>
      <c r="O1335" t="s">
        <v>2672</v>
      </c>
      <c r="P1335" t="s">
        <v>2228</v>
      </c>
    </row>
    <row r="1336" spans="1:16" x14ac:dyDescent="0.2">
      <c r="A1336" t="s">
        <v>2697</v>
      </c>
      <c r="B1336" t="s">
        <v>16</v>
      </c>
      <c r="C1336" t="s">
        <v>17</v>
      </c>
      <c r="D1336" t="s">
        <v>206</v>
      </c>
      <c r="E1336" t="s">
        <v>206</v>
      </c>
      <c r="F1336" t="s">
        <v>207</v>
      </c>
      <c r="G1336" t="s">
        <v>20</v>
      </c>
      <c r="H1336" t="s">
        <v>2698</v>
      </c>
      <c r="I1336" t="s">
        <v>22</v>
      </c>
      <c r="J1336" s="8">
        <v>1</v>
      </c>
      <c r="K1336" s="2">
        <v>1905171.84</v>
      </c>
      <c r="L1336" t="s">
        <v>90</v>
      </c>
      <c r="M1336" s="3">
        <v>44630</v>
      </c>
      <c r="N1336" t="s">
        <v>90</v>
      </c>
      <c r="O1336" t="s">
        <v>209</v>
      </c>
      <c r="P1336" t="s">
        <v>1892</v>
      </c>
    </row>
    <row r="1337" spans="1:16" x14ac:dyDescent="0.2">
      <c r="A1337" t="s">
        <v>2708</v>
      </c>
      <c r="B1337" t="s">
        <v>16</v>
      </c>
      <c r="C1337" t="s">
        <v>17</v>
      </c>
      <c r="D1337" t="s">
        <v>219</v>
      </c>
      <c r="E1337" t="s">
        <v>219</v>
      </c>
      <c r="F1337" t="s">
        <v>220</v>
      </c>
      <c r="G1337" t="s">
        <v>20</v>
      </c>
      <c r="H1337" t="s">
        <v>2709</v>
      </c>
      <c r="I1337" t="s">
        <v>22</v>
      </c>
      <c r="J1337" s="8">
        <v>1</v>
      </c>
      <c r="K1337" s="2">
        <v>3084</v>
      </c>
      <c r="L1337" t="s">
        <v>90</v>
      </c>
      <c r="M1337" s="3">
        <v>44588</v>
      </c>
      <c r="N1337" t="s">
        <v>90</v>
      </c>
      <c r="O1337" t="s">
        <v>222</v>
      </c>
      <c r="P1337" t="s">
        <v>2115</v>
      </c>
    </row>
    <row r="1338" spans="1:16" x14ac:dyDescent="0.2">
      <c r="A1338" t="s">
        <v>2710</v>
      </c>
      <c r="B1338" t="s">
        <v>16</v>
      </c>
      <c r="C1338" t="s">
        <v>17</v>
      </c>
      <c r="D1338" t="s">
        <v>219</v>
      </c>
      <c r="E1338" t="s">
        <v>219</v>
      </c>
      <c r="F1338" t="s">
        <v>220</v>
      </c>
      <c r="G1338" t="s">
        <v>20</v>
      </c>
      <c r="H1338" t="s">
        <v>2711</v>
      </c>
      <c r="I1338" t="s">
        <v>68</v>
      </c>
      <c r="J1338" s="8">
        <v>1</v>
      </c>
      <c r="K1338" s="2">
        <v>1418.64</v>
      </c>
      <c r="L1338" t="s">
        <v>90</v>
      </c>
      <c r="M1338" s="3">
        <v>44612</v>
      </c>
      <c r="N1338" t="s">
        <v>90</v>
      </c>
      <c r="O1338" t="s">
        <v>222</v>
      </c>
      <c r="P1338" t="s">
        <v>2115</v>
      </c>
    </row>
    <row r="1339" spans="1:16" x14ac:dyDescent="0.2">
      <c r="A1339" t="s">
        <v>2712</v>
      </c>
      <c r="B1339" t="s">
        <v>16</v>
      </c>
      <c r="C1339" t="s">
        <v>17</v>
      </c>
      <c r="D1339" t="s">
        <v>219</v>
      </c>
      <c r="E1339" t="s">
        <v>219</v>
      </c>
      <c r="F1339" t="s">
        <v>220</v>
      </c>
      <c r="G1339" t="s">
        <v>20</v>
      </c>
      <c r="H1339" t="s">
        <v>2713</v>
      </c>
      <c r="I1339" t="s">
        <v>68</v>
      </c>
      <c r="J1339" s="8">
        <v>2</v>
      </c>
      <c r="K1339" s="2">
        <v>84900.84</v>
      </c>
      <c r="L1339" t="s">
        <v>90</v>
      </c>
      <c r="M1339" s="3">
        <v>44647</v>
      </c>
      <c r="N1339" t="s">
        <v>90</v>
      </c>
      <c r="O1339" t="s">
        <v>222</v>
      </c>
      <c r="P1339" t="s">
        <v>2115</v>
      </c>
    </row>
    <row r="1340" spans="1:16" x14ac:dyDescent="0.2">
      <c r="A1340" t="s">
        <v>2714</v>
      </c>
      <c r="B1340" t="s">
        <v>16</v>
      </c>
      <c r="C1340" t="s">
        <v>17</v>
      </c>
      <c r="D1340" t="s">
        <v>219</v>
      </c>
      <c r="E1340" t="s">
        <v>219</v>
      </c>
      <c r="F1340" t="s">
        <v>220</v>
      </c>
      <c r="G1340" t="s">
        <v>20</v>
      </c>
      <c r="H1340" t="s">
        <v>2715</v>
      </c>
      <c r="I1340" t="s">
        <v>68</v>
      </c>
      <c r="J1340" s="8">
        <v>1</v>
      </c>
      <c r="K1340" s="2">
        <v>6898.14</v>
      </c>
      <c r="L1340" t="s">
        <v>90</v>
      </c>
      <c r="M1340" s="3">
        <v>44689</v>
      </c>
      <c r="N1340" t="s">
        <v>90</v>
      </c>
      <c r="O1340" t="s">
        <v>222</v>
      </c>
      <c r="P1340" t="s">
        <v>2115</v>
      </c>
    </row>
    <row r="1341" spans="1:16" x14ac:dyDescent="0.2">
      <c r="A1341" t="s">
        <v>2716</v>
      </c>
      <c r="B1341" t="s">
        <v>16</v>
      </c>
      <c r="C1341" t="s">
        <v>17</v>
      </c>
      <c r="D1341" t="s">
        <v>219</v>
      </c>
      <c r="E1341" t="s">
        <v>219</v>
      </c>
      <c r="F1341" t="s">
        <v>220</v>
      </c>
      <c r="G1341" t="s">
        <v>20</v>
      </c>
      <c r="H1341" t="s">
        <v>2717</v>
      </c>
      <c r="I1341" t="s">
        <v>68</v>
      </c>
      <c r="J1341" s="8">
        <v>1</v>
      </c>
      <c r="K1341" s="2">
        <v>6264.38</v>
      </c>
      <c r="L1341" t="s">
        <v>90</v>
      </c>
      <c r="M1341" s="3">
        <v>44689</v>
      </c>
      <c r="N1341" t="s">
        <v>90</v>
      </c>
      <c r="O1341" t="s">
        <v>222</v>
      </c>
      <c r="P1341" t="s">
        <v>2115</v>
      </c>
    </row>
    <row r="1342" spans="1:16" x14ac:dyDescent="0.2">
      <c r="A1342" t="s">
        <v>2718</v>
      </c>
      <c r="B1342" t="s">
        <v>16</v>
      </c>
      <c r="C1342" t="s">
        <v>17</v>
      </c>
      <c r="D1342" t="s">
        <v>219</v>
      </c>
      <c r="E1342" t="s">
        <v>219</v>
      </c>
      <c r="F1342" t="s">
        <v>220</v>
      </c>
      <c r="G1342" t="s">
        <v>20</v>
      </c>
      <c r="H1342" t="s">
        <v>2719</v>
      </c>
      <c r="I1342" t="s">
        <v>68</v>
      </c>
      <c r="J1342" s="8">
        <v>1</v>
      </c>
      <c r="K1342" s="2">
        <v>6589.73</v>
      </c>
      <c r="L1342" t="s">
        <v>90</v>
      </c>
      <c r="M1342" s="3">
        <v>44690</v>
      </c>
      <c r="N1342" t="s">
        <v>90</v>
      </c>
      <c r="O1342" t="s">
        <v>222</v>
      </c>
      <c r="P1342" t="s">
        <v>2115</v>
      </c>
    </row>
    <row r="1343" spans="1:16" x14ac:dyDescent="0.2">
      <c r="A1343" t="s">
        <v>2720</v>
      </c>
      <c r="B1343" t="s">
        <v>16</v>
      </c>
      <c r="C1343" t="s">
        <v>17</v>
      </c>
      <c r="D1343" t="s">
        <v>389</v>
      </c>
      <c r="E1343" t="s">
        <v>389</v>
      </c>
      <c r="F1343" t="s">
        <v>390</v>
      </c>
      <c r="G1343" t="s">
        <v>20</v>
      </c>
      <c r="H1343" t="s">
        <v>2721</v>
      </c>
      <c r="I1343" t="s">
        <v>22</v>
      </c>
      <c r="J1343" s="8">
        <v>1</v>
      </c>
      <c r="K1343" s="2">
        <v>34000</v>
      </c>
      <c r="L1343" t="s">
        <v>90</v>
      </c>
      <c r="M1343" s="3">
        <v>44609</v>
      </c>
      <c r="N1343" t="s">
        <v>90</v>
      </c>
      <c r="O1343" t="s">
        <v>391</v>
      </c>
      <c r="P1343" t="s">
        <v>2228</v>
      </c>
    </row>
    <row r="1344" spans="1:16" x14ac:dyDescent="0.2">
      <c r="A1344" t="s">
        <v>2722</v>
      </c>
      <c r="B1344" t="s">
        <v>16</v>
      </c>
      <c r="C1344" t="s">
        <v>17</v>
      </c>
      <c r="D1344" t="s">
        <v>308</v>
      </c>
      <c r="E1344" t="s">
        <v>308</v>
      </c>
      <c r="F1344" t="s">
        <v>309</v>
      </c>
      <c r="G1344" t="s">
        <v>20</v>
      </c>
      <c r="H1344" t="s">
        <v>2723</v>
      </c>
      <c r="I1344" t="s">
        <v>22</v>
      </c>
      <c r="J1344" s="8">
        <v>1</v>
      </c>
      <c r="K1344" s="2">
        <v>24539</v>
      </c>
      <c r="L1344" t="s">
        <v>90</v>
      </c>
      <c r="M1344" s="3">
        <v>44626</v>
      </c>
      <c r="N1344" t="s">
        <v>90</v>
      </c>
      <c r="O1344" t="s">
        <v>311</v>
      </c>
      <c r="P1344" t="s">
        <v>2240</v>
      </c>
    </row>
    <row r="1345" spans="1:16" x14ac:dyDescent="0.2">
      <c r="A1345" t="s">
        <v>2724</v>
      </c>
      <c r="B1345" t="s">
        <v>16</v>
      </c>
      <c r="C1345" t="s">
        <v>17</v>
      </c>
      <c r="D1345" t="s">
        <v>683</v>
      </c>
      <c r="E1345" t="s">
        <v>683</v>
      </c>
      <c r="F1345" t="s">
        <v>684</v>
      </c>
      <c r="G1345" t="s">
        <v>20</v>
      </c>
      <c r="H1345" t="s">
        <v>2725</v>
      </c>
      <c r="I1345" t="s">
        <v>68</v>
      </c>
      <c r="J1345" s="8">
        <v>2</v>
      </c>
      <c r="K1345" s="2">
        <v>24000</v>
      </c>
      <c r="L1345" t="s">
        <v>90</v>
      </c>
      <c r="M1345" s="3">
        <v>44621</v>
      </c>
      <c r="N1345" t="s">
        <v>90</v>
      </c>
      <c r="O1345" t="s">
        <v>685</v>
      </c>
      <c r="P1345" t="s">
        <v>2726</v>
      </c>
    </row>
    <row r="1346" spans="1:16" x14ac:dyDescent="0.2">
      <c r="A1346" t="s">
        <v>2727</v>
      </c>
      <c r="B1346" t="s">
        <v>16</v>
      </c>
      <c r="C1346" t="s">
        <v>17</v>
      </c>
      <c r="D1346" t="s">
        <v>683</v>
      </c>
      <c r="E1346" t="s">
        <v>683</v>
      </c>
      <c r="F1346" t="s">
        <v>684</v>
      </c>
      <c r="G1346" t="s">
        <v>20</v>
      </c>
      <c r="H1346" t="s">
        <v>2728</v>
      </c>
      <c r="I1346" t="s">
        <v>68</v>
      </c>
      <c r="J1346" s="8">
        <v>2</v>
      </c>
      <c r="K1346" s="2">
        <v>24000</v>
      </c>
      <c r="L1346" t="s">
        <v>90</v>
      </c>
      <c r="M1346" s="3">
        <v>44658</v>
      </c>
      <c r="N1346" t="s">
        <v>90</v>
      </c>
      <c r="O1346" t="s">
        <v>685</v>
      </c>
      <c r="P1346" t="s">
        <v>2726</v>
      </c>
    </row>
    <row r="1347" spans="1:16" x14ac:dyDescent="0.2">
      <c r="A1347" t="s">
        <v>2729</v>
      </c>
      <c r="B1347" t="s">
        <v>16</v>
      </c>
      <c r="C1347" t="s">
        <v>17</v>
      </c>
      <c r="D1347" t="s">
        <v>1690</v>
      </c>
      <c r="E1347" t="s">
        <v>1690</v>
      </c>
      <c r="F1347" t="s">
        <v>1691</v>
      </c>
      <c r="G1347" t="s">
        <v>20</v>
      </c>
      <c r="H1347" t="s">
        <v>2730</v>
      </c>
      <c r="I1347" t="s">
        <v>22</v>
      </c>
      <c r="J1347" s="8">
        <v>1</v>
      </c>
      <c r="K1347" s="2">
        <v>25005.4</v>
      </c>
      <c r="L1347" t="s">
        <v>90</v>
      </c>
      <c r="M1347" s="3">
        <v>44614</v>
      </c>
      <c r="N1347" t="s">
        <v>90</v>
      </c>
      <c r="O1347" t="s">
        <v>1693</v>
      </c>
      <c r="P1347" t="s">
        <v>2731</v>
      </c>
    </row>
    <row r="1348" spans="1:16" x14ac:dyDescent="0.2">
      <c r="A1348" t="s">
        <v>2754</v>
      </c>
      <c r="B1348" t="s">
        <v>16</v>
      </c>
      <c r="C1348" t="s">
        <v>17</v>
      </c>
      <c r="D1348" t="s">
        <v>1690</v>
      </c>
      <c r="E1348" t="s">
        <v>1690</v>
      </c>
      <c r="F1348" t="s">
        <v>1691</v>
      </c>
      <c r="G1348" t="s">
        <v>20</v>
      </c>
      <c r="H1348" t="s">
        <v>2755</v>
      </c>
      <c r="I1348" t="s">
        <v>22</v>
      </c>
      <c r="J1348" s="8">
        <v>1</v>
      </c>
      <c r="K1348" s="2">
        <v>6052.6</v>
      </c>
      <c r="L1348" t="s">
        <v>90</v>
      </c>
      <c r="M1348" s="3">
        <v>44614</v>
      </c>
      <c r="N1348" t="s">
        <v>90</v>
      </c>
      <c r="O1348" t="s">
        <v>1693</v>
      </c>
      <c r="P1348" t="s">
        <v>2731</v>
      </c>
    </row>
    <row r="1349" spans="1:16" x14ac:dyDescent="0.2">
      <c r="A1349" t="s">
        <v>2756</v>
      </c>
      <c r="B1349" t="s">
        <v>16</v>
      </c>
      <c r="C1349" t="s">
        <v>17</v>
      </c>
      <c r="D1349" t="s">
        <v>1690</v>
      </c>
      <c r="E1349" t="s">
        <v>1690</v>
      </c>
      <c r="F1349" t="s">
        <v>1691</v>
      </c>
      <c r="G1349" t="s">
        <v>20</v>
      </c>
      <c r="H1349" t="s">
        <v>2755</v>
      </c>
      <c r="I1349" t="s">
        <v>22</v>
      </c>
      <c r="J1349" s="8">
        <v>1</v>
      </c>
      <c r="K1349" s="2">
        <v>6052.6</v>
      </c>
      <c r="L1349" t="s">
        <v>90</v>
      </c>
      <c r="M1349" s="3">
        <v>44614</v>
      </c>
      <c r="N1349" t="s">
        <v>90</v>
      </c>
      <c r="O1349" t="s">
        <v>1693</v>
      </c>
      <c r="P1349" t="s">
        <v>2731</v>
      </c>
    </row>
    <row r="1350" spans="1:16" x14ac:dyDescent="0.2">
      <c r="A1350" t="s">
        <v>2769</v>
      </c>
      <c r="B1350" t="s">
        <v>16</v>
      </c>
      <c r="C1350" t="s">
        <v>17</v>
      </c>
      <c r="D1350" t="s">
        <v>1550</v>
      </c>
      <c r="E1350" t="s">
        <v>1550</v>
      </c>
      <c r="F1350" t="s">
        <v>1551</v>
      </c>
      <c r="G1350" t="s">
        <v>20</v>
      </c>
      <c r="H1350" t="s">
        <v>2770</v>
      </c>
      <c r="I1350" t="s">
        <v>22</v>
      </c>
      <c r="J1350" s="8">
        <v>1</v>
      </c>
      <c r="K1350" s="2">
        <v>6911.92</v>
      </c>
      <c r="L1350" t="s">
        <v>90</v>
      </c>
      <c r="M1350" s="3">
        <v>44608</v>
      </c>
      <c r="N1350" t="s">
        <v>90</v>
      </c>
      <c r="O1350" t="s">
        <v>1553</v>
      </c>
      <c r="P1350" t="s">
        <v>2024</v>
      </c>
    </row>
    <row r="1351" spans="1:16" x14ac:dyDescent="0.2">
      <c r="A1351" t="s">
        <v>2777</v>
      </c>
      <c r="B1351" t="s">
        <v>16</v>
      </c>
      <c r="C1351" t="s">
        <v>17</v>
      </c>
      <c r="D1351" t="s">
        <v>2680</v>
      </c>
      <c r="E1351" t="s">
        <v>2680</v>
      </c>
      <c r="F1351" t="s">
        <v>2681</v>
      </c>
      <c r="G1351" t="s">
        <v>20</v>
      </c>
      <c r="H1351" t="s">
        <v>2778</v>
      </c>
      <c r="I1351" t="s">
        <v>22</v>
      </c>
      <c r="J1351" s="8">
        <v>1</v>
      </c>
      <c r="K1351" s="2">
        <v>48760</v>
      </c>
      <c r="L1351" t="s">
        <v>90</v>
      </c>
      <c r="M1351" s="3">
        <v>44633</v>
      </c>
      <c r="N1351" t="s">
        <v>90</v>
      </c>
      <c r="O1351" t="s">
        <v>2683</v>
      </c>
      <c r="P1351" t="s">
        <v>2779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V737"/>
  <sheetViews>
    <sheetView topLeftCell="H676" workbookViewId="0">
      <selection activeCell="C719" sqref="C719:E719"/>
    </sheetView>
  </sheetViews>
  <sheetFormatPr defaultRowHeight="12.75" x14ac:dyDescent="0.2"/>
  <cols>
    <col min="3" max="3" width="20.28515625" bestFit="1" customWidth="1"/>
    <col min="4" max="4" width="18.85546875" bestFit="1" customWidth="1"/>
    <col min="5" max="5" width="14.140625" bestFit="1" customWidth="1"/>
    <col min="6" max="7" width="13.7109375" bestFit="1" customWidth="1"/>
    <col min="8" max="8" width="30.5703125" bestFit="1" customWidth="1"/>
    <col min="9" max="9" width="8.7109375" bestFit="1" customWidth="1"/>
    <col min="10" max="10" width="57.85546875" bestFit="1" customWidth="1"/>
    <col min="11" max="11" width="8.28515625" bestFit="1" customWidth="1"/>
    <col min="12" max="12" width="10.28515625" bestFit="1" customWidth="1"/>
    <col min="13" max="13" width="8.28515625" bestFit="1" customWidth="1"/>
    <col min="14" max="14" width="13.28515625" bestFit="1" customWidth="1"/>
    <col min="15" max="15" width="14.140625" bestFit="1" customWidth="1"/>
    <col min="16" max="16" width="17" bestFit="1" customWidth="1"/>
    <col min="17" max="17" width="12.28515625" bestFit="1" customWidth="1"/>
    <col min="18" max="18" width="15.42578125" bestFit="1" customWidth="1"/>
    <col min="19" max="19" width="16.7109375" bestFit="1" customWidth="1"/>
    <col min="21" max="21" width="11.42578125" bestFit="1" customWidth="1"/>
  </cols>
  <sheetData>
    <row r="2" spans="3:22" ht="76.5" x14ac:dyDescent="0.2">
      <c r="C2" s="9" t="s">
        <v>0</v>
      </c>
      <c r="D2" s="10" t="s">
        <v>1</v>
      </c>
      <c r="E2" s="9" t="s">
        <v>2</v>
      </c>
      <c r="F2" s="9" t="s">
        <v>3</v>
      </c>
      <c r="G2" s="9" t="s">
        <v>3</v>
      </c>
      <c r="H2" s="9" t="s">
        <v>4</v>
      </c>
      <c r="I2" s="10" t="s">
        <v>5</v>
      </c>
      <c r="J2" s="9" t="s">
        <v>6</v>
      </c>
      <c r="K2" s="10" t="s">
        <v>7</v>
      </c>
      <c r="L2" s="10" t="s">
        <v>2796</v>
      </c>
      <c r="M2" s="10" t="s">
        <v>12</v>
      </c>
      <c r="N2" s="23" t="s">
        <v>2805</v>
      </c>
      <c r="O2" s="10" t="s">
        <v>9</v>
      </c>
      <c r="P2" s="10" t="s">
        <v>2797</v>
      </c>
      <c r="Q2" s="9" t="s">
        <v>2808</v>
      </c>
      <c r="R2" s="9" t="s">
        <v>2806</v>
      </c>
      <c r="S2" s="9" t="s">
        <v>2807</v>
      </c>
    </row>
    <row r="3" spans="3:22" x14ac:dyDescent="0.2">
      <c r="C3" t="s">
        <v>1368</v>
      </c>
      <c r="D3" t="s">
        <v>16</v>
      </c>
      <c r="E3" t="s">
        <v>17</v>
      </c>
      <c r="F3" t="s">
        <v>170</v>
      </c>
      <c r="G3" t="s">
        <v>170</v>
      </c>
      <c r="H3" t="s">
        <v>171</v>
      </c>
      <c r="I3" t="s">
        <v>20</v>
      </c>
      <c r="J3" t="s">
        <v>1369</v>
      </c>
      <c r="K3" t="s">
        <v>22</v>
      </c>
      <c r="L3" s="12">
        <v>42505</v>
      </c>
      <c r="M3" s="13" t="s">
        <v>1065</v>
      </c>
      <c r="N3" s="8">
        <v>1</v>
      </c>
      <c r="O3" s="2">
        <v>39916263.700000003</v>
      </c>
      <c r="P3" s="15">
        <f t="shared" ref="P3:P66" si="0">O3/N3</f>
        <v>39916263.700000003</v>
      </c>
    </row>
    <row r="4" spans="3:22" x14ac:dyDescent="0.2">
      <c r="C4" t="s">
        <v>1368</v>
      </c>
      <c r="D4" t="s">
        <v>353</v>
      </c>
      <c r="E4" t="s">
        <v>17</v>
      </c>
      <c r="F4" t="s">
        <v>170</v>
      </c>
      <c r="G4" t="s">
        <v>170</v>
      </c>
      <c r="H4" t="s">
        <v>171</v>
      </c>
      <c r="I4" t="s">
        <v>20</v>
      </c>
      <c r="J4" t="s">
        <v>1369</v>
      </c>
      <c r="K4" t="s">
        <v>22</v>
      </c>
      <c r="L4" s="12">
        <v>42864</v>
      </c>
      <c r="M4" s="13" t="s">
        <v>1402</v>
      </c>
      <c r="N4" s="8">
        <v>3</v>
      </c>
      <c r="O4" s="2">
        <v>11393326.49</v>
      </c>
      <c r="P4" s="15">
        <f t="shared" si="0"/>
        <v>3797775.4966666666</v>
      </c>
    </row>
    <row r="5" spans="3:22" x14ac:dyDescent="0.2">
      <c r="C5" t="s">
        <v>354</v>
      </c>
      <c r="D5" t="s">
        <v>16</v>
      </c>
      <c r="E5" t="s">
        <v>17</v>
      </c>
      <c r="F5" t="s">
        <v>149</v>
      </c>
      <c r="G5" t="s">
        <v>149</v>
      </c>
      <c r="H5" t="s">
        <v>150</v>
      </c>
      <c r="I5" t="s">
        <v>20</v>
      </c>
      <c r="J5" t="s">
        <v>355</v>
      </c>
      <c r="K5" t="s">
        <v>22</v>
      </c>
      <c r="L5" s="12">
        <v>40311</v>
      </c>
      <c r="M5" s="13" t="s">
        <v>31</v>
      </c>
      <c r="N5" s="8">
        <v>1</v>
      </c>
      <c r="O5" s="2">
        <v>3098135</v>
      </c>
      <c r="P5" s="15">
        <f t="shared" si="0"/>
        <v>3098135</v>
      </c>
    </row>
    <row r="6" spans="3:22" x14ac:dyDescent="0.2">
      <c r="C6" t="s">
        <v>1073</v>
      </c>
      <c r="D6" t="s">
        <v>16</v>
      </c>
      <c r="E6" t="s">
        <v>17</v>
      </c>
      <c r="F6" t="s">
        <v>170</v>
      </c>
      <c r="G6" t="s">
        <v>170</v>
      </c>
      <c r="H6" t="s">
        <v>171</v>
      </c>
      <c r="I6" t="s">
        <v>20</v>
      </c>
      <c r="J6" t="s">
        <v>1074</v>
      </c>
      <c r="K6" t="s">
        <v>22</v>
      </c>
      <c r="L6" s="12">
        <v>42198</v>
      </c>
      <c r="M6" s="13" t="s">
        <v>806</v>
      </c>
      <c r="N6" s="8">
        <v>2</v>
      </c>
      <c r="O6" s="2">
        <v>5808852</v>
      </c>
      <c r="P6" s="15">
        <f t="shared" si="0"/>
        <v>2904426</v>
      </c>
    </row>
    <row r="7" spans="3:22" x14ac:dyDescent="0.2">
      <c r="C7" t="s">
        <v>1360</v>
      </c>
      <c r="D7" t="s">
        <v>16</v>
      </c>
      <c r="E7" t="s">
        <v>17</v>
      </c>
      <c r="F7" t="s">
        <v>170</v>
      </c>
      <c r="G7" t="s">
        <v>170</v>
      </c>
      <c r="H7" t="s">
        <v>171</v>
      </c>
      <c r="I7" t="s">
        <v>20</v>
      </c>
      <c r="J7" t="s">
        <v>1361</v>
      </c>
      <c r="K7" t="s">
        <v>22</v>
      </c>
      <c r="L7" s="12">
        <v>42488</v>
      </c>
      <c r="M7" s="13" t="s">
        <v>1065</v>
      </c>
      <c r="N7" s="8">
        <v>1</v>
      </c>
      <c r="O7" s="2">
        <v>2666480.94</v>
      </c>
      <c r="P7" s="15">
        <f t="shared" si="0"/>
        <v>2666480.94</v>
      </c>
    </row>
    <row r="8" spans="3:22" x14ac:dyDescent="0.2">
      <c r="C8" t="s">
        <v>1364</v>
      </c>
      <c r="D8" t="s">
        <v>16</v>
      </c>
      <c r="E8" t="s">
        <v>17</v>
      </c>
      <c r="F8" t="s">
        <v>170</v>
      </c>
      <c r="G8" t="s">
        <v>170</v>
      </c>
      <c r="H8" t="s">
        <v>171</v>
      </c>
      <c r="I8" t="s">
        <v>20</v>
      </c>
      <c r="J8" t="s">
        <v>1365</v>
      </c>
      <c r="K8" t="s">
        <v>22</v>
      </c>
      <c r="L8" s="12">
        <v>42488</v>
      </c>
      <c r="M8" s="13" t="s">
        <v>1065</v>
      </c>
      <c r="N8" s="8">
        <v>2</v>
      </c>
      <c r="O8" s="2">
        <v>5074328.21</v>
      </c>
      <c r="P8" s="15">
        <f t="shared" si="0"/>
        <v>2537164.105</v>
      </c>
      <c r="U8" s="16">
        <f>AVERAGE(P3:P716)</f>
        <v>156402.77664772625</v>
      </c>
      <c r="V8" s="11" t="s">
        <v>2798</v>
      </c>
    </row>
    <row r="9" spans="3:22" x14ac:dyDescent="0.2">
      <c r="C9" t="s">
        <v>1366</v>
      </c>
      <c r="D9" t="s">
        <v>16</v>
      </c>
      <c r="E9" t="s">
        <v>17</v>
      </c>
      <c r="F9" t="s">
        <v>170</v>
      </c>
      <c r="G9" t="s">
        <v>170</v>
      </c>
      <c r="H9" t="s">
        <v>171</v>
      </c>
      <c r="I9" t="s">
        <v>20</v>
      </c>
      <c r="J9" t="s">
        <v>1367</v>
      </c>
      <c r="K9" t="s">
        <v>22</v>
      </c>
      <c r="L9" s="12">
        <v>42488</v>
      </c>
      <c r="M9" s="13" t="s">
        <v>1065</v>
      </c>
      <c r="N9" s="8">
        <v>2</v>
      </c>
      <c r="O9" s="2">
        <v>5018377.05</v>
      </c>
      <c r="P9" s="15">
        <f t="shared" si="0"/>
        <v>2509188.5249999999</v>
      </c>
    </row>
    <row r="10" spans="3:22" x14ac:dyDescent="0.2">
      <c r="C10" t="s">
        <v>2697</v>
      </c>
      <c r="D10" t="s">
        <v>16</v>
      </c>
      <c r="E10" t="s">
        <v>17</v>
      </c>
      <c r="F10" t="s">
        <v>206</v>
      </c>
      <c r="G10" t="s">
        <v>206</v>
      </c>
      <c r="H10" t="s">
        <v>207</v>
      </c>
      <c r="I10" t="s">
        <v>20</v>
      </c>
      <c r="J10" t="s">
        <v>2698</v>
      </c>
      <c r="K10" t="s">
        <v>22</v>
      </c>
      <c r="L10" s="12">
        <v>44630</v>
      </c>
      <c r="M10" s="13" t="s">
        <v>90</v>
      </c>
      <c r="N10" s="8">
        <v>1</v>
      </c>
      <c r="O10" s="2">
        <v>1905171.84</v>
      </c>
      <c r="P10" s="15">
        <f t="shared" si="0"/>
        <v>1905171.84</v>
      </c>
    </row>
    <row r="11" spans="3:22" x14ac:dyDescent="0.2">
      <c r="C11" t="s">
        <v>2466</v>
      </c>
      <c r="D11" t="s">
        <v>16</v>
      </c>
      <c r="E11" t="s">
        <v>17</v>
      </c>
      <c r="F11" t="s">
        <v>1455</v>
      </c>
      <c r="G11" t="s">
        <v>1455</v>
      </c>
      <c r="H11" t="s">
        <v>1456</v>
      </c>
      <c r="I11" t="s">
        <v>20</v>
      </c>
      <c r="J11" t="s">
        <v>2467</v>
      </c>
      <c r="K11" t="s">
        <v>22</v>
      </c>
      <c r="L11" s="12">
        <v>44560</v>
      </c>
      <c r="M11" s="13" t="s">
        <v>83</v>
      </c>
      <c r="N11" s="8">
        <v>1</v>
      </c>
      <c r="O11" s="2">
        <v>1697197.8</v>
      </c>
      <c r="P11" s="15">
        <f t="shared" si="0"/>
        <v>1697197.8</v>
      </c>
    </row>
    <row r="12" spans="3:22" x14ac:dyDescent="0.2">
      <c r="C12" t="s">
        <v>2093</v>
      </c>
      <c r="D12" t="s">
        <v>16</v>
      </c>
      <c r="E12" t="s">
        <v>17</v>
      </c>
      <c r="F12" t="s">
        <v>206</v>
      </c>
      <c r="G12" t="s">
        <v>206</v>
      </c>
      <c r="H12" t="s">
        <v>207</v>
      </c>
      <c r="I12" t="s">
        <v>20</v>
      </c>
      <c r="J12" t="s">
        <v>2094</v>
      </c>
      <c r="K12" t="s">
        <v>22</v>
      </c>
      <c r="L12" s="12">
        <v>44033</v>
      </c>
      <c r="M12" s="13" t="s">
        <v>76</v>
      </c>
      <c r="N12" s="8">
        <v>1</v>
      </c>
      <c r="O12" s="2">
        <v>1610773.2</v>
      </c>
      <c r="P12" s="15">
        <f t="shared" si="0"/>
        <v>1610773.2</v>
      </c>
    </row>
    <row r="13" spans="3:22" x14ac:dyDescent="0.2">
      <c r="C13" t="s">
        <v>2400</v>
      </c>
      <c r="D13" t="s">
        <v>16</v>
      </c>
      <c r="E13" t="s">
        <v>17</v>
      </c>
      <c r="F13" t="s">
        <v>206</v>
      </c>
      <c r="G13" t="s">
        <v>206</v>
      </c>
      <c r="H13" t="s">
        <v>207</v>
      </c>
      <c r="I13" t="s">
        <v>20</v>
      </c>
      <c r="J13" t="s">
        <v>2401</v>
      </c>
      <c r="K13" t="s">
        <v>22</v>
      </c>
      <c r="L13" s="12">
        <v>44466</v>
      </c>
      <c r="M13" s="13" t="s">
        <v>83</v>
      </c>
      <c r="N13" s="8">
        <v>1</v>
      </c>
      <c r="O13" s="2">
        <v>1610773.2</v>
      </c>
      <c r="P13" s="15">
        <f t="shared" si="0"/>
        <v>1610773.2</v>
      </c>
    </row>
    <row r="14" spans="3:22" x14ac:dyDescent="0.2">
      <c r="C14" t="s">
        <v>735</v>
      </c>
      <c r="D14" t="s">
        <v>16</v>
      </c>
      <c r="E14" t="s">
        <v>17</v>
      </c>
      <c r="F14" t="s">
        <v>149</v>
      </c>
      <c r="G14" t="s">
        <v>149</v>
      </c>
      <c r="H14" t="s">
        <v>150</v>
      </c>
      <c r="I14" t="s">
        <v>20</v>
      </c>
      <c r="J14" t="s">
        <v>736</v>
      </c>
      <c r="K14" t="s">
        <v>22</v>
      </c>
      <c r="L14" s="12">
        <v>41422</v>
      </c>
      <c r="M14" s="13" t="s">
        <v>689</v>
      </c>
      <c r="N14" s="8">
        <v>1</v>
      </c>
      <c r="O14" s="2">
        <v>1467752.78</v>
      </c>
      <c r="P14" s="15">
        <f t="shared" si="0"/>
        <v>1467752.78</v>
      </c>
    </row>
    <row r="15" spans="3:22" x14ac:dyDescent="0.2">
      <c r="C15" t="s">
        <v>2099</v>
      </c>
      <c r="D15" t="s">
        <v>16</v>
      </c>
      <c r="E15" t="s">
        <v>17</v>
      </c>
      <c r="F15" t="s">
        <v>206</v>
      </c>
      <c r="G15" t="s">
        <v>206</v>
      </c>
      <c r="H15" t="s">
        <v>207</v>
      </c>
      <c r="I15" t="s">
        <v>20</v>
      </c>
      <c r="J15" t="s">
        <v>2100</v>
      </c>
      <c r="K15" t="s">
        <v>22</v>
      </c>
      <c r="L15" s="12">
        <v>44108</v>
      </c>
      <c r="M15" s="13" t="s">
        <v>76</v>
      </c>
      <c r="N15" s="8">
        <v>2</v>
      </c>
      <c r="O15" s="2">
        <v>2416159.7999999998</v>
      </c>
      <c r="P15" s="15">
        <f t="shared" si="0"/>
        <v>1208079.8999999999</v>
      </c>
    </row>
    <row r="16" spans="3:22" x14ac:dyDescent="0.2">
      <c r="C16" t="s">
        <v>2689</v>
      </c>
      <c r="D16" t="s">
        <v>16</v>
      </c>
      <c r="E16" t="s">
        <v>17</v>
      </c>
      <c r="F16" t="s">
        <v>130</v>
      </c>
      <c r="G16" t="s">
        <v>130</v>
      </c>
      <c r="H16" t="s">
        <v>131</v>
      </c>
      <c r="I16" t="s">
        <v>20</v>
      </c>
      <c r="J16" t="s">
        <v>2690</v>
      </c>
      <c r="K16" t="s">
        <v>22</v>
      </c>
      <c r="L16" s="12">
        <v>44623</v>
      </c>
      <c r="M16" s="13" t="s">
        <v>90</v>
      </c>
      <c r="N16" s="8">
        <v>1</v>
      </c>
      <c r="O16" s="2">
        <v>1179910.3799999999</v>
      </c>
      <c r="P16" s="15">
        <f t="shared" si="0"/>
        <v>1179910.3799999999</v>
      </c>
    </row>
    <row r="17" spans="3:16" x14ac:dyDescent="0.2">
      <c r="C17" t="s">
        <v>860</v>
      </c>
      <c r="D17" t="s">
        <v>16</v>
      </c>
      <c r="E17" t="s">
        <v>17</v>
      </c>
      <c r="F17" t="s">
        <v>170</v>
      </c>
      <c r="G17" t="s">
        <v>170</v>
      </c>
      <c r="H17" t="s">
        <v>171</v>
      </c>
      <c r="I17" t="s">
        <v>20</v>
      </c>
      <c r="J17" t="s">
        <v>861</v>
      </c>
      <c r="K17" t="s">
        <v>22</v>
      </c>
      <c r="L17" s="12">
        <v>41921</v>
      </c>
      <c r="M17" s="13" t="s">
        <v>734</v>
      </c>
      <c r="N17" s="8">
        <v>2</v>
      </c>
      <c r="O17" s="2">
        <v>2340000</v>
      </c>
      <c r="P17" s="15">
        <f t="shared" si="0"/>
        <v>1170000</v>
      </c>
    </row>
    <row r="18" spans="3:16" x14ac:dyDescent="0.2">
      <c r="C18" t="s">
        <v>1835</v>
      </c>
      <c r="D18" t="s">
        <v>16</v>
      </c>
      <c r="E18" t="s">
        <v>17</v>
      </c>
      <c r="F18" t="s">
        <v>130</v>
      </c>
      <c r="G18" t="s">
        <v>130</v>
      </c>
      <c r="H18" t="s">
        <v>131</v>
      </c>
      <c r="I18" t="s">
        <v>20</v>
      </c>
      <c r="J18" t="s">
        <v>1836</v>
      </c>
      <c r="K18" t="s">
        <v>22</v>
      </c>
      <c r="L18" s="12">
        <v>43829</v>
      </c>
      <c r="M18" s="13" t="s">
        <v>24</v>
      </c>
      <c r="N18" s="8">
        <v>1</v>
      </c>
      <c r="O18" s="2">
        <v>1049982.47</v>
      </c>
      <c r="P18" s="15">
        <f t="shared" si="0"/>
        <v>1049982.47</v>
      </c>
    </row>
    <row r="19" spans="3:16" x14ac:dyDescent="0.2">
      <c r="C19" t="s">
        <v>1957</v>
      </c>
      <c r="D19" t="s">
        <v>16</v>
      </c>
      <c r="E19" t="s">
        <v>17</v>
      </c>
      <c r="F19" t="s">
        <v>47</v>
      </c>
      <c r="G19" t="s">
        <v>47</v>
      </c>
      <c r="H19" t="s">
        <v>48</v>
      </c>
      <c r="I19" t="s">
        <v>20</v>
      </c>
      <c r="J19" t="s">
        <v>1958</v>
      </c>
      <c r="K19" t="s">
        <v>68</v>
      </c>
      <c r="L19" s="12">
        <v>43741</v>
      </c>
      <c r="M19" s="13" t="s">
        <v>24</v>
      </c>
      <c r="N19" s="8">
        <v>2</v>
      </c>
      <c r="O19" s="2">
        <v>1999160</v>
      </c>
      <c r="P19" s="15">
        <f t="shared" si="0"/>
        <v>999580</v>
      </c>
    </row>
    <row r="20" spans="3:16" x14ac:dyDescent="0.2">
      <c r="C20" t="s">
        <v>1890</v>
      </c>
      <c r="D20" t="s">
        <v>16</v>
      </c>
      <c r="E20" t="s">
        <v>17</v>
      </c>
      <c r="F20" t="s">
        <v>206</v>
      </c>
      <c r="G20" t="s">
        <v>206</v>
      </c>
      <c r="H20" t="s">
        <v>207</v>
      </c>
      <c r="I20" t="s">
        <v>20</v>
      </c>
      <c r="J20" t="s">
        <v>1891</v>
      </c>
      <c r="K20" t="s">
        <v>22</v>
      </c>
      <c r="L20" s="12">
        <v>43671</v>
      </c>
      <c r="M20" s="13" t="s">
        <v>24</v>
      </c>
      <c r="N20" s="8">
        <v>1</v>
      </c>
      <c r="O20" s="2">
        <v>998421.22</v>
      </c>
      <c r="P20" s="15">
        <f t="shared" si="0"/>
        <v>998421.22</v>
      </c>
    </row>
    <row r="21" spans="3:16" x14ac:dyDescent="0.2">
      <c r="C21" t="s">
        <v>1826</v>
      </c>
      <c r="D21" t="s">
        <v>16</v>
      </c>
      <c r="E21" t="s">
        <v>17</v>
      </c>
      <c r="F21" t="s">
        <v>29</v>
      </c>
      <c r="G21" t="s">
        <v>29</v>
      </c>
      <c r="H21" t="s">
        <v>30</v>
      </c>
      <c r="I21" t="s">
        <v>20</v>
      </c>
      <c r="J21" t="s">
        <v>1827</v>
      </c>
      <c r="K21" t="s">
        <v>22</v>
      </c>
      <c r="L21" s="12">
        <v>43712</v>
      </c>
      <c r="M21" s="13" t="s">
        <v>24</v>
      </c>
      <c r="N21" s="8">
        <v>1</v>
      </c>
      <c r="O21" s="2">
        <v>978358.8</v>
      </c>
      <c r="P21" s="15">
        <f t="shared" si="0"/>
        <v>978358.8</v>
      </c>
    </row>
    <row r="22" spans="3:16" x14ac:dyDescent="0.2">
      <c r="C22" t="s">
        <v>2451</v>
      </c>
      <c r="D22" t="s">
        <v>16</v>
      </c>
      <c r="E22" t="s">
        <v>17</v>
      </c>
      <c r="F22" t="s">
        <v>1455</v>
      </c>
      <c r="G22" t="s">
        <v>1455</v>
      </c>
      <c r="H22" t="s">
        <v>1456</v>
      </c>
      <c r="I22" t="s">
        <v>20</v>
      </c>
      <c r="J22" t="s">
        <v>2452</v>
      </c>
      <c r="K22" t="s">
        <v>22</v>
      </c>
      <c r="L22" s="12">
        <v>44560</v>
      </c>
      <c r="M22" s="13" t="s">
        <v>83</v>
      </c>
      <c r="N22" s="8">
        <v>1</v>
      </c>
      <c r="O22" s="2">
        <v>887220</v>
      </c>
      <c r="P22" s="15">
        <f t="shared" si="0"/>
        <v>887220</v>
      </c>
    </row>
    <row r="23" spans="3:16" x14ac:dyDescent="0.2">
      <c r="C23" t="s">
        <v>1214</v>
      </c>
      <c r="D23" t="s">
        <v>16</v>
      </c>
      <c r="E23" t="s">
        <v>17</v>
      </c>
      <c r="F23" t="s">
        <v>308</v>
      </c>
      <c r="G23" t="s">
        <v>308</v>
      </c>
      <c r="H23" t="s">
        <v>309</v>
      </c>
      <c r="I23" t="s">
        <v>20</v>
      </c>
      <c r="J23" t="s">
        <v>1215</v>
      </c>
      <c r="K23" t="s">
        <v>22</v>
      </c>
      <c r="L23" s="12">
        <v>42297</v>
      </c>
      <c r="M23" s="13" t="s">
        <v>806</v>
      </c>
      <c r="N23" s="8">
        <v>2</v>
      </c>
      <c r="O23" s="2">
        <v>1750154.64</v>
      </c>
      <c r="P23" s="15">
        <f t="shared" si="0"/>
        <v>875077.32</v>
      </c>
    </row>
    <row r="24" spans="3:16" x14ac:dyDescent="0.2">
      <c r="C24" t="s">
        <v>1857</v>
      </c>
      <c r="D24" t="s">
        <v>16</v>
      </c>
      <c r="E24" t="s">
        <v>17</v>
      </c>
      <c r="F24" t="s">
        <v>141</v>
      </c>
      <c r="G24" t="s">
        <v>141</v>
      </c>
      <c r="H24" t="s">
        <v>142</v>
      </c>
      <c r="I24" t="s">
        <v>20</v>
      </c>
      <c r="J24" t="s">
        <v>1858</v>
      </c>
      <c r="K24" t="s">
        <v>22</v>
      </c>
      <c r="L24" s="12">
        <v>43818</v>
      </c>
      <c r="M24" s="13" t="s">
        <v>76</v>
      </c>
      <c r="N24" s="8">
        <v>1</v>
      </c>
      <c r="O24" s="2">
        <v>795429.16</v>
      </c>
      <c r="P24" s="15">
        <f t="shared" si="0"/>
        <v>795429.16</v>
      </c>
    </row>
    <row r="25" spans="3:16" x14ac:dyDescent="0.2">
      <c r="C25" t="s">
        <v>1478</v>
      </c>
      <c r="D25" t="s">
        <v>16</v>
      </c>
      <c r="E25" t="s">
        <v>17</v>
      </c>
      <c r="F25" t="s">
        <v>385</v>
      </c>
      <c r="G25" t="s">
        <v>385</v>
      </c>
      <c r="H25" t="s">
        <v>386</v>
      </c>
      <c r="I25" t="s">
        <v>20</v>
      </c>
      <c r="J25" t="s">
        <v>1479</v>
      </c>
      <c r="K25" t="s">
        <v>22</v>
      </c>
      <c r="L25" s="12">
        <v>42665</v>
      </c>
      <c r="M25" s="13" t="s">
        <v>1065</v>
      </c>
      <c r="N25" s="8">
        <v>2</v>
      </c>
      <c r="O25" s="2">
        <v>1455295.2</v>
      </c>
      <c r="P25" s="15">
        <f t="shared" si="0"/>
        <v>727647.6</v>
      </c>
    </row>
    <row r="26" spans="3:16" x14ac:dyDescent="0.2">
      <c r="C26" t="s">
        <v>2300</v>
      </c>
      <c r="D26" t="s">
        <v>16</v>
      </c>
      <c r="E26" t="s">
        <v>17</v>
      </c>
      <c r="F26" t="s">
        <v>18</v>
      </c>
      <c r="G26" t="s">
        <v>18</v>
      </c>
      <c r="H26" t="s">
        <v>19</v>
      </c>
      <c r="I26" t="s">
        <v>20</v>
      </c>
      <c r="J26" t="s">
        <v>2301</v>
      </c>
      <c r="K26" t="s">
        <v>22</v>
      </c>
      <c r="L26" s="12">
        <v>44469</v>
      </c>
      <c r="M26" s="13" t="s">
        <v>83</v>
      </c>
      <c r="N26" s="8">
        <v>1</v>
      </c>
      <c r="O26" s="2">
        <v>722642.28</v>
      </c>
      <c r="P26" s="15">
        <f t="shared" si="0"/>
        <v>722642.28</v>
      </c>
    </row>
    <row r="27" spans="3:16" x14ac:dyDescent="0.2">
      <c r="C27" t="s">
        <v>1717</v>
      </c>
      <c r="D27" t="s">
        <v>16</v>
      </c>
      <c r="E27" t="s">
        <v>17</v>
      </c>
      <c r="F27" t="s">
        <v>29</v>
      </c>
      <c r="G27" t="s">
        <v>29</v>
      </c>
      <c r="H27" t="s">
        <v>30</v>
      </c>
      <c r="I27" t="s">
        <v>20</v>
      </c>
      <c r="J27" t="s">
        <v>1718</v>
      </c>
      <c r="K27" t="s">
        <v>22</v>
      </c>
      <c r="L27" s="12">
        <v>43256</v>
      </c>
      <c r="M27" s="13" t="s">
        <v>38</v>
      </c>
      <c r="N27" s="8">
        <v>3</v>
      </c>
      <c r="O27" s="2">
        <v>2091445.44</v>
      </c>
      <c r="P27" s="15">
        <f t="shared" si="0"/>
        <v>697148.48</v>
      </c>
    </row>
    <row r="28" spans="3:16" x14ac:dyDescent="0.2">
      <c r="C28" t="s">
        <v>852</v>
      </c>
      <c r="D28" t="s">
        <v>16</v>
      </c>
      <c r="E28" t="s">
        <v>17</v>
      </c>
      <c r="F28" t="s">
        <v>149</v>
      </c>
      <c r="G28" t="s">
        <v>149</v>
      </c>
      <c r="H28" t="s">
        <v>150</v>
      </c>
      <c r="I28" t="s">
        <v>20</v>
      </c>
      <c r="J28" t="s">
        <v>853</v>
      </c>
      <c r="K28" t="s">
        <v>22</v>
      </c>
      <c r="L28" s="12">
        <v>41975</v>
      </c>
      <c r="M28" s="13" t="s">
        <v>734</v>
      </c>
      <c r="N28" s="8">
        <v>1</v>
      </c>
      <c r="O28" s="2">
        <v>689010.6</v>
      </c>
      <c r="P28" s="15">
        <f t="shared" si="0"/>
        <v>689010.6</v>
      </c>
    </row>
    <row r="29" spans="3:16" x14ac:dyDescent="0.2">
      <c r="C29" t="s">
        <v>2120</v>
      </c>
      <c r="D29" t="s">
        <v>16</v>
      </c>
      <c r="E29" t="s">
        <v>17</v>
      </c>
      <c r="F29" t="s">
        <v>219</v>
      </c>
      <c r="G29" t="s">
        <v>219</v>
      </c>
      <c r="H29" t="s">
        <v>220</v>
      </c>
      <c r="I29" t="s">
        <v>20</v>
      </c>
      <c r="J29" t="s">
        <v>2121</v>
      </c>
      <c r="K29" t="s">
        <v>68</v>
      </c>
      <c r="L29" s="12">
        <v>44196</v>
      </c>
      <c r="M29" s="13" t="s">
        <v>83</v>
      </c>
      <c r="N29" s="8">
        <v>1</v>
      </c>
      <c r="O29" s="2">
        <v>621478.06000000006</v>
      </c>
      <c r="P29" s="15">
        <f t="shared" si="0"/>
        <v>621478.06000000006</v>
      </c>
    </row>
    <row r="30" spans="3:16" x14ac:dyDescent="0.2">
      <c r="C30" t="s">
        <v>1473</v>
      </c>
      <c r="D30" t="s">
        <v>16</v>
      </c>
      <c r="E30" t="s">
        <v>17</v>
      </c>
      <c r="F30" t="s">
        <v>385</v>
      </c>
      <c r="G30" t="s">
        <v>385</v>
      </c>
      <c r="H30" t="s">
        <v>386</v>
      </c>
      <c r="I30" t="s">
        <v>20</v>
      </c>
      <c r="J30" t="s">
        <v>1474</v>
      </c>
      <c r="K30" t="s">
        <v>22</v>
      </c>
      <c r="L30" s="12">
        <v>42383</v>
      </c>
      <c r="M30" s="13" t="s">
        <v>806</v>
      </c>
      <c r="N30" s="8">
        <v>2</v>
      </c>
      <c r="O30" s="2">
        <v>1217876.3999999999</v>
      </c>
      <c r="P30" s="15">
        <f t="shared" si="0"/>
        <v>608938.19999999995</v>
      </c>
    </row>
    <row r="31" spans="3:16" x14ac:dyDescent="0.2">
      <c r="C31" t="s">
        <v>2493</v>
      </c>
      <c r="D31" t="s">
        <v>16</v>
      </c>
      <c r="E31" t="s">
        <v>17</v>
      </c>
      <c r="F31" t="s">
        <v>47</v>
      </c>
      <c r="G31" t="s">
        <v>47</v>
      </c>
      <c r="H31" t="s">
        <v>48</v>
      </c>
      <c r="I31" t="s">
        <v>20</v>
      </c>
      <c r="J31" t="s">
        <v>2494</v>
      </c>
      <c r="K31" t="s">
        <v>50</v>
      </c>
      <c r="L31" s="12">
        <v>44228</v>
      </c>
      <c r="M31" s="13" t="s">
        <v>83</v>
      </c>
      <c r="N31" s="8">
        <v>2</v>
      </c>
      <c r="O31" s="2">
        <v>1214844.8</v>
      </c>
      <c r="P31" s="15">
        <f t="shared" si="0"/>
        <v>607422.4</v>
      </c>
    </row>
    <row r="32" spans="3:16" x14ac:dyDescent="0.2">
      <c r="C32" t="s">
        <v>1063</v>
      </c>
      <c r="D32" t="s">
        <v>16</v>
      </c>
      <c r="E32" t="s">
        <v>17</v>
      </c>
      <c r="F32" t="s">
        <v>447</v>
      </c>
      <c r="G32" t="s">
        <v>447</v>
      </c>
      <c r="H32" t="s">
        <v>448</v>
      </c>
      <c r="I32" t="s">
        <v>20</v>
      </c>
      <c r="J32" t="s">
        <v>1064</v>
      </c>
      <c r="K32" t="s">
        <v>22</v>
      </c>
      <c r="L32" s="12">
        <v>42344</v>
      </c>
      <c r="M32" s="13" t="s">
        <v>1065</v>
      </c>
      <c r="N32" s="8">
        <v>2</v>
      </c>
      <c r="O32" s="2">
        <v>1204849</v>
      </c>
      <c r="P32" s="15">
        <f t="shared" si="0"/>
        <v>602424.5</v>
      </c>
    </row>
    <row r="33" spans="3:16" x14ac:dyDescent="0.2">
      <c r="C33" t="s">
        <v>1321</v>
      </c>
      <c r="D33" t="s">
        <v>16</v>
      </c>
      <c r="E33" t="s">
        <v>17</v>
      </c>
      <c r="F33" t="s">
        <v>130</v>
      </c>
      <c r="G33" t="s">
        <v>130</v>
      </c>
      <c r="H33" t="s">
        <v>131</v>
      </c>
      <c r="I33" t="s">
        <v>20</v>
      </c>
      <c r="J33" t="s">
        <v>1322</v>
      </c>
      <c r="K33" t="s">
        <v>22</v>
      </c>
      <c r="L33" s="12">
        <v>42529</v>
      </c>
      <c r="M33" s="13" t="s">
        <v>1065</v>
      </c>
      <c r="N33" s="8">
        <v>1</v>
      </c>
      <c r="O33" s="2">
        <v>570205.80000000005</v>
      </c>
      <c r="P33" s="15">
        <f t="shared" si="0"/>
        <v>570205.80000000005</v>
      </c>
    </row>
    <row r="34" spans="3:16" x14ac:dyDescent="0.2">
      <c r="C34" t="s">
        <v>1883</v>
      </c>
      <c r="D34" t="s">
        <v>16</v>
      </c>
      <c r="E34" t="s">
        <v>17</v>
      </c>
      <c r="F34" t="s">
        <v>871</v>
      </c>
      <c r="G34" t="s">
        <v>871</v>
      </c>
      <c r="H34" t="s">
        <v>872</v>
      </c>
      <c r="I34" t="s">
        <v>20</v>
      </c>
      <c r="J34" t="s">
        <v>1884</v>
      </c>
      <c r="K34" t="s">
        <v>22</v>
      </c>
      <c r="L34" s="12">
        <v>43713</v>
      </c>
      <c r="M34" s="13" t="s">
        <v>24</v>
      </c>
      <c r="N34" s="8">
        <v>1</v>
      </c>
      <c r="O34" s="2">
        <v>530000</v>
      </c>
      <c r="P34" s="15">
        <f t="shared" si="0"/>
        <v>530000</v>
      </c>
    </row>
    <row r="35" spans="3:16" x14ac:dyDescent="0.2">
      <c r="C35" t="s">
        <v>2484</v>
      </c>
      <c r="D35" t="s">
        <v>16</v>
      </c>
      <c r="E35" t="s">
        <v>17</v>
      </c>
      <c r="F35" t="s">
        <v>385</v>
      </c>
      <c r="G35" t="s">
        <v>385</v>
      </c>
      <c r="H35" t="s">
        <v>386</v>
      </c>
      <c r="I35" t="s">
        <v>20</v>
      </c>
      <c r="J35" t="s">
        <v>2485</v>
      </c>
      <c r="K35" t="s">
        <v>22</v>
      </c>
      <c r="L35" s="12">
        <v>44270</v>
      </c>
      <c r="M35" s="13" t="s">
        <v>83</v>
      </c>
      <c r="N35" s="8">
        <v>1</v>
      </c>
      <c r="O35" s="2">
        <v>523724.79999999999</v>
      </c>
      <c r="P35" s="15">
        <f t="shared" si="0"/>
        <v>523724.79999999999</v>
      </c>
    </row>
    <row r="36" spans="3:16" x14ac:dyDescent="0.2">
      <c r="C36" t="s">
        <v>1653</v>
      </c>
      <c r="D36" t="s">
        <v>16</v>
      </c>
      <c r="E36" t="s">
        <v>17</v>
      </c>
      <c r="F36" t="s">
        <v>47</v>
      </c>
      <c r="G36" t="s">
        <v>47</v>
      </c>
      <c r="H36" t="s">
        <v>48</v>
      </c>
      <c r="I36" t="s">
        <v>20</v>
      </c>
      <c r="J36" t="s">
        <v>1654</v>
      </c>
      <c r="K36" t="s">
        <v>22</v>
      </c>
      <c r="L36" s="12">
        <v>43010</v>
      </c>
      <c r="M36" s="13" t="s">
        <v>1402</v>
      </c>
      <c r="N36" s="8">
        <v>1</v>
      </c>
      <c r="O36" s="2">
        <v>498000</v>
      </c>
      <c r="P36" s="15">
        <f t="shared" si="0"/>
        <v>498000</v>
      </c>
    </row>
    <row r="37" spans="3:16" x14ac:dyDescent="0.2">
      <c r="C37" t="s">
        <v>2053</v>
      </c>
      <c r="D37" t="s">
        <v>16</v>
      </c>
      <c r="E37" t="s">
        <v>17</v>
      </c>
      <c r="F37" t="s">
        <v>29</v>
      </c>
      <c r="G37" t="s">
        <v>29</v>
      </c>
      <c r="H37" t="s">
        <v>30</v>
      </c>
      <c r="I37" t="s">
        <v>20</v>
      </c>
      <c r="J37" t="s">
        <v>2054</v>
      </c>
      <c r="K37" t="s">
        <v>2055</v>
      </c>
      <c r="L37" s="12">
        <v>43965</v>
      </c>
      <c r="M37" s="13" t="s">
        <v>76</v>
      </c>
      <c r="N37" s="8">
        <v>1</v>
      </c>
      <c r="O37" s="2">
        <v>490833</v>
      </c>
      <c r="P37" s="15">
        <f t="shared" si="0"/>
        <v>490833</v>
      </c>
    </row>
    <row r="38" spans="3:16" x14ac:dyDescent="0.2">
      <c r="C38" t="s">
        <v>2307</v>
      </c>
      <c r="D38" t="s">
        <v>16</v>
      </c>
      <c r="E38" t="s">
        <v>17</v>
      </c>
      <c r="F38" t="s">
        <v>29</v>
      </c>
      <c r="G38" t="s">
        <v>29</v>
      </c>
      <c r="H38" t="s">
        <v>30</v>
      </c>
      <c r="I38" t="s">
        <v>20</v>
      </c>
      <c r="J38" t="s">
        <v>2308</v>
      </c>
      <c r="K38" t="s">
        <v>22</v>
      </c>
      <c r="L38" s="12">
        <v>44245</v>
      </c>
      <c r="M38" s="13" t="s">
        <v>83</v>
      </c>
      <c r="N38" s="8">
        <v>1</v>
      </c>
      <c r="O38" s="2">
        <v>490833</v>
      </c>
      <c r="P38" s="15">
        <f t="shared" si="0"/>
        <v>490833</v>
      </c>
    </row>
    <row r="39" spans="3:16" x14ac:dyDescent="0.2">
      <c r="C39" t="s">
        <v>1657</v>
      </c>
      <c r="D39" t="s">
        <v>16</v>
      </c>
      <c r="E39" t="s">
        <v>17</v>
      </c>
      <c r="F39" t="s">
        <v>47</v>
      </c>
      <c r="G39" t="s">
        <v>47</v>
      </c>
      <c r="H39" t="s">
        <v>48</v>
      </c>
      <c r="I39" t="s">
        <v>20</v>
      </c>
      <c r="J39" t="s">
        <v>1658</v>
      </c>
      <c r="K39" t="s">
        <v>22</v>
      </c>
      <c r="L39" s="12">
        <v>43016</v>
      </c>
      <c r="M39" s="13" t="s">
        <v>1402</v>
      </c>
      <c r="N39" s="8">
        <v>1</v>
      </c>
      <c r="O39" s="2">
        <v>487600</v>
      </c>
      <c r="P39" s="15">
        <f t="shared" si="0"/>
        <v>487600</v>
      </c>
    </row>
    <row r="40" spans="3:16" x14ac:dyDescent="0.2">
      <c r="C40" t="s">
        <v>858</v>
      </c>
      <c r="D40" t="s">
        <v>16</v>
      </c>
      <c r="E40" t="s">
        <v>17</v>
      </c>
      <c r="F40" t="s">
        <v>170</v>
      </c>
      <c r="G40" t="s">
        <v>170</v>
      </c>
      <c r="H40" t="s">
        <v>171</v>
      </c>
      <c r="I40" t="s">
        <v>20</v>
      </c>
      <c r="J40" t="s">
        <v>859</v>
      </c>
      <c r="K40" t="s">
        <v>22</v>
      </c>
      <c r="L40" s="12">
        <v>41875</v>
      </c>
      <c r="M40" s="13" t="s">
        <v>734</v>
      </c>
      <c r="N40" s="8">
        <v>3</v>
      </c>
      <c r="O40" s="2">
        <v>1458989.99</v>
      </c>
      <c r="P40" s="15">
        <f t="shared" si="0"/>
        <v>486329.99666666664</v>
      </c>
    </row>
    <row r="41" spans="3:16" x14ac:dyDescent="0.2">
      <c r="C41" t="s">
        <v>2065</v>
      </c>
      <c r="D41" t="s">
        <v>16</v>
      </c>
      <c r="E41" t="s">
        <v>17</v>
      </c>
      <c r="F41" t="s">
        <v>29</v>
      </c>
      <c r="G41" t="s">
        <v>29</v>
      </c>
      <c r="H41" t="s">
        <v>30</v>
      </c>
      <c r="I41" t="s">
        <v>20</v>
      </c>
      <c r="J41" t="s">
        <v>2066</v>
      </c>
      <c r="K41" t="s">
        <v>22</v>
      </c>
      <c r="L41" s="12">
        <v>43998</v>
      </c>
      <c r="M41" s="13" t="s">
        <v>76</v>
      </c>
      <c r="N41" s="8">
        <v>1</v>
      </c>
      <c r="O41" s="2">
        <v>476088.4</v>
      </c>
      <c r="P41" s="15">
        <f t="shared" si="0"/>
        <v>476088.4</v>
      </c>
    </row>
    <row r="42" spans="3:16" x14ac:dyDescent="0.2">
      <c r="C42" t="s">
        <v>2346</v>
      </c>
      <c r="D42" t="s">
        <v>16</v>
      </c>
      <c r="E42" t="s">
        <v>17</v>
      </c>
      <c r="F42" t="s">
        <v>35</v>
      </c>
      <c r="G42" t="s">
        <v>35</v>
      </c>
      <c r="H42" t="s">
        <v>36</v>
      </c>
      <c r="I42" t="s">
        <v>20</v>
      </c>
      <c r="J42" t="s">
        <v>2347</v>
      </c>
      <c r="K42" t="s">
        <v>22</v>
      </c>
      <c r="L42" s="12">
        <v>44525</v>
      </c>
      <c r="M42" s="13" t="s">
        <v>83</v>
      </c>
      <c r="N42" s="8">
        <v>1</v>
      </c>
      <c r="O42" s="2">
        <v>462600</v>
      </c>
      <c r="P42" s="15">
        <f t="shared" si="0"/>
        <v>462600</v>
      </c>
    </row>
    <row r="43" spans="3:16" x14ac:dyDescent="0.2">
      <c r="C43" t="s">
        <v>1772</v>
      </c>
      <c r="D43" t="s">
        <v>16</v>
      </c>
      <c r="E43" t="s">
        <v>17</v>
      </c>
      <c r="F43" t="s">
        <v>385</v>
      </c>
      <c r="G43" t="s">
        <v>385</v>
      </c>
      <c r="H43" t="s">
        <v>386</v>
      </c>
      <c r="I43" t="s">
        <v>20</v>
      </c>
      <c r="J43" t="s">
        <v>1773</v>
      </c>
      <c r="K43" t="s">
        <v>22</v>
      </c>
      <c r="L43" s="12">
        <v>43277</v>
      </c>
      <c r="M43" s="13" t="s">
        <v>38</v>
      </c>
      <c r="N43" s="8">
        <v>2</v>
      </c>
      <c r="O43" s="2">
        <v>875274.33</v>
      </c>
      <c r="P43" s="15">
        <f t="shared" si="0"/>
        <v>437637.16499999998</v>
      </c>
    </row>
    <row r="44" spans="3:16" x14ac:dyDescent="0.2">
      <c r="C44" t="s">
        <v>2311</v>
      </c>
      <c r="D44" t="s">
        <v>16</v>
      </c>
      <c r="E44" t="s">
        <v>17</v>
      </c>
      <c r="F44" t="s">
        <v>29</v>
      </c>
      <c r="G44" t="s">
        <v>29</v>
      </c>
      <c r="H44" t="s">
        <v>30</v>
      </c>
      <c r="I44" t="s">
        <v>20</v>
      </c>
      <c r="J44" t="s">
        <v>2312</v>
      </c>
      <c r="K44" t="s">
        <v>22</v>
      </c>
      <c r="L44" s="12">
        <v>44360</v>
      </c>
      <c r="M44" s="13" t="s">
        <v>83</v>
      </c>
      <c r="N44" s="8">
        <v>1</v>
      </c>
      <c r="O44" s="2">
        <v>425462.8</v>
      </c>
      <c r="P44" s="15">
        <f t="shared" si="0"/>
        <v>425462.8</v>
      </c>
    </row>
    <row r="45" spans="3:16" x14ac:dyDescent="0.2">
      <c r="C45" t="s">
        <v>2108</v>
      </c>
      <c r="D45" t="s">
        <v>16</v>
      </c>
      <c r="E45" t="s">
        <v>17</v>
      </c>
      <c r="F45" t="s">
        <v>206</v>
      </c>
      <c r="G45" t="s">
        <v>206</v>
      </c>
      <c r="H45" t="s">
        <v>207</v>
      </c>
      <c r="I45" t="s">
        <v>20</v>
      </c>
      <c r="J45" t="s">
        <v>2109</v>
      </c>
      <c r="K45" t="s">
        <v>68</v>
      </c>
      <c r="L45" s="12">
        <v>44213</v>
      </c>
      <c r="M45" s="13" t="s">
        <v>83</v>
      </c>
      <c r="N45" s="8">
        <v>6</v>
      </c>
      <c r="O45" s="2">
        <v>2416159</v>
      </c>
      <c r="P45" s="15">
        <f t="shared" si="0"/>
        <v>402693.16666666669</v>
      </c>
    </row>
    <row r="46" spans="3:16" x14ac:dyDescent="0.2">
      <c r="C46" t="s">
        <v>1500</v>
      </c>
      <c r="D46" t="s">
        <v>16</v>
      </c>
      <c r="E46" t="s">
        <v>17</v>
      </c>
      <c r="F46" t="s">
        <v>47</v>
      </c>
      <c r="G46" t="s">
        <v>47</v>
      </c>
      <c r="H46" t="s">
        <v>48</v>
      </c>
      <c r="I46" t="s">
        <v>20</v>
      </c>
      <c r="J46" t="s">
        <v>1501</v>
      </c>
      <c r="K46" t="s">
        <v>22</v>
      </c>
      <c r="L46" s="12">
        <v>42684</v>
      </c>
      <c r="M46" s="13" t="s">
        <v>1065</v>
      </c>
      <c r="N46" s="8">
        <v>1</v>
      </c>
      <c r="O46" s="2">
        <v>401163.36</v>
      </c>
      <c r="P46" s="15">
        <f t="shared" si="0"/>
        <v>401163.36</v>
      </c>
    </row>
    <row r="47" spans="3:16" x14ac:dyDescent="0.2">
      <c r="C47" t="s">
        <v>55</v>
      </c>
      <c r="D47" t="s">
        <v>16</v>
      </c>
      <c r="E47" t="s">
        <v>17</v>
      </c>
      <c r="F47" t="s">
        <v>47</v>
      </c>
      <c r="G47" t="s">
        <v>47</v>
      </c>
      <c r="H47" t="s">
        <v>48</v>
      </c>
      <c r="I47" t="s">
        <v>20</v>
      </c>
      <c r="J47" t="s">
        <v>56</v>
      </c>
      <c r="K47" t="s">
        <v>57</v>
      </c>
      <c r="L47" s="12">
        <v>43514</v>
      </c>
      <c r="M47" s="13" t="s">
        <v>24</v>
      </c>
      <c r="N47" s="8">
        <v>1</v>
      </c>
      <c r="O47" s="2">
        <v>398000</v>
      </c>
      <c r="P47" s="15">
        <f t="shared" si="0"/>
        <v>398000</v>
      </c>
    </row>
    <row r="48" spans="3:16" x14ac:dyDescent="0.2">
      <c r="C48" t="s">
        <v>1317</v>
      </c>
      <c r="D48" t="s">
        <v>16</v>
      </c>
      <c r="E48" t="s">
        <v>17</v>
      </c>
      <c r="F48" t="s">
        <v>130</v>
      </c>
      <c r="G48" t="s">
        <v>130</v>
      </c>
      <c r="H48" t="s">
        <v>131</v>
      </c>
      <c r="I48" t="s">
        <v>20</v>
      </c>
      <c r="J48" t="s">
        <v>1318</v>
      </c>
      <c r="K48" t="s">
        <v>22</v>
      </c>
      <c r="L48" s="12">
        <v>42436</v>
      </c>
      <c r="M48" s="13" t="s">
        <v>1065</v>
      </c>
      <c r="N48" s="8">
        <v>2</v>
      </c>
      <c r="O48" s="2">
        <v>784633.2</v>
      </c>
      <c r="P48" s="15">
        <f t="shared" si="0"/>
        <v>392316.6</v>
      </c>
    </row>
    <row r="49" spans="3:16" x14ac:dyDescent="0.2">
      <c r="C49" t="s">
        <v>2056</v>
      </c>
      <c r="D49" t="s">
        <v>16</v>
      </c>
      <c r="E49" t="s">
        <v>17</v>
      </c>
      <c r="F49" t="s">
        <v>29</v>
      </c>
      <c r="G49" t="s">
        <v>29</v>
      </c>
      <c r="H49" t="s">
        <v>30</v>
      </c>
      <c r="I49" t="s">
        <v>20</v>
      </c>
      <c r="J49" t="s">
        <v>2057</v>
      </c>
      <c r="K49" t="s">
        <v>22</v>
      </c>
      <c r="L49" s="12">
        <v>43965</v>
      </c>
      <c r="M49" s="13" t="s">
        <v>76</v>
      </c>
      <c r="N49" s="8">
        <v>1</v>
      </c>
      <c r="O49" s="2">
        <v>384462</v>
      </c>
      <c r="P49" s="15">
        <f t="shared" si="0"/>
        <v>384462</v>
      </c>
    </row>
    <row r="50" spans="3:16" x14ac:dyDescent="0.2">
      <c r="C50" t="s">
        <v>2330</v>
      </c>
      <c r="D50" t="s">
        <v>16</v>
      </c>
      <c r="E50" t="s">
        <v>17</v>
      </c>
      <c r="F50" t="s">
        <v>29</v>
      </c>
      <c r="G50" t="s">
        <v>29</v>
      </c>
      <c r="H50" t="s">
        <v>30</v>
      </c>
      <c r="I50" t="s">
        <v>20</v>
      </c>
      <c r="J50" t="s">
        <v>2331</v>
      </c>
      <c r="K50" t="s">
        <v>22</v>
      </c>
      <c r="L50" s="12">
        <v>44451</v>
      </c>
      <c r="M50" s="13" t="s">
        <v>83</v>
      </c>
      <c r="N50" s="8">
        <v>1</v>
      </c>
      <c r="O50" s="2">
        <v>370597.2</v>
      </c>
      <c r="P50" s="15">
        <f t="shared" si="0"/>
        <v>370597.2</v>
      </c>
    </row>
    <row r="51" spans="3:16" x14ac:dyDescent="0.2">
      <c r="C51" t="s">
        <v>2332</v>
      </c>
      <c r="D51" t="s">
        <v>16</v>
      </c>
      <c r="E51" t="s">
        <v>17</v>
      </c>
      <c r="F51" t="s">
        <v>29</v>
      </c>
      <c r="G51" t="s">
        <v>29</v>
      </c>
      <c r="H51" t="s">
        <v>30</v>
      </c>
      <c r="I51" t="s">
        <v>20</v>
      </c>
      <c r="J51" t="s">
        <v>2331</v>
      </c>
      <c r="K51" t="s">
        <v>22</v>
      </c>
      <c r="L51" s="12">
        <v>44451</v>
      </c>
      <c r="M51" s="13" t="s">
        <v>83</v>
      </c>
      <c r="N51" s="8">
        <v>1</v>
      </c>
      <c r="O51" s="2">
        <v>370597.2</v>
      </c>
      <c r="P51" s="15">
        <f t="shared" si="0"/>
        <v>370597.2</v>
      </c>
    </row>
    <row r="52" spans="3:16" x14ac:dyDescent="0.2">
      <c r="C52" t="s">
        <v>1740</v>
      </c>
      <c r="D52" t="s">
        <v>16</v>
      </c>
      <c r="E52" t="s">
        <v>17</v>
      </c>
      <c r="F52" t="s">
        <v>170</v>
      </c>
      <c r="G52" t="s">
        <v>170</v>
      </c>
      <c r="H52" t="s">
        <v>171</v>
      </c>
      <c r="I52" t="s">
        <v>20</v>
      </c>
      <c r="J52" t="s">
        <v>1741</v>
      </c>
      <c r="K52" t="s">
        <v>22</v>
      </c>
      <c r="L52" s="12">
        <v>43387</v>
      </c>
      <c r="M52" s="13" t="s">
        <v>38</v>
      </c>
      <c r="N52" s="8">
        <v>1</v>
      </c>
      <c r="O52" s="2">
        <v>366590.4</v>
      </c>
      <c r="P52" s="15">
        <f t="shared" si="0"/>
        <v>366590.4</v>
      </c>
    </row>
    <row r="53" spans="3:16" x14ac:dyDescent="0.2">
      <c r="C53" t="s">
        <v>1519</v>
      </c>
      <c r="D53" t="s">
        <v>16</v>
      </c>
      <c r="E53" t="s">
        <v>17</v>
      </c>
      <c r="F53" t="s">
        <v>510</v>
      </c>
      <c r="G53" t="s">
        <v>510</v>
      </c>
      <c r="H53" t="s">
        <v>511</v>
      </c>
      <c r="I53" t="s">
        <v>20</v>
      </c>
      <c r="J53" t="s">
        <v>1520</v>
      </c>
      <c r="K53" t="s">
        <v>22</v>
      </c>
      <c r="L53" s="12">
        <v>42598</v>
      </c>
      <c r="M53" s="13" t="s">
        <v>1065</v>
      </c>
      <c r="N53" s="8">
        <v>2</v>
      </c>
      <c r="O53" s="2">
        <v>726161.97</v>
      </c>
      <c r="P53" s="15">
        <f t="shared" si="0"/>
        <v>363080.98499999999</v>
      </c>
    </row>
    <row r="54" spans="3:16" x14ac:dyDescent="0.2">
      <c r="C54" t="s">
        <v>2422</v>
      </c>
      <c r="D54" t="s">
        <v>16</v>
      </c>
      <c r="E54" t="s">
        <v>17</v>
      </c>
      <c r="F54" t="s">
        <v>219</v>
      </c>
      <c r="G54" t="s">
        <v>219</v>
      </c>
      <c r="H54" t="s">
        <v>220</v>
      </c>
      <c r="I54" t="s">
        <v>20</v>
      </c>
      <c r="J54" t="s">
        <v>2423</v>
      </c>
      <c r="K54" t="s">
        <v>68</v>
      </c>
      <c r="L54" s="12">
        <v>44552</v>
      </c>
      <c r="M54" s="13" t="s">
        <v>83</v>
      </c>
      <c r="N54" s="8">
        <v>2</v>
      </c>
      <c r="O54" s="2">
        <v>677329.4</v>
      </c>
      <c r="P54" s="15">
        <f t="shared" si="0"/>
        <v>338664.7</v>
      </c>
    </row>
    <row r="55" spans="3:16" x14ac:dyDescent="0.2">
      <c r="C55" t="s">
        <v>1512</v>
      </c>
      <c r="D55" t="s">
        <v>16</v>
      </c>
      <c r="E55" t="s">
        <v>17</v>
      </c>
      <c r="F55" t="s">
        <v>288</v>
      </c>
      <c r="G55" t="s">
        <v>288</v>
      </c>
      <c r="H55" t="s">
        <v>289</v>
      </c>
      <c r="I55" t="s">
        <v>20</v>
      </c>
      <c r="J55" t="s">
        <v>101</v>
      </c>
      <c r="K55" t="s">
        <v>22</v>
      </c>
      <c r="L55" s="12">
        <v>42512</v>
      </c>
      <c r="M55" s="13" t="s">
        <v>1065</v>
      </c>
      <c r="N55" s="8">
        <v>3</v>
      </c>
      <c r="O55" s="2">
        <v>974081.4</v>
      </c>
      <c r="P55" s="15">
        <f t="shared" si="0"/>
        <v>324693.8</v>
      </c>
    </row>
    <row r="56" spans="3:16" x14ac:dyDescent="0.2">
      <c r="C56" t="s">
        <v>1034</v>
      </c>
      <c r="D56" t="s">
        <v>16</v>
      </c>
      <c r="E56" t="s">
        <v>17</v>
      </c>
      <c r="F56" t="s">
        <v>130</v>
      </c>
      <c r="G56" t="s">
        <v>130</v>
      </c>
      <c r="H56" t="s">
        <v>131</v>
      </c>
      <c r="I56" t="s">
        <v>20</v>
      </c>
      <c r="J56" t="s">
        <v>1035</v>
      </c>
      <c r="K56" t="s">
        <v>22</v>
      </c>
      <c r="L56" s="12">
        <v>42365</v>
      </c>
      <c r="M56" s="13" t="s">
        <v>806</v>
      </c>
      <c r="N56" s="8">
        <v>7</v>
      </c>
      <c r="O56" s="2">
        <v>2257488</v>
      </c>
      <c r="P56" s="15">
        <f t="shared" si="0"/>
        <v>322498.28571428574</v>
      </c>
    </row>
    <row r="57" spans="3:16" x14ac:dyDescent="0.2">
      <c r="C57" t="s">
        <v>1754</v>
      </c>
      <c r="D57" t="s">
        <v>16</v>
      </c>
      <c r="E57" t="s">
        <v>17</v>
      </c>
      <c r="F57" t="s">
        <v>1750</v>
      </c>
      <c r="G57" t="s">
        <v>1750</v>
      </c>
      <c r="H57" t="s">
        <v>1751</v>
      </c>
      <c r="I57" t="s">
        <v>20</v>
      </c>
      <c r="J57" t="s">
        <v>1755</v>
      </c>
      <c r="K57" t="s">
        <v>22</v>
      </c>
      <c r="L57" s="12">
        <v>43288</v>
      </c>
      <c r="M57" s="13" t="s">
        <v>38</v>
      </c>
      <c r="N57" s="8">
        <v>1</v>
      </c>
      <c r="O57" s="2">
        <v>318000</v>
      </c>
      <c r="P57" s="15">
        <f t="shared" si="0"/>
        <v>318000</v>
      </c>
    </row>
    <row r="58" spans="3:16" x14ac:dyDescent="0.2">
      <c r="C58" t="s">
        <v>2665</v>
      </c>
      <c r="D58" t="s">
        <v>16</v>
      </c>
      <c r="E58" t="s">
        <v>17</v>
      </c>
      <c r="F58" t="s">
        <v>2296</v>
      </c>
      <c r="G58" t="s">
        <v>2296</v>
      </c>
      <c r="H58" t="s">
        <v>2297</v>
      </c>
      <c r="I58" t="s">
        <v>20</v>
      </c>
      <c r="J58" t="s">
        <v>2666</v>
      </c>
      <c r="K58" t="s">
        <v>22</v>
      </c>
      <c r="L58" s="12">
        <v>44286</v>
      </c>
      <c r="M58" s="13" t="s">
        <v>83</v>
      </c>
      <c r="N58" s="8">
        <v>1</v>
      </c>
      <c r="O58" s="2">
        <v>318000</v>
      </c>
      <c r="P58" s="15">
        <f t="shared" si="0"/>
        <v>318000</v>
      </c>
    </row>
    <row r="59" spans="3:16" x14ac:dyDescent="0.2">
      <c r="C59" t="s">
        <v>1871</v>
      </c>
      <c r="D59" t="s">
        <v>16</v>
      </c>
      <c r="E59" t="s">
        <v>17</v>
      </c>
      <c r="F59" t="s">
        <v>170</v>
      </c>
      <c r="G59" t="s">
        <v>170</v>
      </c>
      <c r="H59" t="s">
        <v>171</v>
      </c>
      <c r="I59" t="s">
        <v>20</v>
      </c>
      <c r="J59" t="s">
        <v>1872</v>
      </c>
      <c r="K59" t="s">
        <v>22</v>
      </c>
      <c r="L59" s="12">
        <v>43725</v>
      </c>
      <c r="M59" s="13" t="s">
        <v>24</v>
      </c>
      <c r="N59" s="8">
        <v>3</v>
      </c>
      <c r="O59" s="2">
        <v>938465.31</v>
      </c>
      <c r="P59" s="15">
        <f t="shared" si="0"/>
        <v>312821.77</v>
      </c>
    </row>
    <row r="60" spans="3:16" x14ac:dyDescent="0.2">
      <c r="C60" t="s">
        <v>1873</v>
      </c>
      <c r="D60" t="s">
        <v>16</v>
      </c>
      <c r="E60" t="s">
        <v>17</v>
      </c>
      <c r="F60" t="s">
        <v>170</v>
      </c>
      <c r="G60" t="s">
        <v>170</v>
      </c>
      <c r="H60" t="s">
        <v>171</v>
      </c>
      <c r="I60" t="s">
        <v>20</v>
      </c>
      <c r="J60" t="s">
        <v>1874</v>
      </c>
      <c r="K60" t="s">
        <v>22</v>
      </c>
      <c r="L60" s="12">
        <v>43725</v>
      </c>
      <c r="M60" s="13" t="s">
        <v>24</v>
      </c>
      <c r="N60" s="8">
        <v>3</v>
      </c>
      <c r="O60" s="2">
        <v>928117.5</v>
      </c>
      <c r="P60" s="15">
        <f t="shared" si="0"/>
        <v>309372.5</v>
      </c>
    </row>
    <row r="61" spans="3:16" x14ac:dyDescent="0.2">
      <c r="C61" t="s">
        <v>1671</v>
      </c>
      <c r="D61" t="s">
        <v>16</v>
      </c>
      <c r="E61" t="s">
        <v>17</v>
      </c>
      <c r="F61" t="s">
        <v>279</v>
      </c>
      <c r="G61" t="s">
        <v>279</v>
      </c>
      <c r="H61" t="s">
        <v>280</v>
      </c>
      <c r="I61" t="s">
        <v>20</v>
      </c>
      <c r="J61" t="s">
        <v>1672</v>
      </c>
      <c r="K61" t="s">
        <v>22</v>
      </c>
      <c r="L61" s="12">
        <v>42990</v>
      </c>
      <c r="M61" s="13" t="s">
        <v>24</v>
      </c>
      <c r="N61" s="8">
        <v>1</v>
      </c>
      <c r="O61" s="2">
        <v>302100</v>
      </c>
      <c r="P61" s="15">
        <f t="shared" si="0"/>
        <v>302100</v>
      </c>
    </row>
    <row r="62" spans="3:16" x14ac:dyDescent="0.2">
      <c r="C62" t="s">
        <v>1574</v>
      </c>
      <c r="D62" t="s">
        <v>16</v>
      </c>
      <c r="E62" t="s">
        <v>17</v>
      </c>
      <c r="F62" t="s">
        <v>29</v>
      </c>
      <c r="G62" t="s">
        <v>29</v>
      </c>
      <c r="H62" t="s">
        <v>30</v>
      </c>
      <c r="I62" t="s">
        <v>20</v>
      </c>
      <c r="J62" t="s">
        <v>1575</v>
      </c>
      <c r="K62" t="s">
        <v>22</v>
      </c>
      <c r="L62" s="12">
        <v>43080</v>
      </c>
      <c r="M62" s="13" t="s">
        <v>1402</v>
      </c>
      <c r="N62" s="8">
        <v>2</v>
      </c>
      <c r="O62" s="2">
        <v>600960</v>
      </c>
      <c r="P62" s="15">
        <f t="shared" si="0"/>
        <v>300480</v>
      </c>
    </row>
    <row r="63" spans="3:16" x14ac:dyDescent="0.2">
      <c r="C63" t="s">
        <v>446</v>
      </c>
      <c r="D63" t="s">
        <v>16</v>
      </c>
      <c r="E63" t="s">
        <v>17</v>
      </c>
      <c r="F63" t="s">
        <v>447</v>
      </c>
      <c r="G63" t="s">
        <v>447</v>
      </c>
      <c r="H63" t="s">
        <v>448</v>
      </c>
      <c r="I63" t="s">
        <v>20</v>
      </c>
      <c r="J63" t="s">
        <v>449</v>
      </c>
      <c r="K63" t="s">
        <v>22</v>
      </c>
      <c r="L63" s="12">
        <v>40570</v>
      </c>
      <c r="M63" s="13" t="s">
        <v>31</v>
      </c>
      <c r="N63" s="8">
        <v>2</v>
      </c>
      <c r="O63" s="2">
        <v>600700</v>
      </c>
      <c r="P63" s="15">
        <f t="shared" si="0"/>
        <v>300350</v>
      </c>
    </row>
    <row r="64" spans="3:16" x14ac:dyDescent="0.2">
      <c r="C64" t="s">
        <v>1354</v>
      </c>
      <c r="D64" t="s">
        <v>16</v>
      </c>
      <c r="E64" t="s">
        <v>17</v>
      </c>
      <c r="F64" t="s">
        <v>149</v>
      </c>
      <c r="G64" t="s">
        <v>149</v>
      </c>
      <c r="H64" t="s">
        <v>150</v>
      </c>
      <c r="I64" t="s">
        <v>20</v>
      </c>
      <c r="J64" t="s">
        <v>1355</v>
      </c>
      <c r="K64" t="s">
        <v>22</v>
      </c>
      <c r="L64" s="12">
        <v>42564</v>
      </c>
      <c r="M64" s="13" t="s">
        <v>1065</v>
      </c>
      <c r="N64" s="8">
        <v>1</v>
      </c>
      <c r="O64" s="2">
        <v>297330</v>
      </c>
      <c r="P64" s="15">
        <f t="shared" si="0"/>
        <v>297330</v>
      </c>
    </row>
    <row r="65" spans="3:16" x14ac:dyDescent="0.2">
      <c r="C65" t="s">
        <v>1938</v>
      </c>
      <c r="D65" t="s">
        <v>16</v>
      </c>
      <c r="E65" t="s">
        <v>17</v>
      </c>
      <c r="F65" t="s">
        <v>235</v>
      </c>
      <c r="G65" t="s">
        <v>235</v>
      </c>
      <c r="H65" t="s">
        <v>236</v>
      </c>
      <c r="I65" t="s">
        <v>20</v>
      </c>
      <c r="J65" t="s">
        <v>1939</v>
      </c>
      <c r="K65" t="s">
        <v>22</v>
      </c>
      <c r="L65" s="12">
        <v>43761</v>
      </c>
      <c r="M65" s="13" t="s">
        <v>24</v>
      </c>
      <c r="N65" s="8">
        <v>1</v>
      </c>
      <c r="O65" s="2">
        <v>276485.8</v>
      </c>
      <c r="P65" s="15">
        <f t="shared" si="0"/>
        <v>276485.8</v>
      </c>
    </row>
    <row r="66" spans="3:16" x14ac:dyDescent="0.2">
      <c r="C66" t="s">
        <v>1305</v>
      </c>
      <c r="D66" t="s">
        <v>16</v>
      </c>
      <c r="E66" t="s">
        <v>17</v>
      </c>
      <c r="F66" t="s">
        <v>29</v>
      </c>
      <c r="G66" t="s">
        <v>29</v>
      </c>
      <c r="H66" t="s">
        <v>30</v>
      </c>
      <c r="I66" t="s">
        <v>20</v>
      </c>
      <c r="J66" t="s">
        <v>1306</v>
      </c>
      <c r="K66" t="s">
        <v>22</v>
      </c>
      <c r="L66" s="12">
        <v>42526</v>
      </c>
      <c r="M66" s="13" t="s">
        <v>1065</v>
      </c>
      <c r="N66" s="8">
        <v>4</v>
      </c>
      <c r="O66" s="2">
        <v>1084627.3799999999</v>
      </c>
      <c r="P66" s="15">
        <f t="shared" si="0"/>
        <v>271156.84499999997</v>
      </c>
    </row>
    <row r="67" spans="3:16" x14ac:dyDescent="0.2">
      <c r="C67" t="s">
        <v>2437</v>
      </c>
      <c r="D67" t="s">
        <v>16</v>
      </c>
      <c r="E67" t="s">
        <v>17</v>
      </c>
      <c r="F67" t="s">
        <v>912</v>
      </c>
      <c r="G67" t="s">
        <v>912</v>
      </c>
      <c r="H67" t="s">
        <v>913</v>
      </c>
      <c r="I67" t="s">
        <v>20</v>
      </c>
      <c r="J67" t="s">
        <v>2438</v>
      </c>
      <c r="K67" t="s">
        <v>22</v>
      </c>
      <c r="L67" s="12">
        <v>44445</v>
      </c>
      <c r="M67" s="13" t="s">
        <v>83</v>
      </c>
      <c r="N67" s="8">
        <v>1</v>
      </c>
      <c r="O67" s="2">
        <v>265000</v>
      </c>
      <c r="P67" s="15">
        <f t="shared" ref="P67:P130" si="1">O67/N67</f>
        <v>265000</v>
      </c>
    </row>
    <row r="68" spans="3:16" x14ac:dyDescent="0.2">
      <c r="C68" t="s">
        <v>1627</v>
      </c>
      <c r="D68" t="s">
        <v>16</v>
      </c>
      <c r="E68" t="s">
        <v>17</v>
      </c>
      <c r="F68" t="s">
        <v>385</v>
      </c>
      <c r="G68" t="s">
        <v>385</v>
      </c>
      <c r="H68" t="s">
        <v>386</v>
      </c>
      <c r="I68" t="s">
        <v>20</v>
      </c>
      <c r="J68" t="s">
        <v>1628</v>
      </c>
      <c r="K68" t="s">
        <v>22</v>
      </c>
      <c r="L68" s="12">
        <v>43111</v>
      </c>
      <c r="M68" s="13" t="s">
        <v>1402</v>
      </c>
      <c r="N68" s="8">
        <v>2</v>
      </c>
      <c r="O68" s="2">
        <v>526523.19999999995</v>
      </c>
      <c r="P68" s="15">
        <f t="shared" si="1"/>
        <v>263261.59999999998</v>
      </c>
    </row>
    <row r="69" spans="3:16" x14ac:dyDescent="0.2">
      <c r="C69" t="s">
        <v>1828</v>
      </c>
      <c r="D69" t="s">
        <v>16</v>
      </c>
      <c r="E69" t="s">
        <v>17</v>
      </c>
      <c r="F69" t="s">
        <v>29</v>
      </c>
      <c r="G69" t="s">
        <v>29</v>
      </c>
      <c r="H69" t="s">
        <v>30</v>
      </c>
      <c r="I69" t="s">
        <v>20</v>
      </c>
      <c r="J69" t="s">
        <v>1829</v>
      </c>
      <c r="K69" t="s">
        <v>22</v>
      </c>
      <c r="L69" s="12">
        <v>43818</v>
      </c>
      <c r="M69" s="13" t="s">
        <v>24</v>
      </c>
      <c r="N69" s="8">
        <v>1</v>
      </c>
      <c r="O69" s="2">
        <v>251665.2</v>
      </c>
      <c r="P69" s="15">
        <f t="shared" si="1"/>
        <v>251665.2</v>
      </c>
    </row>
    <row r="70" spans="3:16" x14ac:dyDescent="0.2">
      <c r="C70" t="s">
        <v>2049</v>
      </c>
      <c r="D70" t="s">
        <v>16</v>
      </c>
      <c r="E70" t="s">
        <v>17</v>
      </c>
      <c r="F70" t="s">
        <v>29</v>
      </c>
      <c r="G70" t="s">
        <v>29</v>
      </c>
      <c r="H70" t="s">
        <v>30</v>
      </c>
      <c r="I70" t="s">
        <v>20</v>
      </c>
      <c r="J70" t="s">
        <v>2050</v>
      </c>
      <c r="K70" t="s">
        <v>22</v>
      </c>
      <c r="L70" s="12">
        <v>43965</v>
      </c>
      <c r="M70" s="13" t="s">
        <v>76</v>
      </c>
      <c r="N70" s="8">
        <v>1</v>
      </c>
      <c r="O70" s="2">
        <v>251665.2</v>
      </c>
      <c r="P70" s="15">
        <f t="shared" si="1"/>
        <v>251665.2</v>
      </c>
    </row>
    <row r="71" spans="3:16" x14ac:dyDescent="0.2">
      <c r="C71" t="s">
        <v>1130</v>
      </c>
      <c r="D71" t="s">
        <v>16</v>
      </c>
      <c r="E71" t="s">
        <v>17</v>
      </c>
      <c r="F71" t="s">
        <v>206</v>
      </c>
      <c r="G71" t="s">
        <v>206</v>
      </c>
      <c r="H71" t="s">
        <v>207</v>
      </c>
      <c r="I71" t="s">
        <v>20</v>
      </c>
      <c r="J71" t="s">
        <v>1131</v>
      </c>
      <c r="K71" t="s">
        <v>22</v>
      </c>
      <c r="L71" s="12">
        <v>42150</v>
      </c>
      <c r="M71" s="13" t="s">
        <v>806</v>
      </c>
      <c r="N71" s="8">
        <v>2</v>
      </c>
      <c r="O71" s="2">
        <v>502692</v>
      </c>
      <c r="P71" s="15">
        <f t="shared" si="1"/>
        <v>251346</v>
      </c>
    </row>
    <row r="72" spans="3:16" x14ac:dyDescent="0.2">
      <c r="C72" t="s">
        <v>2309</v>
      </c>
      <c r="D72" t="s">
        <v>16</v>
      </c>
      <c r="E72" t="s">
        <v>17</v>
      </c>
      <c r="F72" t="s">
        <v>29</v>
      </c>
      <c r="G72" t="s">
        <v>29</v>
      </c>
      <c r="H72" t="s">
        <v>30</v>
      </c>
      <c r="I72" t="s">
        <v>20</v>
      </c>
      <c r="J72" t="s">
        <v>2310</v>
      </c>
      <c r="K72" t="s">
        <v>22</v>
      </c>
      <c r="L72" s="12">
        <v>44360</v>
      </c>
      <c r="M72" s="13" t="s">
        <v>83</v>
      </c>
      <c r="N72" s="8">
        <v>1</v>
      </c>
      <c r="O72" s="2">
        <v>236161.64</v>
      </c>
      <c r="P72" s="15">
        <f t="shared" si="1"/>
        <v>236161.64</v>
      </c>
    </row>
    <row r="73" spans="3:16" x14ac:dyDescent="0.2">
      <c r="C73" t="s">
        <v>1974</v>
      </c>
      <c r="D73" t="s">
        <v>16</v>
      </c>
      <c r="E73" t="s">
        <v>17</v>
      </c>
      <c r="F73" t="s">
        <v>510</v>
      </c>
      <c r="G73" t="s">
        <v>510</v>
      </c>
      <c r="H73" t="s">
        <v>511</v>
      </c>
      <c r="I73" t="s">
        <v>20</v>
      </c>
      <c r="J73" t="s">
        <v>1975</v>
      </c>
      <c r="K73" t="s">
        <v>22</v>
      </c>
      <c r="L73" s="12">
        <v>43475</v>
      </c>
      <c r="M73" s="13" t="s">
        <v>38</v>
      </c>
      <c r="N73" s="8">
        <v>1</v>
      </c>
      <c r="O73" s="2">
        <v>217596.29</v>
      </c>
      <c r="P73" s="15">
        <f t="shared" si="1"/>
        <v>217596.29</v>
      </c>
    </row>
    <row r="74" spans="3:16" x14ac:dyDescent="0.2">
      <c r="C74" t="s">
        <v>2061</v>
      </c>
      <c r="D74" t="s">
        <v>16</v>
      </c>
      <c r="E74" t="s">
        <v>17</v>
      </c>
      <c r="F74" t="s">
        <v>29</v>
      </c>
      <c r="G74" t="s">
        <v>29</v>
      </c>
      <c r="H74" t="s">
        <v>30</v>
      </c>
      <c r="I74" t="s">
        <v>20</v>
      </c>
      <c r="J74" t="s">
        <v>2062</v>
      </c>
      <c r="K74" t="s">
        <v>22</v>
      </c>
      <c r="L74" s="12">
        <v>43965</v>
      </c>
      <c r="M74" s="13" t="s">
        <v>76</v>
      </c>
      <c r="N74" s="8">
        <v>1</v>
      </c>
      <c r="O74" s="2">
        <v>213399.2</v>
      </c>
      <c r="P74" s="15">
        <f t="shared" si="1"/>
        <v>213399.2</v>
      </c>
    </row>
    <row r="75" spans="3:16" x14ac:dyDescent="0.2">
      <c r="C75" t="s">
        <v>2439</v>
      </c>
      <c r="D75" t="s">
        <v>16</v>
      </c>
      <c r="E75" t="s">
        <v>17</v>
      </c>
      <c r="F75" t="s">
        <v>912</v>
      </c>
      <c r="G75" t="s">
        <v>912</v>
      </c>
      <c r="H75" t="s">
        <v>913</v>
      </c>
      <c r="I75" t="s">
        <v>20</v>
      </c>
      <c r="J75" t="s">
        <v>2440</v>
      </c>
      <c r="K75" t="s">
        <v>22</v>
      </c>
      <c r="L75" s="12">
        <v>44460</v>
      </c>
      <c r="M75" s="13" t="s">
        <v>83</v>
      </c>
      <c r="N75" s="8">
        <v>1</v>
      </c>
      <c r="O75" s="2">
        <v>212000</v>
      </c>
      <c r="P75" s="15">
        <f t="shared" si="1"/>
        <v>212000</v>
      </c>
    </row>
    <row r="76" spans="3:16" x14ac:dyDescent="0.2">
      <c r="C76" t="s">
        <v>1554</v>
      </c>
      <c r="D76" t="s">
        <v>16</v>
      </c>
      <c r="E76" t="s">
        <v>17</v>
      </c>
      <c r="F76" t="s">
        <v>1555</v>
      </c>
      <c r="G76" t="s">
        <v>1555</v>
      </c>
      <c r="H76" t="s">
        <v>1556</v>
      </c>
      <c r="I76" t="s">
        <v>20</v>
      </c>
      <c r="J76" t="s">
        <v>1557</v>
      </c>
      <c r="K76" t="s">
        <v>22</v>
      </c>
      <c r="L76" s="12">
        <v>42688</v>
      </c>
      <c r="M76" s="13" t="s">
        <v>1065</v>
      </c>
      <c r="N76" s="8">
        <v>2</v>
      </c>
      <c r="O76" s="2">
        <v>413166.8</v>
      </c>
      <c r="P76" s="15">
        <f t="shared" si="1"/>
        <v>206583.4</v>
      </c>
    </row>
    <row r="77" spans="3:16" x14ac:dyDescent="0.2">
      <c r="C77" t="s">
        <v>2333</v>
      </c>
      <c r="D77" t="s">
        <v>16</v>
      </c>
      <c r="E77" t="s">
        <v>17</v>
      </c>
      <c r="F77" t="s">
        <v>29</v>
      </c>
      <c r="G77" t="s">
        <v>29</v>
      </c>
      <c r="H77" t="s">
        <v>30</v>
      </c>
      <c r="I77" t="s">
        <v>20</v>
      </c>
      <c r="J77" t="s">
        <v>2334</v>
      </c>
      <c r="K77" t="s">
        <v>22</v>
      </c>
      <c r="L77" s="12">
        <v>44555</v>
      </c>
      <c r="M77" s="13" t="s">
        <v>83</v>
      </c>
      <c r="N77" s="8">
        <v>1</v>
      </c>
      <c r="O77" s="2">
        <v>199800</v>
      </c>
      <c r="P77" s="15">
        <f t="shared" si="1"/>
        <v>199800</v>
      </c>
    </row>
    <row r="78" spans="3:16" x14ac:dyDescent="0.2">
      <c r="C78" t="s">
        <v>307</v>
      </c>
      <c r="D78" t="s">
        <v>16</v>
      </c>
      <c r="E78" t="s">
        <v>17</v>
      </c>
      <c r="F78" t="s">
        <v>308</v>
      </c>
      <c r="G78" t="s">
        <v>308</v>
      </c>
      <c r="H78" t="s">
        <v>309</v>
      </c>
      <c r="I78" t="s">
        <v>20</v>
      </c>
      <c r="J78" t="s">
        <v>310</v>
      </c>
      <c r="K78" t="s">
        <v>68</v>
      </c>
      <c r="L78" s="12">
        <v>39965</v>
      </c>
      <c r="M78" s="13" t="s">
        <v>122</v>
      </c>
      <c r="N78" s="8">
        <v>1</v>
      </c>
      <c r="O78" s="2">
        <v>199000</v>
      </c>
      <c r="P78" s="15">
        <f t="shared" si="1"/>
        <v>199000</v>
      </c>
    </row>
    <row r="79" spans="3:16" x14ac:dyDescent="0.2">
      <c r="C79" t="s">
        <v>1382</v>
      </c>
      <c r="D79" t="s">
        <v>16</v>
      </c>
      <c r="E79" t="s">
        <v>17</v>
      </c>
      <c r="F79" t="s">
        <v>866</v>
      </c>
      <c r="G79" t="s">
        <v>866</v>
      </c>
      <c r="H79" t="s">
        <v>867</v>
      </c>
      <c r="I79" t="s">
        <v>20</v>
      </c>
      <c r="J79" t="s">
        <v>1383</v>
      </c>
      <c r="K79" t="s">
        <v>22</v>
      </c>
      <c r="L79" s="12">
        <v>42777</v>
      </c>
      <c r="M79" s="13" t="s">
        <v>1065</v>
      </c>
      <c r="N79" s="8">
        <v>2</v>
      </c>
      <c r="O79" s="2">
        <v>397288</v>
      </c>
      <c r="P79" s="15">
        <f t="shared" si="1"/>
        <v>198644</v>
      </c>
    </row>
    <row r="80" spans="3:16" x14ac:dyDescent="0.2">
      <c r="C80" t="s">
        <v>1625</v>
      </c>
      <c r="D80" t="s">
        <v>16</v>
      </c>
      <c r="E80" t="s">
        <v>17</v>
      </c>
      <c r="F80" t="s">
        <v>385</v>
      </c>
      <c r="G80" t="s">
        <v>385</v>
      </c>
      <c r="H80" t="s">
        <v>386</v>
      </c>
      <c r="I80" t="s">
        <v>20</v>
      </c>
      <c r="J80" t="s">
        <v>1626</v>
      </c>
      <c r="K80" t="s">
        <v>22</v>
      </c>
      <c r="L80" s="12">
        <v>43020</v>
      </c>
      <c r="M80" s="13" t="s">
        <v>1402</v>
      </c>
      <c r="N80" s="8">
        <v>2</v>
      </c>
      <c r="O80" s="2">
        <v>396053.23</v>
      </c>
      <c r="P80" s="15">
        <f t="shared" si="1"/>
        <v>198026.61499999999</v>
      </c>
    </row>
    <row r="81" spans="3:16" x14ac:dyDescent="0.2">
      <c r="C81" t="s">
        <v>437</v>
      </c>
      <c r="D81" t="s">
        <v>16</v>
      </c>
      <c r="E81" t="s">
        <v>17</v>
      </c>
      <c r="F81" t="s">
        <v>130</v>
      </c>
      <c r="G81" t="s">
        <v>130</v>
      </c>
      <c r="H81" t="s">
        <v>131</v>
      </c>
      <c r="I81" t="s">
        <v>20</v>
      </c>
      <c r="J81" t="s">
        <v>438</v>
      </c>
      <c r="K81" t="s">
        <v>22</v>
      </c>
      <c r="L81" s="12">
        <v>40840</v>
      </c>
      <c r="M81" s="13" t="s">
        <v>426</v>
      </c>
      <c r="N81" s="8">
        <v>2</v>
      </c>
      <c r="O81" s="2">
        <v>384895.8</v>
      </c>
      <c r="P81" s="15">
        <f t="shared" si="1"/>
        <v>192447.9</v>
      </c>
    </row>
    <row r="82" spans="3:16" x14ac:dyDescent="0.2">
      <c r="C82" t="s">
        <v>1631</v>
      </c>
      <c r="D82" t="s">
        <v>16</v>
      </c>
      <c r="E82" t="s">
        <v>17</v>
      </c>
      <c r="F82" t="s">
        <v>385</v>
      </c>
      <c r="G82" t="s">
        <v>385</v>
      </c>
      <c r="H82" t="s">
        <v>386</v>
      </c>
      <c r="I82" t="s">
        <v>20</v>
      </c>
      <c r="J82" t="s">
        <v>1628</v>
      </c>
      <c r="K82" t="s">
        <v>22</v>
      </c>
      <c r="L82" s="12">
        <v>43111</v>
      </c>
      <c r="M82" s="13" t="s">
        <v>1402</v>
      </c>
      <c r="N82" s="8">
        <v>2</v>
      </c>
      <c r="O82" s="2">
        <v>379353.66</v>
      </c>
      <c r="P82" s="15">
        <f t="shared" si="1"/>
        <v>189676.83</v>
      </c>
    </row>
    <row r="83" spans="3:16" x14ac:dyDescent="0.2">
      <c r="C83" t="s">
        <v>1327</v>
      </c>
      <c r="D83" t="s">
        <v>16</v>
      </c>
      <c r="E83" t="s">
        <v>17</v>
      </c>
      <c r="F83" t="s">
        <v>130</v>
      </c>
      <c r="G83" t="s">
        <v>130</v>
      </c>
      <c r="H83" t="s">
        <v>131</v>
      </c>
      <c r="I83" t="s">
        <v>20</v>
      </c>
      <c r="J83" t="s">
        <v>1328</v>
      </c>
      <c r="K83" t="s">
        <v>22</v>
      </c>
      <c r="L83" s="12">
        <v>42618</v>
      </c>
      <c r="M83" s="13" t="s">
        <v>1065</v>
      </c>
      <c r="N83" s="8">
        <v>1</v>
      </c>
      <c r="O83" s="2">
        <v>189523.23</v>
      </c>
      <c r="P83" s="15">
        <f t="shared" si="1"/>
        <v>189523.23</v>
      </c>
    </row>
    <row r="84" spans="3:16" x14ac:dyDescent="0.2">
      <c r="C84" t="s">
        <v>1772</v>
      </c>
      <c r="D84" t="s">
        <v>353</v>
      </c>
      <c r="E84" t="s">
        <v>17</v>
      </c>
      <c r="F84" t="s">
        <v>385</v>
      </c>
      <c r="G84" t="s">
        <v>385</v>
      </c>
      <c r="H84" t="s">
        <v>386</v>
      </c>
      <c r="I84" t="s">
        <v>20</v>
      </c>
      <c r="J84" t="s">
        <v>1774</v>
      </c>
      <c r="K84" t="s">
        <v>22</v>
      </c>
      <c r="L84" s="12">
        <v>43429</v>
      </c>
      <c r="M84" s="13" t="s">
        <v>24</v>
      </c>
      <c r="N84" s="8">
        <v>1</v>
      </c>
      <c r="O84" s="2">
        <v>187558.79</v>
      </c>
      <c r="P84" s="15">
        <f t="shared" si="1"/>
        <v>187558.79</v>
      </c>
    </row>
    <row r="85" spans="3:16" x14ac:dyDescent="0.2">
      <c r="C85" t="s">
        <v>2361</v>
      </c>
      <c r="D85" t="s">
        <v>16</v>
      </c>
      <c r="E85" t="s">
        <v>17</v>
      </c>
      <c r="F85" t="s">
        <v>149</v>
      </c>
      <c r="G85" t="s">
        <v>149</v>
      </c>
      <c r="H85" t="s">
        <v>150</v>
      </c>
      <c r="I85" t="s">
        <v>20</v>
      </c>
      <c r="J85" t="s">
        <v>2362</v>
      </c>
      <c r="K85" t="s">
        <v>22</v>
      </c>
      <c r="L85" s="12">
        <v>44348</v>
      </c>
      <c r="M85" s="13" t="s">
        <v>83</v>
      </c>
      <c r="N85" s="8">
        <v>1</v>
      </c>
      <c r="O85" s="2">
        <v>175788</v>
      </c>
      <c r="P85" s="15">
        <f t="shared" si="1"/>
        <v>175788</v>
      </c>
    </row>
    <row r="86" spans="3:16" x14ac:dyDescent="0.2">
      <c r="C86" t="s">
        <v>1230</v>
      </c>
      <c r="D86" t="s">
        <v>16</v>
      </c>
      <c r="E86" t="s">
        <v>17</v>
      </c>
      <c r="F86" t="s">
        <v>59</v>
      </c>
      <c r="G86" t="s">
        <v>59</v>
      </c>
      <c r="H86" t="s">
        <v>60</v>
      </c>
      <c r="I86" t="s">
        <v>20</v>
      </c>
      <c r="J86" t="s">
        <v>1231</v>
      </c>
      <c r="K86" t="s">
        <v>22</v>
      </c>
      <c r="L86" s="12">
        <v>42346</v>
      </c>
      <c r="M86" s="13" t="s">
        <v>806</v>
      </c>
      <c r="N86" s="8">
        <v>4</v>
      </c>
      <c r="O86" s="2">
        <v>685000</v>
      </c>
      <c r="P86" s="15">
        <f t="shared" si="1"/>
        <v>171250</v>
      </c>
    </row>
    <row r="87" spans="3:16" x14ac:dyDescent="0.2">
      <c r="C87" t="s">
        <v>2364</v>
      </c>
      <c r="D87" t="s">
        <v>16</v>
      </c>
      <c r="E87" t="s">
        <v>17</v>
      </c>
      <c r="F87" t="s">
        <v>149</v>
      </c>
      <c r="G87" t="s">
        <v>149</v>
      </c>
      <c r="H87" t="s">
        <v>150</v>
      </c>
      <c r="I87" t="s">
        <v>20</v>
      </c>
      <c r="J87" t="s">
        <v>2365</v>
      </c>
      <c r="K87" t="s">
        <v>22</v>
      </c>
      <c r="L87" s="12">
        <v>44359</v>
      </c>
      <c r="M87" s="13" t="s">
        <v>83</v>
      </c>
      <c r="N87" s="8">
        <v>1</v>
      </c>
      <c r="O87" s="2">
        <v>166999.9</v>
      </c>
      <c r="P87" s="15">
        <f t="shared" si="1"/>
        <v>166999.9</v>
      </c>
    </row>
    <row r="88" spans="3:16" x14ac:dyDescent="0.2">
      <c r="C88" t="s">
        <v>1867</v>
      </c>
      <c r="D88" t="s">
        <v>16</v>
      </c>
      <c r="E88" t="s">
        <v>17</v>
      </c>
      <c r="F88" t="s">
        <v>170</v>
      </c>
      <c r="G88" t="s">
        <v>170</v>
      </c>
      <c r="H88" t="s">
        <v>171</v>
      </c>
      <c r="I88" t="s">
        <v>20</v>
      </c>
      <c r="J88" t="s">
        <v>1868</v>
      </c>
      <c r="K88" t="s">
        <v>22</v>
      </c>
      <c r="L88" s="12">
        <v>43725</v>
      </c>
      <c r="M88" s="13" t="s">
        <v>24</v>
      </c>
      <c r="N88" s="8">
        <v>3</v>
      </c>
      <c r="O88" s="2">
        <v>493149</v>
      </c>
      <c r="P88" s="15">
        <f t="shared" si="1"/>
        <v>164383</v>
      </c>
    </row>
    <row r="89" spans="3:16" x14ac:dyDescent="0.2">
      <c r="C89" t="s">
        <v>1785</v>
      </c>
      <c r="D89" t="s">
        <v>16</v>
      </c>
      <c r="E89" t="s">
        <v>17</v>
      </c>
      <c r="F89" t="s">
        <v>510</v>
      </c>
      <c r="G89" t="s">
        <v>510</v>
      </c>
      <c r="H89" t="s">
        <v>511</v>
      </c>
      <c r="I89" t="s">
        <v>20</v>
      </c>
      <c r="J89" t="s">
        <v>1786</v>
      </c>
      <c r="K89" t="s">
        <v>22</v>
      </c>
      <c r="L89" s="12">
        <v>43460</v>
      </c>
      <c r="M89" s="13" t="s">
        <v>38</v>
      </c>
      <c r="N89" s="8">
        <v>3</v>
      </c>
      <c r="O89" s="2">
        <v>492900</v>
      </c>
      <c r="P89" s="15">
        <f t="shared" si="1"/>
        <v>164300</v>
      </c>
    </row>
    <row r="90" spans="3:16" x14ac:dyDescent="0.2">
      <c r="C90" t="s">
        <v>2224</v>
      </c>
      <c r="D90" t="s">
        <v>16</v>
      </c>
      <c r="E90" t="s">
        <v>17</v>
      </c>
      <c r="F90" t="s">
        <v>385</v>
      </c>
      <c r="G90" t="s">
        <v>385</v>
      </c>
      <c r="H90" t="s">
        <v>386</v>
      </c>
      <c r="I90" t="s">
        <v>20</v>
      </c>
      <c r="J90" t="s">
        <v>2225</v>
      </c>
      <c r="K90" t="s">
        <v>22</v>
      </c>
      <c r="L90" s="12">
        <v>44189</v>
      </c>
      <c r="M90" s="13" t="s">
        <v>76</v>
      </c>
      <c r="N90" s="8">
        <v>1</v>
      </c>
      <c r="O90" s="2">
        <v>162361.64000000001</v>
      </c>
      <c r="P90" s="15">
        <f t="shared" si="1"/>
        <v>162361.64000000001</v>
      </c>
    </row>
    <row r="91" spans="3:16" x14ac:dyDescent="0.2">
      <c r="C91" t="s">
        <v>162</v>
      </c>
      <c r="D91" t="s">
        <v>16</v>
      </c>
      <c r="E91" t="s">
        <v>17</v>
      </c>
      <c r="F91" t="s">
        <v>149</v>
      </c>
      <c r="G91" t="s">
        <v>149</v>
      </c>
      <c r="H91" t="s">
        <v>150</v>
      </c>
      <c r="I91" t="s">
        <v>20</v>
      </c>
      <c r="J91" t="s">
        <v>163</v>
      </c>
      <c r="K91" t="s">
        <v>68</v>
      </c>
      <c r="L91" s="12">
        <v>40108</v>
      </c>
      <c r="M91" s="13" t="s">
        <v>122</v>
      </c>
      <c r="N91" s="8">
        <v>3</v>
      </c>
      <c r="O91" s="2">
        <v>463250</v>
      </c>
      <c r="P91" s="15">
        <f t="shared" si="1"/>
        <v>154416.66666666666</v>
      </c>
    </row>
    <row r="92" spans="3:16" x14ac:dyDescent="0.2">
      <c r="C92" t="s">
        <v>1747</v>
      </c>
      <c r="D92" t="s">
        <v>16</v>
      </c>
      <c r="E92" t="s">
        <v>17</v>
      </c>
      <c r="F92" t="s">
        <v>196</v>
      </c>
      <c r="G92" t="s">
        <v>196</v>
      </c>
      <c r="H92" t="s">
        <v>197</v>
      </c>
      <c r="I92" t="s">
        <v>20</v>
      </c>
      <c r="J92" t="s">
        <v>1748</v>
      </c>
      <c r="K92" t="s">
        <v>22</v>
      </c>
      <c r="L92" s="12">
        <v>43342</v>
      </c>
      <c r="M92" s="13" t="s">
        <v>38</v>
      </c>
      <c r="N92" s="8">
        <v>4</v>
      </c>
      <c r="O92" s="2">
        <v>616800</v>
      </c>
      <c r="P92" s="15">
        <f t="shared" si="1"/>
        <v>154200</v>
      </c>
    </row>
    <row r="93" spans="3:16" x14ac:dyDescent="0.2">
      <c r="C93" t="s">
        <v>1562</v>
      </c>
      <c r="D93" t="s">
        <v>16</v>
      </c>
      <c r="E93" t="s">
        <v>17</v>
      </c>
      <c r="F93" t="s">
        <v>1283</v>
      </c>
      <c r="G93" t="s">
        <v>1283</v>
      </c>
      <c r="H93" t="s">
        <v>1284</v>
      </c>
      <c r="I93" t="s">
        <v>20</v>
      </c>
      <c r="J93" t="s">
        <v>1563</v>
      </c>
      <c r="K93" t="s">
        <v>22</v>
      </c>
      <c r="L93" s="12">
        <v>42718</v>
      </c>
      <c r="M93" s="13" t="s">
        <v>1065</v>
      </c>
      <c r="N93" s="8">
        <v>2</v>
      </c>
      <c r="O93" s="2">
        <v>302100</v>
      </c>
      <c r="P93" s="15">
        <f t="shared" si="1"/>
        <v>151050</v>
      </c>
    </row>
    <row r="94" spans="3:16" x14ac:dyDescent="0.2">
      <c r="C94" t="s">
        <v>1922</v>
      </c>
      <c r="D94" t="s">
        <v>16</v>
      </c>
      <c r="E94" t="s">
        <v>17</v>
      </c>
      <c r="F94" t="s">
        <v>219</v>
      </c>
      <c r="G94" t="s">
        <v>219</v>
      </c>
      <c r="H94" t="s">
        <v>220</v>
      </c>
      <c r="I94" t="s">
        <v>20</v>
      </c>
      <c r="J94" t="s">
        <v>1923</v>
      </c>
      <c r="K94" t="s">
        <v>22</v>
      </c>
      <c r="L94" s="12">
        <v>43548</v>
      </c>
      <c r="M94" s="13" t="s">
        <v>24</v>
      </c>
      <c r="N94" s="8">
        <v>1</v>
      </c>
      <c r="O94" s="2">
        <v>149672</v>
      </c>
      <c r="P94" s="15">
        <f t="shared" si="1"/>
        <v>149672</v>
      </c>
    </row>
    <row r="95" spans="3:16" x14ac:dyDescent="0.2">
      <c r="C95" t="s">
        <v>2063</v>
      </c>
      <c r="D95" t="s">
        <v>16</v>
      </c>
      <c r="E95" t="s">
        <v>17</v>
      </c>
      <c r="F95" t="s">
        <v>29</v>
      </c>
      <c r="G95" t="s">
        <v>29</v>
      </c>
      <c r="H95" t="s">
        <v>30</v>
      </c>
      <c r="I95" t="s">
        <v>20</v>
      </c>
      <c r="J95" t="s">
        <v>2064</v>
      </c>
      <c r="K95" t="s">
        <v>22</v>
      </c>
      <c r="L95" s="12">
        <v>43965</v>
      </c>
      <c r="M95" s="13" t="s">
        <v>76</v>
      </c>
      <c r="N95" s="8">
        <v>1</v>
      </c>
      <c r="O95" s="2">
        <v>143937.4</v>
      </c>
      <c r="P95" s="15">
        <f t="shared" si="1"/>
        <v>143937.4</v>
      </c>
    </row>
    <row r="96" spans="3:16" x14ac:dyDescent="0.2">
      <c r="C96" t="s">
        <v>2456</v>
      </c>
      <c r="D96" t="s">
        <v>16</v>
      </c>
      <c r="E96" t="s">
        <v>17</v>
      </c>
      <c r="F96" t="s">
        <v>1455</v>
      </c>
      <c r="G96" t="s">
        <v>1455</v>
      </c>
      <c r="H96" t="s">
        <v>1456</v>
      </c>
      <c r="I96" t="s">
        <v>20</v>
      </c>
      <c r="J96" t="s">
        <v>2457</v>
      </c>
      <c r="K96" t="s">
        <v>22</v>
      </c>
      <c r="L96" s="12">
        <v>44560</v>
      </c>
      <c r="M96" s="13" t="s">
        <v>83</v>
      </c>
      <c r="N96" s="8">
        <v>1</v>
      </c>
      <c r="O96" s="2">
        <v>138330</v>
      </c>
      <c r="P96" s="15">
        <f t="shared" si="1"/>
        <v>138330</v>
      </c>
    </row>
    <row r="97" spans="3:16" x14ac:dyDescent="0.2">
      <c r="C97" t="s">
        <v>2499</v>
      </c>
      <c r="D97" t="s">
        <v>16</v>
      </c>
      <c r="E97" t="s">
        <v>17</v>
      </c>
      <c r="F97" t="s">
        <v>47</v>
      </c>
      <c r="G97" t="s">
        <v>47</v>
      </c>
      <c r="H97" t="s">
        <v>48</v>
      </c>
      <c r="I97" t="s">
        <v>20</v>
      </c>
      <c r="J97" t="s">
        <v>1064</v>
      </c>
      <c r="K97" t="s">
        <v>68</v>
      </c>
      <c r="L97" s="12">
        <v>44518</v>
      </c>
      <c r="M97" s="13" t="s">
        <v>83</v>
      </c>
      <c r="N97" s="8">
        <v>2</v>
      </c>
      <c r="O97" s="2">
        <v>272738</v>
      </c>
      <c r="P97" s="15">
        <f t="shared" si="1"/>
        <v>136369</v>
      </c>
    </row>
    <row r="98" spans="3:16" x14ac:dyDescent="0.2">
      <c r="C98" t="s">
        <v>1838</v>
      </c>
      <c r="D98" t="s">
        <v>16</v>
      </c>
      <c r="E98" t="s">
        <v>17</v>
      </c>
      <c r="F98" t="s">
        <v>130</v>
      </c>
      <c r="G98" t="s">
        <v>130</v>
      </c>
      <c r="H98" t="s">
        <v>131</v>
      </c>
      <c r="I98" t="s">
        <v>20</v>
      </c>
      <c r="J98" t="s">
        <v>1839</v>
      </c>
      <c r="K98" t="s">
        <v>22</v>
      </c>
      <c r="L98" s="12">
        <v>43829</v>
      </c>
      <c r="M98" s="13" t="s">
        <v>24</v>
      </c>
      <c r="N98" s="8">
        <v>1</v>
      </c>
      <c r="O98" s="2">
        <v>136027.42000000001</v>
      </c>
      <c r="P98" s="15">
        <f t="shared" si="1"/>
        <v>136027.42000000001</v>
      </c>
    </row>
    <row r="99" spans="3:16" x14ac:dyDescent="0.2">
      <c r="C99" t="s">
        <v>1498</v>
      </c>
      <c r="D99" t="s">
        <v>16</v>
      </c>
      <c r="E99" t="s">
        <v>17</v>
      </c>
      <c r="F99" t="s">
        <v>47</v>
      </c>
      <c r="G99" t="s">
        <v>47</v>
      </c>
      <c r="H99" t="s">
        <v>48</v>
      </c>
      <c r="I99" t="s">
        <v>20</v>
      </c>
      <c r="J99" t="s">
        <v>1499</v>
      </c>
      <c r="K99" t="s">
        <v>22</v>
      </c>
      <c r="L99" s="12">
        <v>42556</v>
      </c>
      <c r="M99" s="13" t="s">
        <v>1065</v>
      </c>
      <c r="N99" s="8">
        <v>1</v>
      </c>
      <c r="O99" s="2">
        <v>135468</v>
      </c>
      <c r="P99" s="15">
        <f t="shared" si="1"/>
        <v>135468</v>
      </c>
    </row>
    <row r="100" spans="3:16" x14ac:dyDescent="0.2">
      <c r="C100" t="s">
        <v>1121</v>
      </c>
      <c r="D100" t="s">
        <v>16</v>
      </c>
      <c r="E100" t="s">
        <v>17</v>
      </c>
      <c r="F100" t="s">
        <v>871</v>
      </c>
      <c r="G100" t="s">
        <v>871</v>
      </c>
      <c r="H100" t="s">
        <v>872</v>
      </c>
      <c r="I100" t="s">
        <v>20</v>
      </c>
      <c r="J100" t="s">
        <v>1122</v>
      </c>
      <c r="K100" t="s">
        <v>22</v>
      </c>
      <c r="L100" s="12">
        <v>42362</v>
      </c>
      <c r="M100" s="13" t="s">
        <v>806</v>
      </c>
      <c r="N100" s="8">
        <v>8</v>
      </c>
      <c r="O100" s="2">
        <v>996440.4</v>
      </c>
      <c r="P100" s="15">
        <f t="shared" si="1"/>
        <v>124555.05</v>
      </c>
    </row>
    <row r="101" spans="3:16" x14ac:dyDescent="0.2">
      <c r="C101" t="s">
        <v>1604</v>
      </c>
      <c r="D101" t="s">
        <v>16</v>
      </c>
      <c r="E101" t="s">
        <v>17</v>
      </c>
      <c r="F101" t="s">
        <v>866</v>
      </c>
      <c r="G101" t="s">
        <v>866</v>
      </c>
      <c r="H101" t="s">
        <v>867</v>
      </c>
      <c r="I101" t="s">
        <v>20</v>
      </c>
      <c r="J101" t="s">
        <v>1605</v>
      </c>
      <c r="K101" t="s">
        <v>22</v>
      </c>
      <c r="L101" s="12">
        <v>42777</v>
      </c>
      <c r="M101" s="13" t="s">
        <v>1065</v>
      </c>
      <c r="N101" s="8">
        <v>2</v>
      </c>
      <c r="O101" s="2">
        <v>247513.18</v>
      </c>
      <c r="P101" s="15">
        <f t="shared" si="1"/>
        <v>123756.59</v>
      </c>
    </row>
    <row r="102" spans="3:16" x14ac:dyDescent="0.2">
      <c r="C102" t="s">
        <v>2095</v>
      </c>
      <c r="D102" t="s">
        <v>16</v>
      </c>
      <c r="E102" t="s">
        <v>17</v>
      </c>
      <c r="F102" t="s">
        <v>206</v>
      </c>
      <c r="G102" t="s">
        <v>206</v>
      </c>
      <c r="H102" t="s">
        <v>207</v>
      </c>
      <c r="I102" t="s">
        <v>20</v>
      </c>
      <c r="J102" t="s">
        <v>2096</v>
      </c>
      <c r="K102" t="s">
        <v>22</v>
      </c>
      <c r="L102" s="12">
        <v>44073</v>
      </c>
      <c r="M102" s="13" t="s">
        <v>76</v>
      </c>
      <c r="N102" s="8">
        <v>1</v>
      </c>
      <c r="O102" s="2">
        <v>122426.82</v>
      </c>
      <c r="P102" s="15">
        <f t="shared" si="1"/>
        <v>122426.82</v>
      </c>
    </row>
    <row r="103" spans="3:16" x14ac:dyDescent="0.2">
      <c r="C103" t="s">
        <v>2098</v>
      </c>
      <c r="D103" t="s">
        <v>16</v>
      </c>
      <c r="E103" t="s">
        <v>17</v>
      </c>
      <c r="F103" t="s">
        <v>206</v>
      </c>
      <c r="G103" t="s">
        <v>206</v>
      </c>
      <c r="H103" t="s">
        <v>207</v>
      </c>
      <c r="I103" t="s">
        <v>20</v>
      </c>
      <c r="J103" t="s">
        <v>2096</v>
      </c>
      <c r="K103" t="s">
        <v>22</v>
      </c>
      <c r="L103" s="12">
        <v>44073</v>
      </c>
      <c r="M103" s="13" t="s">
        <v>76</v>
      </c>
      <c r="N103" s="8">
        <v>1</v>
      </c>
      <c r="O103" s="2">
        <v>122426.82</v>
      </c>
      <c r="P103" s="15">
        <f t="shared" si="1"/>
        <v>122426.82</v>
      </c>
    </row>
    <row r="104" spans="3:16" x14ac:dyDescent="0.2">
      <c r="C104" t="s">
        <v>1262</v>
      </c>
      <c r="D104" t="s">
        <v>16</v>
      </c>
      <c r="E104" t="s">
        <v>17</v>
      </c>
      <c r="F104" t="s">
        <v>515</v>
      </c>
      <c r="G104" t="s">
        <v>515</v>
      </c>
      <c r="H104" t="s">
        <v>516</v>
      </c>
      <c r="I104" t="s">
        <v>20</v>
      </c>
      <c r="J104" t="s">
        <v>1263</v>
      </c>
      <c r="K104" t="s">
        <v>22</v>
      </c>
      <c r="L104" s="12">
        <v>42353</v>
      </c>
      <c r="M104" s="13" t="s">
        <v>1065</v>
      </c>
      <c r="N104" s="8">
        <v>1</v>
      </c>
      <c r="O104" s="2">
        <v>120000</v>
      </c>
      <c r="P104" s="15">
        <f t="shared" si="1"/>
        <v>120000</v>
      </c>
    </row>
    <row r="105" spans="3:16" x14ac:dyDescent="0.2">
      <c r="C105" t="s">
        <v>2445</v>
      </c>
      <c r="D105" t="s">
        <v>16</v>
      </c>
      <c r="E105" t="s">
        <v>17</v>
      </c>
      <c r="F105" t="s">
        <v>912</v>
      </c>
      <c r="G105" t="s">
        <v>912</v>
      </c>
      <c r="H105" t="s">
        <v>913</v>
      </c>
      <c r="I105" t="s">
        <v>20</v>
      </c>
      <c r="J105" t="s">
        <v>2438</v>
      </c>
      <c r="K105" t="s">
        <v>22</v>
      </c>
      <c r="L105" s="12">
        <v>44532</v>
      </c>
      <c r="M105" s="13" t="s">
        <v>83</v>
      </c>
      <c r="N105" s="8">
        <v>1</v>
      </c>
      <c r="O105" s="2">
        <v>120000</v>
      </c>
      <c r="P105" s="15">
        <f t="shared" si="1"/>
        <v>120000</v>
      </c>
    </row>
    <row r="106" spans="3:16" x14ac:dyDescent="0.2">
      <c r="C106" t="s">
        <v>1378</v>
      </c>
      <c r="D106" t="s">
        <v>16</v>
      </c>
      <c r="E106" t="s">
        <v>17</v>
      </c>
      <c r="F106" t="s">
        <v>866</v>
      </c>
      <c r="G106" t="s">
        <v>866</v>
      </c>
      <c r="H106" t="s">
        <v>867</v>
      </c>
      <c r="I106" t="s">
        <v>20</v>
      </c>
      <c r="J106" t="s">
        <v>1379</v>
      </c>
      <c r="K106" t="s">
        <v>22</v>
      </c>
      <c r="L106" s="12">
        <v>42753</v>
      </c>
      <c r="M106" s="13" t="s">
        <v>1065</v>
      </c>
      <c r="N106" s="8">
        <v>2</v>
      </c>
      <c r="O106" s="2">
        <v>239549.4</v>
      </c>
      <c r="P106" s="15">
        <f t="shared" si="1"/>
        <v>119774.7</v>
      </c>
    </row>
    <row r="107" spans="3:16" x14ac:dyDescent="0.2">
      <c r="C107" t="s">
        <v>1665</v>
      </c>
      <c r="D107" t="s">
        <v>16</v>
      </c>
      <c r="E107" t="s">
        <v>17</v>
      </c>
      <c r="F107" t="s">
        <v>269</v>
      </c>
      <c r="G107" t="s">
        <v>269</v>
      </c>
      <c r="H107" t="s">
        <v>270</v>
      </c>
      <c r="I107" t="s">
        <v>20</v>
      </c>
      <c r="J107" t="s">
        <v>1666</v>
      </c>
      <c r="K107" t="s">
        <v>22</v>
      </c>
      <c r="L107" s="12">
        <v>43048</v>
      </c>
      <c r="M107" s="13" t="s">
        <v>1402</v>
      </c>
      <c r="N107" s="8">
        <v>1</v>
      </c>
      <c r="O107" s="2">
        <v>115667.2</v>
      </c>
      <c r="P107" s="15">
        <f t="shared" si="1"/>
        <v>115667.2</v>
      </c>
    </row>
    <row r="108" spans="3:16" x14ac:dyDescent="0.2">
      <c r="C108" t="s">
        <v>1506</v>
      </c>
      <c r="D108" t="s">
        <v>16</v>
      </c>
      <c r="E108" t="s">
        <v>17</v>
      </c>
      <c r="F108" t="s">
        <v>269</v>
      </c>
      <c r="G108" t="s">
        <v>269</v>
      </c>
      <c r="H108" t="s">
        <v>270</v>
      </c>
      <c r="I108" t="s">
        <v>20</v>
      </c>
      <c r="J108" t="s">
        <v>1507</v>
      </c>
      <c r="K108" t="s">
        <v>22</v>
      </c>
      <c r="L108" s="12">
        <v>42649</v>
      </c>
      <c r="M108" s="13" t="s">
        <v>1065</v>
      </c>
      <c r="N108" s="8">
        <v>2</v>
      </c>
      <c r="O108" s="2">
        <v>227178.95</v>
      </c>
      <c r="P108" s="15">
        <f t="shared" si="1"/>
        <v>113589.47500000001</v>
      </c>
    </row>
    <row r="109" spans="3:16" x14ac:dyDescent="0.2">
      <c r="C109" t="s">
        <v>2366</v>
      </c>
      <c r="D109" t="s">
        <v>16</v>
      </c>
      <c r="E109" t="s">
        <v>17</v>
      </c>
      <c r="F109" t="s">
        <v>149</v>
      </c>
      <c r="G109" t="s">
        <v>149</v>
      </c>
      <c r="H109" t="s">
        <v>150</v>
      </c>
      <c r="I109" t="s">
        <v>20</v>
      </c>
      <c r="J109" t="s">
        <v>2367</v>
      </c>
      <c r="K109" t="s">
        <v>22</v>
      </c>
      <c r="L109" s="12">
        <v>44479</v>
      </c>
      <c r="M109" s="13" t="s">
        <v>83</v>
      </c>
      <c r="N109" s="8">
        <v>1</v>
      </c>
      <c r="O109" s="2">
        <v>111270.72</v>
      </c>
      <c r="P109" s="15">
        <f t="shared" si="1"/>
        <v>111270.72</v>
      </c>
    </row>
    <row r="110" spans="3:16" x14ac:dyDescent="0.2">
      <c r="C110" t="s">
        <v>2435</v>
      </c>
      <c r="D110" t="s">
        <v>16</v>
      </c>
      <c r="E110" t="s">
        <v>17</v>
      </c>
      <c r="F110" t="s">
        <v>912</v>
      </c>
      <c r="G110" t="s">
        <v>912</v>
      </c>
      <c r="H110" t="s">
        <v>913</v>
      </c>
      <c r="I110" t="s">
        <v>20</v>
      </c>
      <c r="J110" t="s">
        <v>2436</v>
      </c>
      <c r="K110" t="s">
        <v>22</v>
      </c>
      <c r="L110" s="12">
        <v>44350</v>
      </c>
      <c r="M110" s="13" t="s">
        <v>83</v>
      </c>
      <c r="N110" s="8">
        <v>1</v>
      </c>
      <c r="O110" s="2">
        <v>107590</v>
      </c>
      <c r="P110" s="15">
        <f t="shared" si="1"/>
        <v>107590</v>
      </c>
    </row>
    <row r="111" spans="3:16" x14ac:dyDescent="0.2">
      <c r="C111" t="s">
        <v>835</v>
      </c>
      <c r="D111" t="s">
        <v>16</v>
      </c>
      <c r="E111" t="s">
        <v>17</v>
      </c>
      <c r="F111" t="s">
        <v>130</v>
      </c>
      <c r="G111" t="s">
        <v>130</v>
      </c>
      <c r="H111" t="s">
        <v>131</v>
      </c>
      <c r="I111" t="s">
        <v>20</v>
      </c>
      <c r="J111" t="s">
        <v>836</v>
      </c>
      <c r="K111" t="s">
        <v>22</v>
      </c>
      <c r="L111" s="12">
        <v>41808</v>
      </c>
      <c r="M111" s="13" t="s">
        <v>734</v>
      </c>
      <c r="N111" s="8">
        <v>1</v>
      </c>
      <c r="O111" s="2">
        <v>105907.57</v>
      </c>
      <c r="P111" s="15">
        <f t="shared" si="1"/>
        <v>105907.57</v>
      </c>
    </row>
    <row r="112" spans="3:16" x14ac:dyDescent="0.2">
      <c r="C112" t="s">
        <v>2429</v>
      </c>
      <c r="D112" t="s">
        <v>16</v>
      </c>
      <c r="E112" t="s">
        <v>17</v>
      </c>
      <c r="F112" t="s">
        <v>912</v>
      </c>
      <c r="G112" t="s">
        <v>912</v>
      </c>
      <c r="H112" t="s">
        <v>913</v>
      </c>
      <c r="I112" t="s">
        <v>20</v>
      </c>
      <c r="J112" t="s">
        <v>2430</v>
      </c>
      <c r="K112" t="s">
        <v>22</v>
      </c>
      <c r="L112" s="12">
        <v>44272</v>
      </c>
      <c r="M112" s="13" t="s">
        <v>83</v>
      </c>
      <c r="N112" s="8">
        <v>1</v>
      </c>
      <c r="O112" s="2">
        <v>95464.81</v>
      </c>
      <c r="P112" s="15">
        <f t="shared" si="1"/>
        <v>95464.81</v>
      </c>
    </row>
    <row r="113" spans="3:16" x14ac:dyDescent="0.2">
      <c r="C113" t="s">
        <v>1770</v>
      </c>
      <c r="D113" t="s">
        <v>16</v>
      </c>
      <c r="E113" t="s">
        <v>17</v>
      </c>
      <c r="F113" t="s">
        <v>385</v>
      </c>
      <c r="G113" t="s">
        <v>385</v>
      </c>
      <c r="H113" t="s">
        <v>386</v>
      </c>
      <c r="I113" t="s">
        <v>20</v>
      </c>
      <c r="J113" t="s">
        <v>1771</v>
      </c>
      <c r="K113" t="s">
        <v>22</v>
      </c>
      <c r="L113" s="12">
        <v>43209</v>
      </c>
      <c r="M113" s="13" t="s">
        <v>38</v>
      </c>
      <c r="N113" s="8">
        <v>2</v>
      </c>
      <c r="O113" s="2">
        <v>187558.79</v>
      </c>
      <c r="P113" s="15">
        <f t="shared" si="1"/>
        <v>93779.395000000004</v>
      </c>
    </row>
    <row r="114" spans="3:16" x14ac:dyDescent="0.2">
      <c r="C114" t="s">
        <v>815</v>
      </c>
      <c r="D114" t="s">
        <v>16</v>
      </c>
      <c r="E114" t="s">
        <v>17</v>
      </c>
      <c r="F114" t="s">
        <v>816</v>
      </c>
      <c r="G114" t="s">
        <v>816</v>
      </c>
      <c r="H114" t="s">
        <v>817</v>
      </c>
      <c r="I114" t="s">
        <v>20</v>
      </c>
      <c r="J114" t="s">
        <v>818</v>
      </c>
      <c r="K114" t="s">
        <v>22</v>
      </c>
      <c r="L114" s="12">
        <v>41459</v>
      </c>
      <c r="M114" s="13" t="s">
        <v>689</v>
      </c>
      <c r="N114" s="8">
        <v>2</v>
      </c>
      <c r="O114" s="2">
        <v>185589.39</v>
      </c>
      <c r="P114" s="15">
        <f t="shared" si="1"/>
        <v>92794.695000000007</v>
      </c>
    </row>
    <row r="115" spans="3:16" x14ac:dyDescent="0.2">
      <c r="C115" t="s">
        <v>2337</v>
      </c>
      <c r="D115" t="s">
        <v>16</v>
      </c>
      <c r="E115" t="s">
        <v>17</v>
      </c>
      <c r="F115" t="s">
        <v>130</v>
      </c>
      <c r="G115" t="s">
        <v>130</v>
      </c>
      <c r="H115" t="s">
        <v>131</v>
      </c>
      <c r="I115" t="s">
        <v>20</v>
      </c>
      <c r="J115" t="s">
        <v>2338</v>
      </c>
      <c r="K115" t="s">
        <v>68</v>
      </c>
      <c r="L115" s="12">
        <v>44431</v>
      </c>
      <c r="M115" s="13" t="s">
        <v>83</v>
      </c>
      <c r="N115" s="8">
        <v>2</v>
      </c>
      <c r="O115" s="2">
        <v>185457.6</v>
      </c>
      <c r="P115" s="15">
        <f t="shared" si="1"/>
        <v>92728.8</v>
      </c>
    </row>
    <row r="116" spans="3:16" x14ac:dyDescent="0.2">
      <c r="C116" t="s">
        <v>2368</v>
      </c>
      <c r="D116" t="s">
        <v>16</v>
      </c>
      <c r="E116" t="s">
        <v>17</v>
      </c>
      <c r="F116" t="s">
        <v>149</v>
      </c>
      <c r="G116" t="s">
        <v>149</v>
      </c>
      <c r="H116" t="s">
        <v>150</v>
      </c>
      <c r="I116" t="s">
        <v>20</v>
      </c>
      <c r="J116" t="s">
        <v>2369</v>
      </c>
      <c r="K116" t="s">
        <v>22</v>
      </c>
      <c r="L116" s="12">
        <v>44479</v>
      </c>
      <c r="M116" s="13" t="s">
        <v>83</v>
      </c>
      <c r="N116" s="8">
        <v>1</v>
      </c>
      <c r="O116" s="2">
        <v>92520</v>
      </c>
      <c r="P116" s="15">
        <f t="shared" si="1"/>
        <v>92520</v>
      </c>
    </row>
    <row r="117" spans="3:16" x14ac:dyDescent="0.2">
      <c r="C117" t="s">
        <v>1191</v>
      </c>
      <c r="D117" t="s">
        <v>16</v>
      </c>
      <c r="E117" t="s">
        <v>17</v>
      </c>
      <c r="F117" t="s">
        <v>254</v>
      </c>
      <c r="G117" t="s">
        <v>254</v>
      </c>
      <c r="H117" t="s">
        <v>255</v>
      </c>
      <c r="I117" t="s">
        <v>20</v>
      </c>
      <c r="J117" t="s">
        <v>1192</v>
      </c>
      <c r="K117" t="s">
        <v>22</v>
      </c>
      <c r="L117" s="12">
        <v>42303</v>
      </c>
      <c r="M117" s="13" t="s">
        <v>806</v>
      </c>
      <c r="N117" s="8">
        <v>1</v>
      </c>
      <c r="O117" s="2">
        <v>90810.2</v>
      </c>
      <c r="P117" s="15">
        <f t="shared" si="1"/>
        <v>90810.2</v>
      </c>
    </row>
    <row r="118" spans="3:16" x14ac:dyDescent="0.2">
      <c r="C118" t="s">
        <v>2353</v>
      </c>
      <c r="D118" t="s">
        <v>16</v>
      </c>
      <c r="E118" t="s">
        <v>17</v>
      </c>
      <c r="F118" t="s">
        <v>1338</v>
      </c>
      <c r="G118" t="s">
        <v>1338</v>
      </c>
      <c r="H118" t="s">
        <v>1339</v>
      </c>
      <c r="I118" t="s">
        <v>20</v>
      </c>
      <c r="J118" t="s">
        <v>2354</v>
      </c>
      <c r="K118" t="s">
        <v>22</v>
      </c>
      <c r="L118" s="12">
        <v>44426</v>
      </c>
      <c r="M118" s="13" t="s">
        <v>83</v>
      </c>
      <c r="N118" s="8">
        <v>1</v>
      </c>
      <c r="O118" s="2">
        <v>90100</v>
      </c>
      <c r="P118" s="15">
        <f t="shared" si="1"/>
        <v>90100</v>
      </c>
    </row>
    <row r="119" spans="3:16" x14ac:dyDescent="0.2">
      <c r="C119" t="s">
        <v>1458</v>
      </c>
      <c r="D119" t="s">
        <v>16</v>
      </c>
      <c r="E119" t="s">
        <v>17</v>
      </c>
      <c r="F119" t="s">
        <v>1455</v>
      </c>
      <c r="G119" t="s">
        <v>1455</v>
      </c>
      <c r="H119" t="s">
        <v>1456</v>
      </c>
      <c r="I119" t="s">
        <v>20</v>
      </c>
      <c r="J119" t="s">
        <v>1459</v>
      </c>
      <c r="K119" t="s">
        <v>22</v>
      </c>
      <c r="L119" s="12">
        <v>42723</v>
      </c>
      <c r="M119" s="13" t="s">
        <v>1402</v>
      </c>
      <c r="N119" s="8">
        <v>2</v>
      </c>
      <c r="O119" s="2">
        <v>180000</v>
      </c>
      <c r="P119" s="15">
        <f t="shared" si="1"/>
        <v>90000</v>
      </c>
    </row>
    <row r="120" spans="3:16" x14ac:dyDescent="0.2">
      <c r="C120" t="s">
        <v>1621</v>
      </c>
      <c r="D120" t="s">
        <v>16</v>
      </c>
      <c r="E120" t="s">
        <v>17</v>
      </c>
      <c r="F120" t="s">
        <v>385</v>
      </c>
      <c r="G120" t="s">
        <v>385</v>
      </c>
      <c r="H120" t="s">
        <v>386</v>
      </c>
      <c r="I120" t="s">
        <v>20</v>
      </c>
      <c r="J120" t="s">
        <v>1622</v>
      </c>
      <c r="K120" t="s">
        <v>22</v>
      </c>
      <c r="L120" s="12">
        <v>42905</v>
      </c>
      <c r="M120" s="13" t="s">
        <v>1402</v>
      </c>
      <c r="N120" s="8">
        <v>8</v>
      </c>
      <c r="O120" s="2">
        <v>699346.6</v>
      </c>
      <c r="P120" s="15">
        <f t="shared" si="1"/>
        <v>87418.324999999997</v>
      </c>
    </row>
    <row r="121" spans="3:16" x14ac:dyDescent="0.2">
      <c r="C121" t="s">
        <v>124</v>
      </c>
      <c r="D121" t="s">
        <v>353</v>
      </c>
      <c r="E121" t="s">
        <v>17</v>
      </c>
      <c r="F121" t="s">
        <v>29</v>
      </c>
      <c r="G121" t="s">
        <v>29</v>
      </c>
      <c r="H121" t="s">
        <v>30</v>
      </c>
      <c r="I121" t="s">
        <v>20</v>
      </c>
      <c r="J121" t="s">
        <v>432</v>
      </c>
      <c r="K121" t="s">
        <v>22</v>
      </c>
      <c r="L121" s="12">
        <v>40737</v>
      </c>
      <c r="M121" s="13" t="s">
        <v>426</v>
      </c>
      <c r="N121" s="8">
        <v>1</v>
      </c>
      <c r="O121" s="2">
        <v>86292</v>
      </c>
      <c r="P121" s="15">
        <f t="shared" si="1"/>
        <v>86292</v>
      </c>
    </row>
    <row r="122" spans="3:16" x14ac:dyDescent="0.2">
      <c r="C122" t="s">
        <v>46</v>
      </c>
      <c r="D122" t="s">
        <v>16</v>
      </c>
      <c r="E122" t="s">
        <v>17</v>
      </c>
      <c r="F122" t="s">
        <v>47</v>
      </c>
      <c r="G122" t="s">
        <v>47</v>
      </c>
      <c r="H122" t="s">
        <v>48</v>
      </c>
      <c r="I122" t="s">
        <v>20</v>
      </c>
      <c r="J122" t="s">
        <v>49</v>
      </c>
      <c r="K122" t="s">
        <v>50</v>
      </c>
      <c r="L122" s="12">
        <v>43339</v>
      </c>
      <c r="M122" s="13" t="s">
        <v>38</v>
      </c>
      <c r="N122" s="8">
        <v>2</v>
      </c>
      <c r="O122" s="2">
        <v>171455</v>
      </c>
      <c r="P122" s="15">
        <f t="shared" si="1"/>
        <v>85727.5</v>
      </c>
    </row>
    <row r="123" spans="3:16" x14ac:dyDescent="0.2">
      <c r="C123" t="s">
        <v>828</v>
      </c>
      <c r="D123" t="s">
        <v>16</v>
      </c>
      <c r="E123" t="s">
        <v>17</v>
      </c>
      <c r="F123" t="s">
        <v>18</v>
      </c>
      <c r="G123" t="s">
        <v>18</v>
      </c>
      <c r="H123" t="s">
        <v>19</v>
      </c>
      <c r="I123" t="s">
        <v>20</v>
      </c>
      <c r="J123" t="s">
        <v>829</v>
      </c>
      <c r="K123" t="s">
        <v>22</v>
      </c>
      <c r="L123" s="12">
        <v>41970</v>
      </c>
      <c r="M123" s="13" t="s">
        <v>734</v>
      </c>
      <c r="N123" s="8">
        <v>1</v>
      </c>
      <c r="O123" s="2">
        <v>85722.2</v>
      </c>
      <c r="P123" s="15">
        <f t="shared" si="1"/>
        <v>85722.2</v>
      </c>
    </row>
    <row r="124" spans="3:16" x14ac:dyDescent="0.2">
      <c r="C124" t="s">
        <v>1061</v>
      </c>
      <c r="D124" t="s">
        <v>16</v>
      </c>
      <c r="E124" t="s">
        <v>17</v>
      </c>
      <c r="F124" t="s">
        <v>447</v>
      </c>
      <c r="G124" t="s">
        <v>447</v>
      </c>
      <c r="H124" t="s">
        <v>448</v>
      </c>
      <c r="I124" t="s">
        <v>20</v>
      </c>
      <c r="J124" t="s">
        <v>1062</v>
      </c>
      <c r="K124" t="s">
        <v>22</v>
      </c>
      <c r="L124" s="12">
        <v>42260</v>
      </c>
      <c r="M124" s="13" t="s">
        <v>806</v>
      </c>
      <c r="N124" s="8">
        <v>1</v>
      </c>
      <c r="O124" s="2">
        <v>84990.8</v>
      </c>
      <c r="P124" s="15">
        <f t="shared" si="1"/>
        <v>84990.8</v>
      </c>
    </row>
    <row r="125" spans="3:16" x14ac:dyDescent="0.2">
      <c r="C125" t="s">
        <v>1374</v>
      </c>
      <c r="D125" t="s">
        <v>16</v>
      </c>
      <c r="E125" t="s">
        <v>17</v>
      </c>
      <c r="F125" t="s">
        <v>866</v>
      </c>
      <c r="G125" t="s">
        <v>866</v>
      </c>
      <c r="H125" t="s">
        <v>867</v>
      </c>
      <c r="I125" t="s">
        <v>20</v>
      </c>
      <c r="J125" t="s">
        <v>1375</v>
      </c>
      <c r="K125" t="s">
        <v>22</v>
      </c>
      <c r="L125" s="12">
        <v>42571</v>
      </c>
      <c r="M125" s="13" t="s">
        <v>1065</v>
      </c>
      <c r="N125" s="8">
        <v>2</v>
      </c>
      <c r="O125" s="2">
        <v>169600</v>
      </c>
      <c r="P125" s="15">
        <f t="shared" si="1"/>
        <v>84800</v>
      </c>
    </row>
    <row r="126" spans="3:16" x14ac:dyDescent="0.2">
      <c r="C126" t="s">
        <v>1264</v>
      </c>
      <c r="D126" t="s">
        <v>16</v>
      </c>
      <c r="E126" t="s">
        <v>17</v>
      </c>
      <c r="F126" t="s">
        <v>1265</v>
      </c>
      <c r="G126" t="s">
        <v>1265</v>
      </c>
      <c r="H126" t="s">
        <v>1266</v>
      </c>
      <c r="I126" t="s">
        <v>20</v>
      </c>
      <c r="J126" t="s">
        <v>1267</v>
      </c>
      <c r="K126" t="s">
        <v>22</v>
      </c>
      <c r="L126" s="12">
        <v>42205</v>
      </c>
      <c r="M126" s="13" t="s">
        <v>806</v>
      </c>
      <c r="N126" s="8">
        <v>3</v>
      </c>
      <c r="O126" s="2">
        <v>253581.9</v>
      </c>
      <c r="P126" s="15">
        <f t="shared" si="1"/>
        <v>84527.3</v>
      </c>
    </row>
    <row r="127" spans="3:16" x14ac:dyDescent="0.2">
      <c r="C127" t="s">
        <v>1350</v>
      </c>
      <c r="D127" t="s">
        <v>16</v>
      </c>
      <c r="E127" t="s">
        <v>17</v>
      </c>
      <c r="F127" t="s">
        <v>149</v>
      </c>
      <c r="G127" t="s">
        <v>149</v>
      </c>
      <c r="H127" t="s">
        <v>150</v>
      </c>
      <c r="I127" t="s">
        <v>20</v>
      </c>
      <c r="J127" t="s">
        <v>1351</v>
      </c>
      <c r="K127" t="s">
        <v>22</v>
      </c>
      <c r="L127" s="12">
        <v>42543</v>
      </c>
      <c r="M127" s="13" t="s">
        <v>1065</v>
      </c>
      <c r="N127" s="8">
        <v>1</v>
      </c>
      <c r="O127" s="2">
        <v>84400</v>
      </c>
      <c r="P127" s="15">
        <f t="shared" si="1"/>
        <v>84400</v>
      </c>
    </row>
    <row r="128" spans="3:16" x14ac:dyDescent="0.2">
      <c r="C128" t="s">
        <v>1767</v>
      </c>
      <c r="D128" t="s">
        <v>353</v>
      </c>
      <c r="E128" t="s">
        <v>17</v>
      </c>
      <c r="F128" t="s">
        <v>385</v>
      </c>
      <c r="G128" t="s">
        <v>385</v>
      </c>
      <c r="H128" t="s">
        <v>386</v>
      </c>
      <c r="I128" t="s">
        <v>20</v>
      </c>
      <c r="J128" t="s">
        <v>1769</v>
      </c>
      <c r="K128" t="s">
        <v>22</v>
      </c>
      <c r="L128" s="12">
        <v>43369</v>
      </c>
      <c r="M128" s="13" t="s">
        <v>38</v>
      </c>
      <c r="N128" s="8">
        <v>2</v>
      </c>
      <c r="O128" s="2">
        <v>167994.7</v>
      </c>
      <c r="P128" s="15">
        <f t="shared" si="1"/>
        <v>83997.35</v>
      </c>
    </row>
    <row r="129" spans="3:16" x14ac:dyDescent="0.2">
      <c r="C129" t="s">
        <v>2327</v>
      </c>
      <c r="D129" t="s">
        <v>16</v>
      </c>
      <c r="E129" t="s">
        <v>17</v>
      </c>
      <c r="F129" t="s">
        <v>29</v>
      </c>
      <c r="G129" t="s">
        <v>29</v>
      </c>
      <c r="H129" t="s">
        <v>30</v>
      </c>
      <c r="I129" t="s">
        <v>20</v>
      </c>
      <c r="J129" t="s">
        <v>2328</v>
      </c>
      <c r="K129" t="s">
        <v>22</v>
      </c>
      <c r="L129" s="12">
        <v>44451</v>
      </c>
      <c r="M129" s="13" t="s">
        <v>83</v>
      </c>
      <c r="N129" s="8">
        <v>1</v>
      </c>
      <c r="O129" s="2">
        <v>83665.8</v>
      </c>
      <c r="P129" s="15">
        <f t="shared" si="1"/>
        <v>83665.8</v>
      </c>
    </row>
    <row r="130" spans="3:16" x14ac:dyDescent="0.2">
      <c r="C130" t="s">
        <v>2329</v>
      </c>
      <c r="D130" t="s">
        <v>16</v>
      </c>
      <c r="E130" t="s">
        <v>17</v>
      </c>
      <c r="F130" t="s">
        <v>29</v>
      </c>
      <c r="G130" t="s">
        <v>29</v>
      </c>
      <c r="H130" t="s">
        <v>30</v>
      </c>
      <c r="I130" t="s">
        <v>20</v>
      </c>
      <c r="J130" t="s">
        <v>2328</v>
      </c>
      <c r="K130" t="s">
        <v>22</v>
      </c>
      <c r="L130" s="12">
        <v>44451</v>
      </c>
      <c r="M130" s="13" t="s">
        <v>83</v>
      </c>
      <c r="N130" s="8">
        <v>1</v>
      </c>
      <c r="O130" s="2">
        <v>83665.8</v>
      </c>
      <c r="P130" s="15">
        <f t="shared" si="1"/>
        <v>83665.8</v>
      </c>
    </row>
    <row r="131" spans="3:16" x14ac:dyDescent="0.2">
      <c r="C131" t="s">
        <v>127</v>
      </c>
      <c r="D131" t="s">
        <v>16</v>
      </c>
      <c r="E131" t="s">
        <v>17</v>
      </c>
      <c r="F131" t="s">
        <v>29</v>
      </c>
      <c r="G131" t="s">
        <v>29</v>
      </c>
      <c r="H131" t="s">
        <v>30</v>
      </c>
      <c r="I131" t="s">
        <v>20</v>
      </c>
      <c r="J131" t="s">
        <v>128</v>
      </c>
      <c r="K131" t="s">
        <v>22</v>
      </c>
      <c r="L131" s="12">
        <v>40072</v>
      </c>
      <c r="M131" s="13" t="s">
        <v>122</v>
      </c>
      <c r="N131" s="8">
        <v>3</v>
      </c>
      <c r="O131" s="2">
        <v>248800</v>
      </c>
      <c r="P131" s="15">
        <f t="shared" ref="P131:P194" si="2">O131/N131</f>
        <v>82933.333333333328</v>
      </c>
    </row>
    <row r="132" spans="3:16" x14ac:dyDescent="0.2">
      <c r="C132" t="s">
        <v>1059</v>
      </c>
      <c r="D132" t="s">
        <v>16</v>
      </c>
      <c r="E132" t="s">
        <v>17</v>
      </c>
      <c r="F132" t="s">
        <v>447</v>
      </c>
      <c r="G132" t="s">
        <v>447</v>
      </c>
      <c r="H132" t="s">
        <v>448</v>
      </c>
      <c r="I132" t="s">
        <v>20</v>
      </c>
      <c r="J132" t="s">
        <v>1060</v>
      </c>
      <c r="K132" t="s">
        <v>22</v>
      </c>
      <c r="L132" s="12">
        <v>42260</v>
      </c>
      <c r="M132" s="13" t="s">
        <v>806</v>
      </c>
      <c r="N132" s="8">
        <v>1</v>
      </c>
      <c r="O132" s="2">
        <v>81704.800000000003</v>
      </c>
      <c r="P132" s="15">
        <f t="shared" si="2"/>
        <v>81704.800000000003</v>
      </c>
    </row>
    <row r="133" spans="3:16" x14ac:dyDescent="0.2">
      <c r="C133" t="s">
        <v>148</v>
      </c>
      <c r="D133" t="s">
        <v>16</v>
      </c>
      <c r="E133" t="s">
        <v>17</v>
      </c>
      <c r="F133" t="s">
        <v>149</v>
      </c>
      <c r="G133" t="s">
        <v>149</v>
      </c>
      <c r="H133" t="s">
        <v>150</v>
      </c>
      <c r="I133" t="s">
        <v>20</v>
      </c>
      <c r="J133" t="s">
        <v>151</v>
      </c>
      <c r="K133" t="s">
        <v>68</v>
      </c>
      <c r="L133" s="12">
        <v>39989</v>
      </c>
      <c r="M133" s="13" t="s">
        <v>122</v>
      </c>
      <c r="N133" s="8">
        <v>2</v>
      </c>
      <c r="O133" s="2">
        <v>159524.56</v>
      </c>
      <c r="P133" s="15">
        <f t="shared" si="2"/>
        <v>79762.28</v>
      </c>
    </row>
    <row r="134" spans="3:16" x14ac:dyDescent="0.2">
      <c r="C134" t="s">
        <v>568</v>
      </c>
      <c r="D134" t="s">
        <v>16</v>
      </c>
      <c r="E134" t="s">
        <v>17</v>
      </c>
      <c r="F134" t="s">
        <v>149</v>
      </c>
      <c r="G134" t="s">
        <v>149</v>
      </c>
      <c r="H134" t="s">
        <v>150</v>
      </c>
      <c r="I134" t="s">
        <v>20</v>
      </c>
      <c r="J134" t="s">
        <v>569</v>
      </c>
      <c r="K134" t="s">
        <v>22</v>
      </c>
      <c r="L134" s="12">
        <v>40981</v>
      </c>
      <c r="M134" s="13" t="s">
        <v>521</v>
      </c>
      <c r="N134" s="8">
        <v>1</v>
      </c>
      <c r="O134" s="2">
        <v>79736.820000000007</v>
      </c>
      <c r="P134" s="15">
        <f t="shared" si="2"/>
        <v>79736.820000000007</v>
      </c>
    </row>
    <row r="135" spans="3:16" x14ac:dyDescent="0.2">
      <c r="C135" t="s">
        <v>2441</v>
      </c>
      <c r="D135" t="s">
        <v>16</v>
      </c>
      <c r="E135" t="s">
        <v>17</v>
      </c>
      <c r="F135" t="s">
        <v>912</v>
      </c>
      <c r="G135" t="s">
        <v>912</v>
      </c>
      <c r="H135" t="s">
        <v>913</v>
      </c>
      <c r="I135" t="s">
        <v>20</v>
      </c>
      <c r="J135" t="s">
        <v>2442</v>
      </c>
      <c r="K135" t="s">
        <v>22</v>
      </c>
      <c r="L135" s="12">
        <v>44460</v>
      </c>
      <c r="M135" s="13" t="s">
        <v>83</v>
      </c>
      <c r="N135" s="8">
        <v>1</v>
      </c>
      <c r="O135" s="2">
        <v>79500</v>
      </c>
      <c r="P135" s="15">
        <f t="shared" si="2"/>
        <v>79500</v>
      </c>
    </row>
    <row r="136" spans="3:16" x14ac:dyDescent="0.2">
      <c r="C136" t="s">
        <v>2222</v>
      </c>
      <c r="D136" t="s">
        <v>16</v>
      </c>
      <c r="E136" t="s">
        <v>17</v>
      </c>
      <c r="F136" t="s">
        <v>385</v>
      </c>
      <c r="G136" t="s">
        <v>385</v>
      </c>
      <c r="H136" t="s">
        <v>386</v>
      </c>
      <c r="I136" t="s">
        <v>20</v>
      </c>
      <c r="J136" t="s">
        <v>2223</v>
      </c>
      <c r="K136" t="s">
        <v>22</v>
      </c>
      <c r="L136" s="12">
        <v>44165</v>
      </c>
      <c r="M136" s="13" t="s">
        <v>76</v>
      </c>
      <c r="N136" s="8">
        <v>1</v>
      </c>
      <c r="O136" s="2">
        <v>79288</v>
      </c>
      <c r="P136" s="15">
        <f t="shared" si="2"/>
        <v>79288</v>
      </c>
    </row>
    <row r="137" spans="3:16" x14ac:dyDescent="0.2">
      <c r="C137" t="s">
        <v>2324</v>
      </c>
      <c r="D137" t="s">
        <v>16</v>
      </c>
      <c r="E137" t="s">
        <v>17</v>
      </c>
      <c r="F137" t="s">
        <v>29</v>
      </c>
      <c r="G137" t="s">
        <v>29</v>
      </c>
      <c r="H137" t="s">
        <v>30</v>
      </c>
      <c r="I137" t="s">
        <v>20</v>
      </c>
      <c r="J137" t="s">
        <v>2325</v>
      </c>
      <c r="K137" t="s">
        <v>22</v>
      </c>
      <c r="L137" s="12">
        <v>44451</v>
      </c>
      <c r="M137" s="13" t="s">
        <v>83</v>
      </c>
      <c r="N137" s="8">
        <v>1</v>
      </c>
      <c r="O137" s="2">
        <v>78683.8</v>
      </c>
      <c r="P137" s="15">
        <f t="shared" si="2"/>
        <v>78683.8</v>
      </c>
    </row>
    <row r="138" spans="3:16" x14ac:dyDescent="0.2">
      <c r="C138" t="s">
        <v>2326</v>
      </c>
      <c r="D138" t="s">
        <v>16</v>
      </c>
      <c r="E138" t="s">
        <v>17</v>
      </c>
      <c r="F138" t="s">
        <v>29</v>
      </c>
      <c r="G138" t="s">
        <v>29</v>
      </c>
      <c r="H138" t="s">
        <v>30</v>
      </c>
      <c r="I138" t="s">
        <v>20</v>
      </c>
      <c r="J138" t="s">
        <v>2325</v>
      </c>
      <c r="K138" t="s">
        <v>22</v>
      </c>
      <c r="L138" s="12">
        <v>44451</v>
      </c>
      <c r="M138" s="13" t="s">
        <v>83</v>
      </c>
      <c r="N138" s="8">
        <v>1</v>
      </c>
      <c r="O138" s="2">
        <v>78683.8</v>
      </c>
      <c r="P138" s="15">
        <f t="shared" si="2"/>
        <v>78683.8</v>
      </c>
    </row>
    <row r="139" spans="3:16" x14ac:dyDescent="0.2">
      <c r="C139" t="s">
        <v>2020</v>
      </c>
      <c r="D139" t="s">
        <v>16</v>
      </c>
      <c r="E139" t="s">
        <v>17</v>
      </c>
      <c r="F139" t="s">
        <v>1990</v>
      </c>
      <c r="G139" t="s">
        <v>1990</v>
      </c>
      <c r="H139" t="s">
        <v>1991</v>
      </c>
      <c r="I139" t="s">
        <v>20</v>
      </c>
      <c r="J139" t="s">
        <v>2021</v>
      </c>
      <c r="K139" t="s">
        <v>22</v>
      </c>
      <c r="L139" s="12">
        <v>43809</v>
      </c>
      <c r="M139" s="13" t="s">
        <v>24</v>
      </c>
      <c r="N139" s="8">
        <v>1</v>
      </c>
      <c r="O139" s="2">
        <v>76945.8</v>
      </c>
      <c r="P139" s="15">
        <f t="shared" si="2"/>
        <v>76945.8</v>
      </c>
    </row>
    <row r="140" spans="3:16" x14ac:dyDescent="0.2">
      <c r="C140" t="s">
        <v>2462</v>
      </c>
      <c r="D140" t="s">
        <v>16</v>
      </c>
      <c r="E140" t="s">
        <v>17</v>
      </c>
      <c r="F140" t="s">
        <v>1455</v>
      </c>
      <c r="G140" t="s">
        <v>1455</v>
      </c>
      <c r="H140" t="s">
        <v>1456</v>
      </c>
      <c r="I140" t="s">
        <v>20</v>
      </c>
      <c r="J140" t="s">
        <v>2463</v>
      </c>
      <c r="K140" t="s">
        <v>22</v>
      </c>
      <c r="L140" s="12">
        <v>44560</v>
      </c>
      <c r="M140" s="13" t="s">
        <v>83</v>
      </c>
      <c r="N140" s="8">
        <v>1</v>
      </c>
      <c r="O140" s="2">
        <v>76404.800000000003</v>
      </c>
      <c r="P140" s="15">
        <f t="shared" si="2"/>
        <v>76404.800000000003</v>
      </c>
    </row>
    <row r="141" spans="3:16" x14ac:dyDescent="0.2">
      <c r="C141" t="s">
        <v>2041</v>
      </c>
      <c r="D141" t="s">
        <v>16</v>
      </c>
      <c r="E141" t="s">
        <v>17</v>
      </c>
      <c r="F141" t="s">
        <v>2035</v>
      </c>
      <c r="G141" t="s">
        <v>2035</v>
      </c>
      <c r="H141" t="s">
        <v>2036</v>
      </c>
      <c r="I141" t="s">
        <v>20</v>
      </c>
      <c r="J141" t="s">
        <v>2042</v>
      </c>
      <c r="K141" t="s">
        <v>22</v>
      </c>
      <c r="L141" s="12">
        <v>43818</v>
      </c>
      <c r="M141" s="13" t="s">
        <v>24</v>
      </c>
      <c r="N141" s="8">
        <v>1</v>
      </c>
      <c r="O141" s="2">
        <v>76320</v>
      </c>
      <c r="P141" s="15">
        <f t="shared" si="2"/>
        <v>76320</v>
      </c>
    </row>
    <row r="142" spans="3:16" x14ac:dyDescent="0.2">
      <c r="C142" t="s">
        <v>274</v>
      </c>
      <c r="D142" t="s">
        <v>16</v>
      </c>
      <c r="E142" t="s">
        <v>17</v>
      </c>
      <c r="F142" t="s">
        <v>275</v>
      </c>
      <c r="G142" t="s">
        <v>275</v>
      </c>
      <c r="H142" t="s">
        <v>276</v>
      </c>
      <c r="I142" t="s">
        <v>20</v>
      </c>
      <c r="J142" t="s">
        <v>143</v>
      </c>
      <c r="K142" t="s">
        <v>68</v>
      </c>
      <c r="L142" s="12">
        <v>40192</v>
      </c>
      <c r="M142" s="13" t="s">
        <v>122</v>
      </c>
      <c r="N142" s="8">
        <v>2</v>
      </c>
      <c r="O142" s="2">
        <v>150000</v>
      </c>
      <c r="P142" s="15">
        <f t="shared" si="2"/>
        <v>75000</v>
      </c>
    </row>
    <row r="143" spans="3:16" x14ac:dyDescent="0.2">
      <c r="C143" t="s">
        <v>954</v>
      </c>
      <c r="D143" t="s">
        <v>16</v>
      </c>
      <c r="E143" t="s">
        <v>17</v>
      </c>
      <c r="F143" t="s">
        <v>385</v>
      </c>
      <c r="G143" t="s">
        <v>385</v>
      </c>
      <c r="H143" t="s">
        <v>386</v>
      </c>
      <c r="I143" t="s">
        <v>20</v>
      </c>
      <c r="J143" t="s">
        <v>955</v>
      </c>
      <c r="K143" t="s">
        <v>22</v>
      </c>
      <c r="L143" s="12">
        <v>41715</v>
      </c>
      <c r="M143" s="13" t="s">
        <v>734</v>
      </c>
      <c r="N143" s="8">
        <v>9</v>
      </c>
      <c r="O143" s="2">
        <v>659744</v>
      </c>
      <c r="P143" s="15">
        <f t="shared" si="2"/>
        <v>73304.888888888891</v>
      </c>
    </row>
    <row r="144" spans="3:16" x14ac:dyDescent="0.2">
      <c r="C144" t="s">
        <v>837</v>
      </c>
      <c r="D144" t="s">
        <v>16</v>
      </c>
      <c r="E144" t="s">
        <v>17</v>
      </c>
      <c r="F144" t="s">
        <v>130</v>
      </c>
      <c r="G144" t="s">
        <v>130</v>
      </c>
      <c r="H144" t="s">
        <v>131</v>
      </c>
      <c r="I144" t="s">
        <v>20</v>
      </c>
      <c r="J144" t="s">
        <v>838</v>
      </c>
      <c r="K144" t="s">
        <v>22</v>
      </c>
      <c r="L144" s="12">
        <v>41808</v>
      </c>
      <c r="M144" s="13" t="s">
        <v>734</v>
      </c>
      <c r="N144" s="8">
        <v>4</v>
      </c>
      <c r="O144" s="2">
        <v>292601.55</v>
      </c>
      <c r="P144" s="15">
        <f t="shared" si="2"/>
        <v>73150.387499999997</v>
      </c>
    </row>
    <row r="145" spans="3:16" x14ac:dyDescent="0.2">
      <c r="C145" t="s">
        <v>1396</v>
      </c>
      <c r="D145" t="s">
        <v>16</v>
      </c>
      <c r="E145" t="s">
        <v>17</v>
      </c>
      <c r="F145" t="s">
        <v>196</v>
      </c>
      <c r="G145" t="s">
        <v>196</v>
      </c>
      <c r="H145" t="s">
        <v>197</v>
      </c>
      <c r="I145" t="s">
        <v>20</v>
      </c>
      <c r="J145" t="s">
        <v>1397</v>
      </c>
      <c r="K145" t="s">
        <v>22</v>
      </c>
      <c r="L145" s="12">
        <v>42429</v>
      </c>
      <c r="M145" s="13" t="s">
        <v>1065</v>
      </c>
      <c r="N145" s="8">
        <v>2</v>
      </c>
      <c r="O145" s="2">
        <v>142500</v>
      </c>
      <c r="P145" s="15">
        <f t="shared" si="2"/>
        <v>71250</v>
      </c>
    </row>
    <row r="146" spans="3:16" x14ac:dyDescent="0.2">
      <c r="C146" t="s">
        <v>2238</v>
      </c>
      <c r="D146" t="s">
        <v>16</v>
      </c>
      <c r="E146" t="s">
        <v>17</v>
      </c>
      <c r="F146" t="s">
        <v>308</v>
      </c>
      <c r="G146" t="s">
        <v>308</v>
      </c>
      <c r="H146" t="s">
        <v>309</v>
      </c>
      <c r="I146" t="s">
        <v>20</v>
      </c>
      <c r="J146" t="s">
        <v>2239</v>
      </c>
      <c r="K146" t="s">
        <v>22</v>
      </c>
      <c r="L146" s="12">
        <v>44153</v>
      </c>
      <c r="M146" s="13" t="s">
        <v>76</v>
      </c>
      <c r="N146" s="8">
        <v>1</v>
      </c>
      <c r="O146" s="2">
        <v>70968.06</v>
      </c>
      <c r="P146" s="15">
        <f t="shared" si="2"/>
        <v>70968.06</v>
      </c>
    </row>
    <row r="147" spans="3:16" x14ac:dyDescent="0.2">
      <c r="C147" t="s">
        <v>1667</v>
      </c>
      <c r="D147" t="s">
        <v>16</v>
      </c>
      <c r="E147" t="s">
        <v>17</v>
      </c>
      <c r="F147" t="s">
        <v>269</v>
      </c>
      <c r="G147" t="s">
        <v>269</v>
      </c>
      <c r="H147" t="s">
        <v>270</v>
      </c>
      <c r="I147" t="s">
        <v>20</v>
      </c>
      <c r="J147" t="s">
        <v>1668</v>
      </c>
      <c r="K147" t="s">
        <v>22</v>
      </c>
      <c r="L147" s="12">
        <v>43048</v>
      </c>
      <c r="M147" s="13" t="s">
        <v>1402</v>
      </c>
      <c r="N147" s="8">
        <v>2</v>
      </c>
      <c r="O147" s="2">
        <v>140310.07999999999</v>
      </c>
      <c r="P147" s="15">
        <f t="shared" si="2"/>
        <v>70155.039999999994</v>
      </c>
    </row>
    <row r="148" spans="3:16" x14ac:dyDescent="0.2">
      <c r="C148" t="s">
        <v>2113</v>
      </c>
      <c r="D148" t="s">
        <v>16</v>
      </c>
      <c r="E148" t="s">
        <v>17</v>
      </c>
      <c r="F148" t="s">
        <v>219</v>
      </c>
      <c r="G148" t="s">
        <v>219</v>
      </c>
      <c r="H148" t="s">
        <v>220</v>
      </c>
      <c r="I148" t="s">
        <v>20</v>
      </c>
      <c r="J148" t="s">
        <v>2114</v>
      </c>
      <c r="K148" t="s">
        <v>68</v>
      </c>
      <c r="L148" s="12">
        <v>43982</v>
      </c>
      <c r="M148" s="13" t="s">
        <v>83</v>
      </c>
      <c r="N148" s="8">
        <v>2</v>
      </c>
      <c r="O148" s="2">
        <v>139666.26</v>
      </c>
      <c r="P148" s="15">
        <f t="shared" si="2"/>
        <v>69833.13</v>
      </c>
    </row>
    <row r="149" spans="3:16" x14ac:dyDescent="0.2">
      <c r="C149" t="s">
        <v>598</v>
      </c>
      <c r="D149" t="s">
        <v>16</v>
      </c>
      <c r="E149" t="s">
        <v>17</v>
      </c>
      <c r="F149" t="s">
        <v>99</v>
      </c>
      <c r="G149" t="s">
        <v>99</v>
      </c>
      <c r="H149" t="s">
        <v>100</v>
      </c>
      <c r="I149" t="s">
        <v>20</v>
      </c>
      <c r="J149" t="s">
        <v>599</v>
      </c>
      <c r="K149" t="s">
        <v>22</v>
      </c>
      <c r="L149" s="12">
        <v>41165</v>
      </c>
      <c r="M149" s="13" t="s">
        <v>521</v>
      </c>
      <c r="N149" s="8">
        <v>3</v>
      </c>
      <c r="O149" s="2">
        <v>199043.67</v>
      </c>
      <c r="P149" s="15">
        <f t="shared" si="2"/>
        <v>66347.89</v>
      </c>
    </row>
    <row r="150" spans="3:16" x14ac:dyDescent="0.2">
      <c r="C150" t="s">
        <v>1978</v>
      </c>
      <c r="D150" t="s">
        <v>16</v>
      </c>
      <c r="E150" t="s">
        <v>17</v>
      </c>
      <c r="F150" t="s">
        <v>510</v>
      </c>
      <c r="G150" t="s">
        <v>510</v>
      </c>
      <c r="H150" t="s">
        <v>511</v>
      </c>
      <c r="I150" t="s">
        <v>20</v>
      </c>
      <c r="J150" t="s">
        <v>1979</v>
      </c>
      <c r="K150" t="s">
        <v>22</v>
      </c>
      <c r="L150" s="12">
        <v>43839</v>
      </c>
      <c r="M150" s="13" t="s">
        <v>76</v>
      </c>
      <c r="N150" s="8">
        <v>1</v>
      </c>
      <c r="O150" s="2">
        <v>65243</v>
      </c>
      <c r="P150" s="15">
        <f t="shared" si="2"/>
        <v>65243</v>
      </c>
    </row>
    <row r="151" spans="3:16" x14ac:dyDescent="0.2">
      <c r="C151" t="s">
        <v>730</v>
      </c>
      <c r="D151" t="s">
        <v>16</v>
      </c>
      <c r="E151" t="s">
        <v>17</v>
      </c>
      <c r="F151" t="s">
        <v>130</v>
      </c>
      <c r="G151" t="s">
        <v>130</v>
      </c>
      <c r="H151" t="s">
        <v>131</v>
      </c>
      <c r="I151" t="s">
        <v>20</v>
      </c>
      <c r="J151" t="s">
        <v>731</v>
      </c>
      <c r="K151" t="s">
        <v>22</v>
      </c>
      <c r="L151" s="12">
        <v>41577</v>
      </c>
      <c r="M151" s="13" t="s">
        <v>689</v>
      </c>
      <c r="N151" s="8">
        <v>2</v>
      </c>
      <c r="O151" s="2">
        <v>129025.32</v>
      </c>
      <c r="P151" s="15">
        <f t="shared" si="2"/>
        <v>64512.66</v>
      </c>
    </row>
    <row r="152" spans="3:16" x14ac:dyDescent="0.2">
      <c r="C152" t="s">
        <v>1413</v>
      </c>
      <c r="D152" t="s">
        <v>16</v>
      </c>
      <c r="E152" t="s">
        <v>17</v>
      </c>
      <c r="F152" t="s">
        <v>206</v>
      </c>
      <c r="G152" t="s">
        <v>206</v>
      </c>
      <c r="H152" t="s">
        <v>207</v>
      </c>
      <c r="I152" t="s">
        <v>20</v>
      </c>
      <c r="J152" t="s">
        <v>1414</v>
      </c>
      <c r="K152" t="s">
        <v>22</v>
      </c>
      <c r="L152" s="12">
        <v>42527</v>
      </c>
      <c r="M152" s="13" t="s">
        <v>1065</v>
      </c>
      <c r="N152" s="8">
        <v>2</v>
      </c>
      <c r="O152" s="2">
        <v>127200</v>
      </c>
      <c r="P152" s="15">
        <f t="shared" si="2"/>
        <v>63600</v>
      </c>
    </row>
    <row r="153" spans="3:16" x14ac:dyDescent="0.2">
      <c r="C153" t="s">
        <v>1017</v>
      </c>
      <c r="D153" t="s">
        <v>16</v>
      </c>
      <c r="E153" t="s">
        <v>17</v>
      </c>
      <c r="F153" t="s">
        <v>1013</v>
      </c>
      <c r="G153" t="s">
        <v>1013</v>
      </c>
      <c r="H153" t="s">
        <v>1014</v>
      </c>
      <c r="I153" t="s">
        <v>20</v>
      </c>
      <c r="J153" t="s">
        <v>1018</v>
      </c>
      <c r="K153" t="s">
        <v>22</v>
      </c>
      <c r="L153" s="12">
        <v>41976</v>
      </c>
      <c r="M153" s="13" t="s">
        <v>734</v>
      </c>
      <c r="N153" s="8">
        <v>2</v>
      </c>
      <c r="O153" s="2">
        <v>126491.97</v>
      </c>
      <c r="P153" s="15">
        <f t="shared" si="2"/>
        <v>63245.985000000001</v>
      </c>
    </row>
    <row r="154" spans="3:16" x14ac:dyDescent="0.2">
      <c r="C154" t="s">
        <v>2101</v>
      </c>
      <c r="D154" t="s">
        <v>16</v>
      </c>
      <c r="E154" t="s">
        <v>17</v>
      </c>
      <c r="F154" t="s">
        <v>206</v>
      </c>
      <c r="G154" t="s">
        <v>206</v>
      </c>
      <c r="H154" t="s">
        <v>207</v>
      </c>
      <c r="I154" t="s">
        <v>20</v>
      </c>
      <c r="J154" t="s">
        <v>2102</v>
      </c>
      <c r="K154" t="s">
        <v>22</v>
      </c>
      <c r="L154" s="12">
        <v>44119</v>
      </c>
      <c r="M154" s="13" t="s">
        <v>76</v>
      </c>
      <c r="N154" s="8">
        <v>1</v>
      </c>
      <c r="O154" s="2">
        <v>60000</v>
      </c>
      <c r="P154" s="15">
        <f t="shared" si="2"/>
        <v>60000</v>
      </c>
    </row>
    <row r="155" spans="3:16" x14ac:dyDescent="0.2">
      <c r="C155" t="s">
        <v>2104</v>
      </c>
      <c r="D155" t="s">
        <v>16</v>
      </c>
      <c r="E155" t="s">
        <v>17</v>
      </c>
      <c r="F155" t="s">
        <v>206</v>
      </c>
      <c r="G155" t="s">
        <v>206</v>
      </c>
      <c r="H155" t="s">
        <v>207</v>
      </c>
      <c r="I155" t="s">
        <v>20</v>
      </c>
      <c r="J155" t="s">
        <v>2102</v>
      </c>
      <c r="K155" t="s">
        <v>22</v>
      </c>
      <c r="L155" s="12">
        <v>44119</v>
      </c>
      <c r="M155" s="13" t="s">
        <v>76</v>
      </c>
      <c r="N155" s="8">
        <v>1</v>
      </c>
      <c r="O155" s="2">
        <v>60000</v>
      </c>
      <c r="P155" s="15">
        <f t="shared" si="2"/>
        <v>60000</v>
      </c>
    </row>
    <row r="156" spans="3:16" x14ac:dyDescent="0.2">
      <c r="C156" t="s">
        <v>2105</v>
      </c>
      <c r="D156" t="s">
        <v>16</v>
      </c>
      <c r="E156" t="s">
        <v>17</v>
      </c>
      <c r="F156" t="s">
        <v>206</v>
      </c>
      <c r="G156" t="s">
        <v>206</v>
      </c>
      <c r="H156" t="s">
        <v>207</v>
      </c>
      <c r="I156" t="s">
        <v>20</v>
      </c>
      <c r="J156" t="s">
        <v>2102</v>
      </c>
      <c r="K156" t="s">
        <v>22</v>
      </c>
      <c r="L156" s="12">
        <v>44119</v>
      </c>
      <c r="M156" s="13" t="s">
        <v>76</v>
      </c>
      <c r="N156" s="8">
        <v>1</v>
      </c>
      <c r="O156" s="2">
        <v>60000</v>
      </c>
      <c r="P156" s="15">
        <f t="shared" si="2"/>
        <v>60000</v>
      </c>
    </row>
    <row r="157" spans="3:16" x14ac:dyDescent="0.2">
      <c r="C157" t="s">
        <v>1202</v>
      </c>
      <c r="D157" t="s">
        <v>16</v>
      </c>
      <c r="E157" t="s">
        <v>17</v>
      </c>
      <c r="F157" t="s">
        <v>288</v>
      </c>
      <c r="G157" t="s">
        <v>288</v>
      </c>
      <c r="H157" t="s">
        <v>289</v>
      </c>
      <c r="I157" t="s">
        <v>20</v>
      </c>
      <c r="J157" t="s">
        <v>1203</v>
      </c>
      <c r="K157" t="s">
        <v>22</v>
      </c>
      <c r="L157" s="12">
        <v>42262</v>
      </c>
      <c r="M157" s="13" t="s">
        <v>806</v>
      </c>
      <c r="N157" s="8">
        <v>2</v>
      </c>
      <c r="O157" s="2">
        <v>118273.22</v>
      </c>
      <c r="P157" s="15">
        <f t="shared" si="2"/>
        <v>59136.61</v>
      </c>
    </row>
    <row r="158" spans="3:16" x14ac:dyDescent="0.2">
      <c r="C158" t="s">
        <v>956</v>
      </c>
      <c r="D158" t="s">
        <v>16</v>
      </c>
      <c r="E158" t="s">
        <v>17</v>
      </c>
      <c r="F158" t="s">
        <v>385</v>
      </c>
      <c r="G158" t="s">
        <v>385</v>
      </c>
      <c r="H158" t="s">
        <v>386</v>
      </c>
      <c r="I158" t="s">
        <v>20</v>
      </c>
      <c r="J158" t="s">
        <v>957</v>
      </c>
      <c r="K158" t="s">
        <v>22</v>
      </c>
      <c r="L158" s="12">
        <v>41715</v>
      </c>
      <c r="M158" s="13" t="s">
        <v>734</v>
      </c>
      <c r="N158" s="8">
        <v>2</v>
      </c>
      <c r="O158" s="2">
        <v>117861.4</v>
      </c>
      <c r="P158" s="15">
        <f t="shared" si="2"/>
        <v>58930.7</v>
      </c>
    </row>
    <row r="159" spans="3:16" x14ac:dyDescent="0.2">
      <c r="C159" t="s">
        <v>1480</v>
      </c>
      <c r="D159" t="s">
        <v>16</v>
      </c>
      <c r="E159" t="s">
        <v>17</v>
      </c>
      <c r="F159" t="s">
        <v>385</v>
      </c>
      <c r="G159" t="s">
        <v>385</v>
      </c>
      <c r="H159" t="s">
        <v>386</v>
      </c>
      <c r="I159" t="s">
        <v>20</v>
      </c>
      <c r="J159" t="s">
        <v>1481</v>
      </c>
      <c r="K159" t="s">
        <v>22</v>
      </c>
      <c r="L159" s="12">
        <v>42681</v>
      </c>
      <c r="M159" s="13" t="s">
        <v>1065</v>
      </c>
      <c r="N159" s="8">
        <v>22</v>
      </c>
      <c r="O159" s="2">
        <v>1171236.72</v>
      </c>
      <c r="P159" s="15">
        <f t="shared" si="2"/>
        <v>53238.032727272723</v>
      </c>
    </row>
    <row r="160" spans="3:16" x14ac:dyDescent="0.2">
      <c r="C160" t="s">
        <v>1959</v>
      </c>
      <c r="D160" t="s">
        <v>16</v>
      </c>
      <c r="E160" t="s">
        <v>17</v>
      </c>
      <c r="F160" t="s">
        <v>269</v>
      </c>
      <c r="G160" t="s">
        <v>269</v>
      </c>
      <c r="H160" t="s">
        <v>270</v>
      </c>
      <c r="I160" t="s">
        <v>20</v>
      </c>
      <c r="J160" t="s">
        <v>1960</v>
      </c>
      <c r="K160" t="s">
        <v>22</v>
      </c>
      <c r="L160" s="12">
        <v>43718</v>
      </c>
      <c r="M160" s="13" t="s">
        <v>24</v>
      </c>
      <c r="N160" s="8">
        <v>1</v>
      </c>
      <c r="O160" s="2">
        <v>50138</v>
      </c>
      <c r="P160" s="15">
        <f t="shared" si="2"/>
        <v>50138</v>
      </c>
    </row>
    <row r="161" spans="3:16" x14ac:dyDescent="0.2">
      <c r="C161" t="s">
        <v>1800</v>
      </c>
      <c r="D161" t="s">
        <v>16</v>
      </c>
      <c r="E161" t="s">
        <v>17</v>
      </c>
      <c r="F161" t="s">
        <v>1801</v>
      </c>
      <c r="G161" t="s">
        <v>1801</v>
      </c>
      <c r="H161" t="s">
        <v>1802</v>
      </c>
      <c r="I161" t="s">
        <v>20</v>
      </c>
      <c r="J161" t="s">
        <v>1803</v>
      </c>
      <c r="K161" t="s">
        <v>22</v>
      </c>
      <c r="L161" s="12">
        <v>43468</v>
      </c>
      <c r="M161" s="13" t="s">
        <v>38</v>
      </c>
      <c r="N161" s="8">
        <v>4</v>
      </c>
      <c r="O161" s="2">
        <v>198224.1</v>
      </c>
      <c r="P161" s="15">
        <f t="shared" si="2"/>
        <v>49556.025000000001</v>
      </c>
    </row>
    <row r="162" spans="3:16" x14ac:dyDescent="0.2">
      <c r="C162" t="s">
        <v>2047</v>
      </c>
      <c r="D162" t="s">
        <v>16</v>
      </c>
      <c r="E162" t="s">
        <v>17</v>
      </c>
      <c r="F162" t="s">
        <v>18</v>
      </c>
      <c r="G162" t="s">
        <v>18</v>
      </c>
      <c r="H162" t="s">
        <v>19</v>
      </c>
      <c r="I162" t="s">
        <v>20</v>
      </c>
      <c r="J162" t="s">
        <v>2048</v>
      </c>
      <c r="K162" t="s">
        <v>22</v>
      </c>
      <c r="L162" s="12">
        <v>44014</v>
      </c>
      <c r="M162" s="13" t="s">
        <v>76</v>
      </c>
      <c r="N162" s="8">
        <v>1</v>
      </c>
      <c r="O162" s="2">
        <v>49078</v>
      </c>
      <c r="P162" s="15">
        <f t="shared" si="2"/>
        <v>49078</v>
      </c>
    </row>
    <row r="163" spans="3:16" x14ac:dyDescent="0.2">
      <c r="C163" t="s">
        <v>2777</v>
      </c>
      <c r="D163" t="s">
        <v>16</v>
      </c>
      <c r="E163" t="s">
        <v>17</v>
      </c>
      <c r="F163" t="s">
        <v>2680</v>
      </c>
      <c r="G163" t="s">
        <v>2680</v>
      </c>
      <c r="H163" t="s">
        <v>2681</v>
      </c>
      <c r="I163" t="s">
        <v>20</v>
      </c>
      <c r="J163" t="s">
        <v>2778</v>
      </c>
      <c r="K163" t="s">
        <v>22</v>
      </c>
      <c r="L163" s="12">
        <v>44633</v>
      </c>
      <c r="M163" s="13" t="s">
        <v>90</v>
      </c>
      <c r="N163" s="8">
        <v>1</v>
      </c>
      <c r="O163" s="2">
        <v>48760</v>
      </c>
      <c r="P163" s="15">
        <f t="shared" si="2"/>
        <v>48760</v>
      </c>
    </row>
    <row r="164" spans="3:16" x14ac:dyDescent="0.2">
      <c r="C164" t="s">
        <v>1356</v>
      </c>
      <c r="D164" t="s">
        <v>16</v>
      </c>
      <c r="E164" t="s">
        <v>17</v>
      </c>
      <c r="F164" t="s">
        <v>149</v>
      </c>
      <c r="G164" t="s">
        <v>149</v>
      </c>
      <c r="H164" t="s">
        <v>150</v>
      </c>
      <c r="I164" t="s">
        <v>20</v>
      </c>
      <c r="J164" t="s">
        <v>1357</v>
      </c>
      <c r="K164" t="s">
        <v>22</v>
      </c>
      <c r="L164" s="12">
        <v>42564</v>
      </c>
      <c r="M164" s="13" t="s">
        <v>1065</v>
      </c>
      <c r="N164" s="8">
        <v>1</v>
      </c>
      <c r="O164" s="2">
        <v>47802</v>
      </c>
      <c r="P164" s="15">
        <f t="shared" si="2"/>
        <v>47802</v>
      </c>
    </row>
    <row r="165" spans="3:16" x14ac:dyDescent="0.2">
      <c r="C165" t="s">
        <v>848</v>
      </c>
      <c r="D165" t="s">
        <v>16</v>
      </c>
      <c r="E165" t="s">
        <v>17</v>
      </c>
      <c r="F165" t="s">
        <v>130</v>
      </c>
      <c r="G165" t="s">
        <v>130</v>
      </c>
      <c r="H165" t="s">
        <v>131</v>
      </c>
      <c r="I165" t="s">
        <v>20</v>
      </c>
      <c r="J165" t="s">
        <v>849</v>
      </c>
      <c r="K165" t="s">
        <v>22</v>
      </c>
      <c r="L165" s="12">
        <v>41967</v>
      </c>
      <c r="M165" s="13" t="s">
        <v>806</v>
      </c>
      <c r="N165" s="8">
        <v>2</v>
      </c>
      <c r="O165" s="2">
        <v>95449.8</v>
      </c>
      <c r="P165" s="15">
        <f t="shared" si="2"/>
        <v>47724.9</v>
      </c>
    </row>
    <row r="166" spans="3:16" x14ac:dyDescent="0.2">
      <c r="C166" t="s">
        <v>522</v>
      </c>
      <c r="D166" t="s">
        <v>16</v>
      </c>
      <c r="E166" t="s">
        <v>17</v>
      </c>
      <c r="F166" t="s">
        <v>18</v>
      </c>
      <c r="G166" t="s">
        <v>18</v>
      </c>
      <c r="H166" t="s">
        <v>19</v>
      </c>
      <c r="I166" t="s">
        <v>20</v>
      </c>
      <c r="J166" t="s">
        <v>523</v>
      </c>
      <c r="K166" t="s">
        <v>22</v>
      </c>
      <c r="L166" s="12">
        <v>41240</v>
      </c>
      <c r="M166" s="13" t="s">
        <v>521</v>
      </c>
      <c r="N166" s="8">
        <v>1</v>
      </c>
      <c r="O166" s="2">
        <v>47064</v>
      </c>
      <c r="P166" s="15">
        <f t="shared" si="2"/>
        <v>47064</v>
      </c>
    </row>
    <row r="167" spans="3:16" x14ac:dyDescent="0.2">
      <c r="C167" t="s">
        <v>694</v>
      </c>
      <c r="D167" t="s">
        <v>16</v>
      </c>
      <c r="E167" t="s">
        <v>17</v>
      </c>
      <c r="F167" t="s">
        <v>115</v>
      </c>
      <c r="G167" t="s">
        <v>115</v>
      </c>
      <c r="H167" t="s">
        <v>116</v>
      </c>
      <c r="I167" t="s">
        <v>20</v>
      </c>
      <c r="J167" t="s">
        <v>695</v>
      </c>
      <c r="K167" t="s">
        <v>22</v>
      </c>
      <c r="L167" s="12">
        <v>41267</v>
      </c>
      <c r="M167" s="13" t="s">
        <v>521</v>
      </c>
      <c r="N167" s="8">
        <v>2</v>
      </c>
      <c r="O167" s="2">
        <v>93500</v>
      </c>
      <c r="P167" s="15">
        <f t="shared" si="2"/>
        <v>46750</v>
      </c>
    </row>
    <row r="168" spans="3:16" x14ac:dyDescent="0.2">
      <c r="C168" t="s">
        <v>1200</v>
      </c>
      <c r="D168" t="s">
        <v>16</v>
      </c>
      <c r="E168" t="s">
        <v>17</v>
      </c>
      <c r="F168" t="s">
        <v>283</v>
      </c>
      <c r="G168" t="s">
        <v>283</v>
      </c>
      <c r="H168" t="s">
        <v>284</v>
      </c>
      <c r="I168" t="s">
        <v>20</v>
      </c>
      <c r="J168" t="s">
        <v>1201</v>
      </c>
      <c r="K168" t="s">
        <v>22</v>
      </c>
      <c r="L168" s="12">
        <v>42278</v>
      </c>
      <c r="M168" s="13" t="s">
        <v>1065</v>
      </c>
      <c r="N168" s="8">
        <v>2</v>
      </c>
      <c r="O168" s="2">
        <v>92968.44</v>
      </c>
      <c r="P168" s="15">
        <f t="shared" si="2"/>
        <v>46484.22</v>
      </c>
    </row>
    <row r="169" spans="3:16" x14ac:dyDescent="0.2">
      <c r="C169" t="s">
        <v>1195</v>
      </c>
      <c r="D169" t="s">
        <v>16</v>
      </c>
      <c r="E169" t="s">
        <v>17</v>
      </c>
      <c r="F169" t="s">
        <v>269</v>
      </c>
      <c r="G169" t="s">
        <v>269</v>
      </c>
      <c r="H169" t="s">
        <v>270</v>
      </c>
      <c r="I169" t="s">
        <v>20</v>
      </c>
      <c r="J169" t="s">
        <v>1064</v>
      </c>
      <c r="K169" t="s">
        <v>22</v>
      </c>
      <c r="L169" s="12">
        <v>42333</v>
      </c>
      <c r="M169" s="13" t="s">
        <v>806</v>
      </c>
      <c r="N169" s="8">
        <v>3</v>
      </c>
      <c r="O169" s="2">
        <v>139299.26</v>
      </c>
      <c r="P169" s="15">
        <f t="shared" si="2"/>
        <v>46433.08666666667</v>
      </c>
    </row>
    <row r="170" spans="3:16" x14ac:dyDescent="0.2">
      <c r="C170" t="s">
        <v>839</v>
      </c>
      <c r="D170" t="s">
        <v>16</v>
      </c>
      <c r="E170" t="s">
        <v>17</v>
      </c>
      <c r="F170" t="s">
        <v>130</v>
      </c>
      <c r="G170" t="s">
        <v>130</v>
      </c>
      <c r="H170" t="s">
        <v>131</v>
      </c>
      <c r="I170" t="s">
        <v>20</v>
      </c>
      <c r="J170" t="s">
        <v>263</v>
      </c>
      <c r="K170" t="s">
        <v>22</v>
      </c>
      <c r="L170" s="12">
        <v>41828</v>
      </c>
      <c r="M170" s="13" t="s">
        <v>734</v>
      </c>
      <c r="N170" s="8">
        <v>1</v>
      </c>
      <c r="O170" s="2">
        <v>45569.4</v>
      </c>
      <c r="P170" s="15">
        <f t="shared" si="2"/>
        <v>45569.4</v>
      </c>
    </row>
    <row r="171" spans="3:16" x14ac:dyDescent="0.2">
      <c r="C171" t="s">
        <v>2043</v>
      </c>
      <c r="D171" t="s">
        <v>16</v>
      </c>
      <c r="E171" t="s">
        <v>17</v>
      </c>
      <c r="F171" t="s">
        <v>2035</v>
      </c>
      <c r="G171" t="s">
        <v>2035</v>
      </c>
      <c r="H171" t="s">
        <v>2036</v>
      </c>
      <c r="I171" t="s">
        <v>20</v>
      </c>
      <c r="J171" t="s">
        <v>1064</v>
      </c>
      <c r="K171" t="s">
        <v>22</v>
      </c>
      <c r="L171" s="12">
        <v>43818</v>
      </c>
      <c r="M171" s="13" t="s">
        <v>24</v>
      </c>
      <c r="N171" s="8">
        <v>1</v>
      </c>
      <c r="O171" s="2">
        <v>44944</v>
      </c>
      <c r="P171" s="15">
        <f t="shared" si="2"/>
        <v>44944</v>
      </c>
    </row>
    <row r="172" spans="3:16" x14ac:dyDescent="0.2">
      <c r="C172" t="s">
        <v>533</v>
      </c>
      <c r="D172" t="s">
        <v>16</v>
      </c>
      <c r="E172" t="s">
        <v>17</v>
      </c>
      <c r="F172" t="s">
        <v>130</v>
      </c>
      <c r="G172" t="s">
        <v>130</v>
      </c>
      <c r="H172" t="s">
        <v>131</v>
      </c>
      <c r="I172" t="s">
        <v>20</v>
      </c>
      <c r="J172" t="s">
        <v>534</v>
      </c>
      <c r="K172" t="s">
        <v>22</v>
      </c>
      <c r="L172" s="12">
        <v>41015</v>
      </c>
      <c r="M172" s="13" t="s">
        <v>521</v>
      </c>
      <c r="N172" s="8">
        <v>1</v>
      </c>
      <c r="O172" s="2">
        <v>44869.8</v>
      </c>
      <c r="P172" s="15">
        <f t="shared" si="2"/>
        <v>44869.8</v>
      </c>
    </row>
    <row r="173" spans="3:16" x14ac:dyDescent="0.2">
      <c r="C173" t="s">
        <v>1049</v>
      </c>
      <c r="D173" t="s">
        <v>16</v>
      </c>
      <c r="E173" t="s">
        <v>17</v>
      </c>
      <c r="F173" t="s">
        <v>442</v>
      </c>
      <c r="G173" t="s">
        <v>442</v>
      </c>
      <c r="H173" t="s">
        <v>443</v>
      </c>
      <c r="I173" t="s">
        <v>20</v>
      </c>
      <c r="J173" t="s">
        <v>1050</v>
      </c>
      <c r="K173" t="s">
        <v>22</v>
      </c>
      <c r="L173" s="12">
        <v>42320</v>
      </c>
      <c r="M173" s="13" t="s">
        <v>806</v>
      </c>
      <c r="N173" s="8">
        <v>2</v>
      </c>
      <c r="O173" s="2">
        <v>89570</v>
      </c>
      <c r="P173" s="15">
        <f t="shared" si="2"/>
        <v>44785</v>
      </c>
    </row>
    <row r="174" spans="3:16" x14ac:dyDescent="0.2">
      <c r="C174" t="s">
        <v>537</v>
      </c>
      <c r="D174" t="s">
        <v>16</v>
      </c>
      <c r="E174" t="s">
        <v>17</v>
      </c>
      <c r="F174" t="s">
        <v>130</v>
      </c>
      <c r="G174" t="s">
        <v>130</v>
      </c>
      <c r="H174" t="s">
        <v>131</v>
      </c>
      <c r="I174" t="s">
        <v>20</v>
      </c>
      <c r="J174" t="s">
        <v>538</v>
      </c>
      <c r="K174" t="s">
        <v>22</v>
      </c>
      <c r="L174" s="12">
        <v>41172</v>
      </c>
      <c r="M174" s="13" t="s">
        <v>521</v>
      </c>
      <c r="N174" s="8">
        <v>1</v>
      </c>
      <c r="O174" s="2">
        <v>43990</v>
      </c>
      <c r="P174" s="15">
        <f t="shared" si="2"/>
        <v>43990</v>
      </c>
    </row>
    <row r="175" spans="3:16" x14ac:dyDescent="0.2">
      <c r="C175" t="s">
        <v>732</v>
      </c>
      <c r="D175" t="s">
        <v>16</v>
      </c>
      <c r="E175" t="s">
        <v>17</v>
      </c>
      <c r="F175" t="s">
        <v>130</v>
      </c>
      <c r="G175" t="s">
        <v>130</v>
      </c>
      <c r="H175" t="s">
        <v>131</v>
      </c>
      <c r="I175" t="s">
        <v>20</v>
      </c>
      <c r="J175" t="s">
        <v>733</v>
      </c>
      <c r="K175" t="s">
        <v>22</v>
      </c>
      <c r="L175" s="12">
        <v>41578</v>
      </c>
      <c r="M175" s="13" t="s">
        <v>734</v>
      </c>
      <c r="N175" s="8">
        <v>2</v>
      </c>
      <c r="O175" s="2">
        <v>86867</v>
      </c>
      <c r="P175" s="15">
        <f t="shared" si="2"/>
        <v>43433.5</v>
      </c>
    </row>
    <row r="176" spans="3:16" x14ac:dyDescent="0.2">
      <c r="C176" t="s">
        <v>2712</v>
      </c>
      <c r="D176" t="s">
        <v>16</v>
      </c>
      <c r="E176" t="s">
        <v>17</v>
      </c>
      <c r="F176" t="s">
        <v>219</v>
      </c>
      <c r="G176" t="s">
        <v>219</v>
      </c>
      <c r="H176" t="s">
        <v>220</v>
      </c>
      <c r="I176" t="s">
        <v>20</v>
      </c>
      <c r="J176" t="s">
        <v>2713</v>
      </c>
      <c r="K176" t="s">
        <v>68</v>
      </c>
      <c r="L176" s="12">
        <v>44647</v>
      </c>
      <c r="M176" s="13" t="s">
        <v>90</v>
      </c>
      <c r="N176" s="8">
        <v>2</v>
      </c>
      <c r="O176" s="2">
        <v>84900.84</v>
      </c>
      <c r="P176" s="15">
        <f t="shared" si="2"/>
        <v>42450.42</v>
      </c>
    </row>
    <row r="177" spans="3:16" x14ac:dyDescent="0.2">
      <c r="C177" t="s">
        <v>833</v>
      </c>
      <c r="D177" t="s">
        <v>16</v>
      </c>
      <c r="E177" t="s">
        <v>17</v>
      </c>
      <c r="F177" t="s">
        <v>130</v>
      </c>
      <c r="G177" t="s">
        <v>130</v>
      </c>
      <c r="H177" t="s">
        <v>131</v>
      </c>
      <c r="I177" t="s">
        <v>20</v>
      </c>
      <c r="J177" t="s">
        <v>834</v>
      </c>
      <c r="K177" t="s">
        <v>22</v>
      </c>
      <c r="L177" s="12">
        <v>41808</v>
      </c>
      <c r="M177" s="13" t="s">
        <v>734</v>
      </c>
      <c r="N177" s="8">
        <v>1</v>
      </c>
      <c r="O177" s="2">
        <v>42251.6</v>
      </c>
      <c r="P177" s="15">
        <f t="shared" si="2"/>
        <v>42251.6</v>
      </c>
    </row>
    <row r="178" spans="3:16" x14ac:dyDescent="0.2">
      <c r="C178" t="s">
        <v>986</v>
      </c>
      <c r="D178" t="s">
        <v>16</v>
      </c>
      <c r="E178" t="s">
        <v>17</v>
      </c>
      <c r="F178" t="s">
        <v>269</v>
      </c>
      <c r="G178" t="s">
        <v>269</v>
      </c>
      <c r="H178" t="s">
        <v>270</v>
      </c>
      <c r="I178" t="s">
        <v>20</v>
      </c>
      <c r="J178" t="s">
        <v>987</v>
      </c>
      <c r="K178" t="s">
        <v>22</v>
      </c>
      <c r="L178" s="12">
        <v>42016</v>
      </c>
      <c r="M178" s="13" t="s">
        <v>806</v>
      </c>
      <c r="N178" s="8">
        <v>2</v>
      </c>
      <c r="O178" s="2">
        <v>82844.509999999995</v>
      </c>
      <c r="P178" s="15">
        <f t="shared" si="2"/>
        <v>41422.254999999997</v>
      </c>
    </row>
    <row r="179" spans="3:16" x14ac:dyDescent="0.2">
      <c r="C179" t="s">
        <v>1687</v>
      </c>
      <c r="D179" t="s">
        <v>16</v>
      </c>
      <c r="E179" t="s">
        <v>17</v>
      </c>
      <c r="F179" t="s">
        <v>308</v>
      </c>
      <c r="G179" t="s">
        <v>308</v>
      </c>
      <c r="H179" t="s">
        <v>309</v>
      </c>
      <c r="I179" t="s">
        <v>20</v>
      </c>
      <c r="J179" t="s">
        <v>1688</v>
      </c>
      <c r="K179" t="s">
        <v>22</v>
      </c>
      <c r="L179" s="12">
        <v>43057</v>
      </c>
      <c r="M179" s="13" t="s">
        <v>1402</v>
      </c>
      <c r="N179" s="8">
        <v>1</v>
      </c>
      <c r="O179" s="2">
        <v>41191.599999999999</v>
      </c>
      <c r="P179" s="15">
        <f t="shared" si="2"/>
        <v>41191.599999999999</v>
      </c>
    </row>
    <row r="180" spans="3:16" x14ac:dyDescent="0.2">
      <c r="C180" t="s">
        <v>570</v>
      </c>
      <c r="D180" t="s">
        <v>16</v>
      </c>
      <c r="E180" t="s">
        <v>17</v>
      </c>
      <c r="F180" t="s">
        <v>149</v>
      </c>
      <c r="G180" t="s">
        <v>149</v>
      </c>
      <c r="H180" t="s">
        <v>150</v>
      </c>
      <c r="I180" t="s">
        <v>20</v>
      </c>
      <c r="J180" t="s">
        <v>571</v>
      </c>
      <c r="K180" t="s">
        <v>22</v>
      </c>
      <c r="L180" s="12">
        <v>41022</v>
      </c>
      <c r="M180" s="13" t="s">
        <v>521</v>
      </c>
      <c r="N180" s="8">
        <v>1</v>
      </c>
      <c r="O180" s="2">
        <v>40523.760000000002</v>
      </c>
      <c r="P180" s="15">
        <f t="shared" si="2"/>
        <v>40523.760000000002</v>
      </c>
    </row>
    <row r="181" spans="3:16" x14ac:dyDescent="0.2">
      <c r="C181" t="s">
        <v>737</v>
      </c>
      <c r="D181" t="s">
        <v>16</v>
      </c>
      <c r="E181" t="s">
        <v>17</v>
      </c>
      <c r="F181" t="s">
        <v>149</v>
      </c>
      <c r="G181" t="s">
        <v>149</v>
      </c>
      <c r="H181" t="s">
        <v>150</v>
      </c>
      <c r="I181" t="s">
        <v>20</v>
      </c>
      <c r="J181" t="s">
        <v>738</v>
      </c>
      <c r="K181" t="s">
        <v>22</v>
      </c>
      <c r="L181" s="12">
        <v>41448</v>
      </c>
      <c r="M181" s="13" t="s">
        <v>689</v>
      </c>
      <c r="N181" s="8">
        <v>1</v>
      </c>
      <c r="O181" s="2">
        <v>40523.760000000002</v>
      </c>
      <c r="P181" s="15">
        <f t="shared" si="2"/>
        <v>40523.760000000002</v>
      </c>
    </row>
    <row r="182" spans="3:16" x14ac:dyDescent="0.2">
      <c r="C182" t="s">
        <v>453</v>
      </c>
      <c r="D182" t="s">
        <v>16</v>
      </c>
      <c r="E182" t="s">
        <v>17</v>
      </c>
      <c r="F182" t="s">
        <v>149</v>
      </c>
      <c r="G182" t="s">
        <v>149</v>
      </c>
      <c r="H182" t="s">
        <v>150</v>
      </c>
      <c r="I182" t="s">
        <v>20</v>
      </c>
      <c r="J182" t="s">
        <v>454</v>
      </c>
      <c r="K182" t="s">
        <v>22</v>
      </c>
      <c r="L182" s="12">
        <v>40685</v>
      </c>
      <c r="M182" s="13" t="s">
        <v>426</v>
      </c>
      <c r="N182" s="8">
        <v>1</v>
      </c>
      <c r="O182" s="2">
        <v>40044.89</v>
      </c>
      <c r="P182" s="15">
        <f t="shared" si="2"/>
        <v>40044.89</v>
      </c>
    </row>
    <row r="183" spans="3:16" x14ac:dyDescent="0.2">
      <c r="C183" t="s">
        <v>870</v>
      </c>
      <c r="D183" t="s">
        <v>16</v>
      </c>
      <c r="E183" t="s">
        <v>17</v>
      </c>
      <c r="F183" t="s">
        <v>871</v>
      </c>
      <c r="G183" t="s">
        <v>871</v>
      </c>
      <c r="H183" t="s">
        <v>872</v>
      </c>
      <c r="I183" t="s">
        <v>20</v>
      </c>
      <c r="J183" t="s">
        <v>873</v>
      </c>
      <c r="K183" t="s">
        <v>22</v>
      </c>
      <c r="L183" s="12">
        <v>42016</v>
      </c>
      <c r="M183" s="13" t="s">
        <v>806</v>
      </c>
      <c r="N183" s="8">
        <v>2</v>
      </c>
      <c r="O183" s="2">
        <v>79500</v>
      </c>
      <c r="P183" s="15">
        <f t="shared" si="2"/>
        <v>39750</v>
      </c>
    </row>
    <row r="184" spans="3:16" x14ac:dyDescent="0.2">
      <c r="C184" t="s">
        <v>1362</v>
      </c>
      <c r="D184" t="s">
        <v>16</v>
      </c>
      <c r="E184" t="s">
        <v>17</v>
      </c>
      <c r="F184" t="s">
        <v>170</v>
      </c>
      <c r="G184" t="s">
        <v>170</v>
      </c>
      <c r="H184" t="s">
        <v>171</v>
      </c>
      <c r="I184" t="s">
        <v>20</v>
      </c>
      <c r="J184" t="s">
        <v>1363</v>
      </c>
      <c r="K184" t="s">
        <v>22</v>
      </c>
      <c r="L184" s="12">
        <v>42488</v>
      </c>
      <c r="M184" s="13" t="s">
        <v>1065</v>
      </c>
      <c r="N184" s="8">
        <v>2</v>
      </c>
      <c r="O184" s="2">
        <v>74901.149999999994</v>
      </c>
      <c r="P184" s="15">
        <f t="shared" si="2"/>
        <v>37450.574999999997</v>
      </c>
    </row>
    <row r="185" spans="3:16" x14ac:dyDescent="0.2">
      <c r="C185" t="s">
        <v>2313</v>
      </c>
      <c r="D185" t="s">
        <v>16</v>
      </c>
      <c r="E185" t="s">
        <v>17</v>
      </c>
      <c r="F185" t="s">
        <v>29</v>
      </c>
      <c r="G185" t="s">
        <v>29</v>
      </c>
      <c r="H185" t="s">
        <v>30</v>
      </c>
      <c r="I185" t="s">
        <v>20</v>
      </c>
      <c r="J185" t="s">
        <v>2314</v>
      </c>
      <c r="K185" t="s">
        <v>22</v>
      </c>
      <c r="L185" s="12">
        <v>44373</v>
      </c>
      <c r="M185" s="13" t="s">
        <v>83</v>
      </c>
      <c r="N185" s="8">
        <v>1</v>
      </c>
      <c r="O185" s="2">
        <v>36559.4</v>
      </c>
      <c r="P185" s="15">
        <f t="shared" si="2"/>
        <v>36559.4</v>
      </c>
    </row>
    <row r="186" spans="3:16" x14ac:dyDescent="0.2">
      <c r="C186" t="s">
        <v>1444</v>
      </c>
      <c r="D186" t="s">
        <v>16</v>
      </c>
      <c r="E186" t="s">
        <v>17</v>
      </c>
      <c r="F186" t="s">
        <v>585</v>
      </c>
      <c r="G186" t="s">
        <v>585</v>
      </c>
      <c r="H186" t="s">
        <v>586</v>
      </c>
      <c r="I186" t="s">
        <v>20</v>
      </c>
      <c r="J186" t="s">
        <v>1445</v>
      </c>
      <c r="K186" t="s">
        <v>22</v>
      </c>
      <c r="L186" s="12">
        <v>42598</v>
      </c>
      <c r="M186" s="13" t="s">
        <v>1065</v>
      </c>
      <c r="N186" s="8">
        <v>1</v>
      </c>
      <c r="O186" s="2">
        <v>35740</v>
      </c>
      <c r="P186" s="15">
        <f t="shared" si="2"/>
        <v>35740</v>
      </c>
    </row>
    <row r="187" spans="3:16" x14ac:dyDescent="0.2">
      <c r="C187" t="s">
        <v>2458</v>
      </c>
      <c r="D187" t="s">
        <v>16</v>
      </c>
      <c r="E187" t="s">
        <v>17</v>
      </c>
      <c r="F187" t="s">
        <v>1455</v>
      </c>
      <c r="G187" t="s">
        <v>1455</v>
      </c>
      <c r="H187" t="s">
        <v>1456</v>
      </c>
      <c r="I187" t="s">
        <v>20</v>
      </c>
      <c r="J187" t="s">
        <v>2459</v>
      </c>
      <c r="K187" t="s">
        <v>22</v>
      </c>
      <c r="L187" s="12">
        <v>44560</v>
      </c>
      <c r="M187" s="13" t="s">
        <v>83</v>
      </c>
      <c r="N187" s="8">
        <v>1</v>
      </c>
      <c r="O187" s="2">
        <v>35275.800000000003</v>
      </c>
      <c r="P187" s="15">
        <f t="shared" si="2"/>
        <v>35275.800000000003</v>
      </c>
    </row>
    <row r="188" spans="3:16" x14ac:dyDescent="0.2">
      <c r="C188" t="s">
        <v>1293</v>
      </c>
      <c r="D188" t="s">
        <v>16</v>
      </c>
      <c r="E188" t="s">
        <v>17</v>
      </c>
      <c r="F188" t="s">
        <v>18</v>
      </c>
      <c r="G188" t="s">
        <v>18</v>
      </c>
      <c r="H188" t="s">
        <v>19</v>
      </c>
      <c r="I188" t="s">
        <v>20</v>
      </c>
      <c r="J188" t="s">
        <v>1294</v>
      </c>
      <c r="K188" t="s">
        <v>22</v>
      </c>
      <c r="L188" s="12">
        <v>42521</v>
      </c>
      <c r="M188" s="13" t="s">
        <v>1065</v>
      </c>
      <c r="N188" s="8">
        <v>1</v>
      </c>
      <c r="O188" s="2">
        <v>35043.599999999999</v>
      </c>
      <c r="P188" s="15">
        <f t="shared" si="2"/>
        <v>35043.599999999999</v>
      </c>
    </row>
    <row r="189" spans="3:16" x14ac:dyDescent="0.2">
      <c r="C189" t="s">
        <v>900</v>
      </c>
      <c r="D189" t="s">
        <v>16</v>
      </c>
      <c r="E189" t="s">
        <v>17</v>
      </c>
      <c r="F189" t="s">
        <v>73</v>
      </c>
      <c r="G189" t="s">
        <v>73</v>
      </c>
      <c r="H189" t="s">
        <v>74</v>
      </c>
      <c r="I189" t="s">
        <v>20</v>
      </c>
      <c r="J189" t="s">
        <v>901</v>
      </c>
      <c r="K189" t="s">
        <v>22</v>
      </c>
      <c r="L189" s="12">
        <v>41926</v>
      </c>
      <c r="M189" s="13" t="s">
        <v>806</v>
      </c>
      <c r="N189" s="8">
        <v>2</v>
      </c>
      <c r="O189" s="2">
        <v>70000</v>
      </c>
      <c r="P189" s="15">
        <f t="shared" si="2"/>
        <v>35000</v>
      </c>
    </row>
    <row r="190" spans="3:16" x14ac:dyDescent="0.2">
      <c r="C190" t="s">
        <v>1749</v>
      </c>
      <c r="D190" t="s">
        <v>16</v>
      </c>
      <c r="E190" t="s">
        <v>17</v>
      </c>
      <c r="F190" t="s">
        <v>1750</v>
      </c>
      <c r="G190" t="s">
        <v>1750</v>
      </c>
      <c r="H190" t="s">
        <v>1751</v>
      </c>
      <c r="I190" t="s">
        <v>20</v>
      </c>
      <c r="J190" t="s">
        <v>1752</v>
      </c>
      <c r="K190" t="s">
        <v>22</v>
      </c>
      <c r="L190" s="12">
        <v>43151</v>
      </c>
      <c r="M190" s="13" t="s">
        <v>38</v>
      </c>
      <c r="N190" s="8">
        <v>1</v>
      </c>
      <c r="O190" s="2">
        <v>34980</v>
      </c>
      <c r="P190" s="15">
        <f t="shared" si="2"/>
        <v>34980</v>
      </c>
    </row>
    <row r="191" spans="3:16" x14ac:dyDescent="0.2">
      <c r="C191" t="s">
        <v>1781</v>
      </c>
      <c r="D191" t="s">
        <v>16</v>
      </c>
      <c r="E191" t="s">
        <v>17</v>
      </c>
      <c r="F191" t="s">
        <v>297</v>
      </c>
      <c r="G191" t="s">
        <v>297</v>
      </c>
      <c r="H191" t="s">
        <v>298</v>
      </c>
      <c r="I191" t="s">
        <v>20</v>
      </c>
      <c r="J191" t="s">
        <v>1782</v>
      </c>
      <c r="K191" t="s">
        <v>22</v>
      </c>
      <c r="L191" s="12">
        <v>43271</v>
      </c>
      <c r="M191" s="13" t="s">
        <v>38</v>
      </c>
      <c r="N191" s="8">
        <v>1</v>
      </c>
      <c r="O191" s="2">
        <v>34980</v>
      </c>
      <c r="P191" s="15">
        <f t="shared" si="2"/>
        <v>34980</v>
      </c>
    </row>
    <row r="192" spans="3:16" x14ac:dyDescent="0.2">
      <c r="C192" t="s">
        <v>509</v>
      </c>
      <c r="D192" t="s">
        <v>16</v>
      </c>
      <c r="E192" t="s">
        <v>17</v>
      </c>
      <c r="F192" t="s">
        <v>510</v>
      </c>
      <c r="G192" t="s">
        <v>510</v>
      </c>
      <c r="H192" t="s">
        <v>511</v>
      </c>
      <c r="I192" t="s">
        <v>20</v>
      </c>
      <c r="J192" t="s">
        <v>512</v>
      </c>
      <c r="K192" t="s">
        <v>22</v>
      </c>
      <c r="L192" s="12">
        <v>40835</v>
      </c>
      <c r="M192" s="13" t="s">
        <v>426</v>
      </c>
      <c r="N192" s="8">
        <v>2</v>
      </c>
      <c r="O192" s="2">
        <v>69390</v>
      </c>
      <c r="P192" s="15">
        <f t="shared" si="2"/>
        <v>34695</v>
      </c>
    </row>
    <row r="193" spans="3:16" x14ac:dyDescent="0.2">
      <c r="C193" t="s">
        <v>1725</v>
      </c>
      <c r="D193" t="s">
        <v>16</v>
      </c>
      <c r="E193" t="s">
        <v>17</v>
      </c>
      <c r="F193" t="s">
        <v>447</v>
      </c>
      <c r="G193" t="s">
        <v>447</v>
      </c>
      <c r="H193" t="s">
        <v>448</v>
      </c>
      <c r="I193" t="s">
        <v>20</v>
      </c>
      <c r="J193" t="s">
        <v>1726</v>
      </c>
      <c r="K193" t="s">
        <v>22</v>
      </c>
      <c r="L193" s="12">
        <v>43394</v>
      </c>
      <c r="M193" s="13" t="s">
        <v>38</v>
      </c>
      <c r="N193" s="8">
        <v>1</v>
      </c>
      <c r="O193" s="2">
        <v>34481.800000000003</v>
      </c>
      <c r="P193" s="15">
        <f t="shared" si="2"/>
        <v>34481.800000000003</v>
      </c>
    </row>
    <row r="194" spans="3:16" x14ac:dyDescent="0.2">
      <c r="C194" t="s">
        <v>1927</v>
      </c>
      <c r="D194" t="s">
        <v>16</v>
      </c>
      <c r="E194" t="s">
        <v>17</v>
      </c>
      <c r="F194" t="s">
        <v>1455</v>
      </c>
      <c r="G194" t="s">
        <v>1455</v>
      </c>
      <c r="H194" t="s">
        <v>1456</v>
      </c>
      <c r="I194" t="s">
        <v>20</v>
      </c>
      <c r="J194" t="s">
        <v>1064</v>
      </c>
      <c r="K194" t="s">
        <v>22</v>
      </c>
      <c r="L194" s="12">
        <v>43753</v>
      </c>
      <c r="M194" s="13" t="s">
        <v>24</v>
      </c>
      <c r="N194" s="8">
        <v>1</v>
      </c>
      <c r="O194" s="2">
        <v>34450</v>
      </c>
      <c r="P194" s="15">
        <f t="shared" si="2"/>
        <v>34450</v>
      </c>
    </row>
    <row r="195" spans="3:16" x14ac:dyDescent="0.2">
      <c r="C195" t="s">
        <v>2213</v>
      </c>
      <c r="D195" t="s">
        <v>16</v>
      </c>
      <c r="E195" t="s">
        <v>17</v>
      </c>
      <c r="F195" t="s">
        <v>242</v>
      </c>
      <c r="G195" t="s">
        <v>242</v>
      </c>
      <c r="H195" t="s">
        <v>243</v>
      </c>
      <c r="I195" t="s">
        <v>20</v>
      </c>
      <c r="J195" t="s">
        <v>2214</v>
      </c>
      <c r="K195" t="s">
        <v>22</v>
      </c>
      <c r="L195" s="12">
        <v>43865</v>
      </c>
      <c r="M195" s="13" t="s">
        <v>76</v>
      </c>
      <c r="N195" s="8">
        <v>1</v>
      </c>
      <c r="O195" s="2">
        <v>34344</v>
      </c>
      <c r="P195" s="15">
        <f t="shared" ref="P195:P258" si="3">O195/N195</f>
        <v>34344</v>
      </c>
    </row>
    <row r="196" spans="3:16" x14ac:dyDescent="0.2">
      <c r="C196" t="s">
        <v>2720</v>
      </c>
      <c r="D196" t="s">
        <v>16</v>
      </c>
      <c r="E196" t="s">
        <v>17</v>
      </c>
      <c r="F196" t="s">
        <v>389</v>
      </c>
      <c r="G196" t="s">
        <v>389</v>
      </c>
      <c r="H196" t="s">
        <v>390</v>
      </c>
      <c r="I196" t="s">
        <v>20</v>
      </c>
      <c r="J196" t="s">
        <v>2721</v>
      </c>
      <c r="K196" t="s">
        <v>22</v>
      </c>
      <c r="L196" s="12">
        <v>44609</v>
      </c>
      <c r="M196" s="13" t="s">
        <v>90</v>
      </c>
      <c r="N196" s="8">
        <v>1</v>
      </c>
      <c r="O196" s="2">
        <v>34000</v>
      </c>
      <c r="P196" s="15">
        <f t="shared" si="3"/>
        <v>34000</v>
      </c>
    </row>
    <row r="197" spans="3:16" x14ac:dyDescent="0.2">
      <c r="C197" t="s">
        <v>2668</v>
      </c>
      <c r="D197" t="s">
        <v>16</v>
      </c>
      <c r="E197" t="s">
        <v>17</v>
      </c>
      <c r="F197" t="s">
        <v>2669</v>
      </c>
      <c r="G197" t="s">
        <v>2669</v>
      </c>
      <c r="H197" t="s">
        <v>2670</v>
      </c>
      <c r="I197" t="s">
        <v>20</v>
      </c>
      <c r="J197" t="s">
        <v>2671</v>
      </c>
      <c r="K197" t="s">
        <v>22</v>
      </c>
      <c r="L197" s="12">
        <v>44425</v>
      </c>
      <c r="M197" s="13" t="s">
        <v>83</v>
      </c>
      <c r="N197" s="8">
        <v>1</v>
      </c>
      <c r="O197" s="2">
        <v>33500</v>
      </c>
      <c r="P197" s="15">
        <f t="shared" si="3"/>
        <v>33500</v>
      </c>
    </row>
    <row r="198" spans="3:16" x14ac:dyDescent="0.2">
      <c r="C198" t="s">
        <v>2643</v>
      </c>
      <c r="D198" t="s">
        <v>16</v>
      </c>
      <c r="E198" t="s">
        <v>17</v>
      </c>
      <c r="F198" t="s">
        <v>1550</v>
      </c>
      <c r="G198" t="s">
        <v>1550</v>
      </c>
      <c r="H198" t="s">
        <v>1551</v>
      </c>
      <c r="I198" t="s">
        <v>20</v>
      </c>
      <c r="J198" t="s">
        <v>2644</v>
      </c>
      <c r="K198" t="s">
        <v>22</v>
      </c>
      <c r="L198" s="12">
        <v>44304</v>
      </c>
      <c r="M198" s="13" t="s">
        <v>83</v>
      </c>
      <c r="N198" s="8">
        <v>1</v>
      </c>
      <c r="O198" s="2">
        <v>33344.21</v>
      </c>
      <c r="P198" s="15">
        <f t="shared" si="3"/>
        <v>33344.21</v>
      </c>
    </row>
    <row r="199" spans="3:16" x14ac:dyDescent="0.2">
      <c r="C199" t="s">
        <v>2090</v>
      </c>
      <c r="D199" t="s">
        <v>16</v>
      </c>
      <c r="E199" t="s">
        <v>17</v>
      </c>
      <c r="F199" t="s">
        <v>201</v>
      </c>
      <c r="G199" t="s">
        <v>201</v>
      </c>
      <c r="H199" t="s">
        <v>202</v>
      </c>
      <c r="I199" t="s">
        <v>20</v>
      </c>
      <c r="J199" t="s">
        <v>2091</v>
      </c>
      <c r="K199" t="s">
        <v>22</v>
      </c>
      <c r="L199" s="12">
        <v>44159</v>
      </c>
      <c r="M199" s="13" t="s">
        <v>76</v>
      </c>
      <c r="N199" s="8">
        <v>1</v>
      </c>
      <c r="O199" s="2">
        <v>32800</v>
      </c>
      <c r="P199" s="15">
        <f t="shared" si="3"/>
        <v>32800</v>
      </c>
    </row>
    <row r="200" spans="3:16" x14ac:dyDescent="0.2">
      <c r="C200" t="s">
        <v>140</v>
      </c>
      <c r="D200" t="s">
        <v>16</v>
      </c>
      <c r="E200" t="s">
        <v>17</v>
      </c>
      <c r="F200" t="s">
        <v>141</v>
      </c>
      <c r="G200" t="s">
        <v>141</v>
      </c>
      <c r="H200" t="s">
        <v>142</v>
      </c>
      <c r="I200" t="s">
        <v>20</v>
      </c>
      <c r="J200" t="s">
        <v>143</v>
      </c>
      <c r="K200" t="s">
        <v>22</v>
      </c>
      <c r="L200" s="12">
        <v>40022</v>
      </c>
      <c r="M200" s="13" t="s">
        <v>122</v>
      </c>
      <c r="N200" s="8">
        <v>3</v>
      </c>
      <c r="O200" s="2">
        <v>98000</v>
      </c>
      <c r="P200" s="15">
        <f t="shared" si="3"/>
        <v>32666.666666666668</v>
      </c>
    </row>
    <row r="201" spans="3:16" x14ac:dyDescent="0.2">
      <c r="C201" t="s">
        <v>1515</v>
      </c>
      <c r="D201" t="s">
        <v>16</v>
      </c>
      <c r="E201" t="s">
        <v>17</v>
      </c>
      <c r="F201" t="s">
        <v>308</v>
      </c>
      <c r="G201" t="s">
        <v>308</v>
      </c>
      <c r="H201" t="s">
        <v>309</v>
      </c>
      <c r="I201" t="s">
        <v>20</v>
      </c>
      <c r="J201" t="s">
        <v>1516</v>
      </c>
      <c r="K201" t="s">
        <v>22</v>
      </c>
      <c r="L201" s="12">
        <v>42637</v>
      </c>
      <c r="M201" s="13" t="s">
        <v>1065</v>
      </c>
      <c r="N201" s="8">
        <v>1</v>
      </c>
      <c r="O201" s="2">
        <v>32330</v>
      </c>
      <c r="P201" s="15">
        <f t="shared" si="3"/>
        <v>32330</v>
      </c>
    </row>
    <row r="202" spans="3:16" x14ac:dyDescent="0.2">
      <c r="C202" t="s">
        <v>1954</v>
      </c>
      <c r="D202" t="s">
        <v>16</v>
      </c>
      <c r="E202" t="s">
        <v>17</v>
      </c>
      <c r="F202" t="s">
        <v>47</v>
      </c>
      <c r="G202" t="s">
        <v>47</v>
      </c>
      <c r="H202" t="s">
        <v>48</v>
      </c>
      <c r="I202" t="s">
        <v>20</v>
      </c>
      <c r="J202" t="s">
        <v>1955</v>
      </c>
      <c r="K202" t="s">
        <v>68</v>
      </c>
      <c r="L202" s="12">
        <v>43711</v>
      </c>
      <c r="M202" s="13" t="s">
        <v>24</v>
      </c>
      <c r="N202" s="8">
        <v>1</v>
      </c>
      <c r="O202" s="2">
        <v>32000</v>
      </c>
      <c r="P202" s="15">
        <f t="shared" si="3"/>
        <v>32000</v>
      </c>
    </row>
    <row r="203" spans="3:16" x14ac:dyDescent="0.2">
      <c r="C203" t="s">
        <v>2079</v>
      </c>
      <c r="D203" t="s">
        <v>16</v>
      </c>
      <c r="E203" t="s">
        <v>17</v>
      </c>
      <c r="F203" t="s">
        <v>447</v>
      </c>
      <c r="G203" t="s">
        <v>447</v>
      </c>
      <c r="H203" t="s">
        <v>448</v>
      </c>
      <c r="I203" t="s">
        <v>20</v>
      </c>
      <c r="J203" t="s">
        <v>2080</v>
      </c>
      <c r="K203" t="s">
        <v>22</v>
      </c>
      <c r="L203" s="12">
        <v>44173</v>
      </c>
      <c r="M203" s="13" t="s">
        <v>76</v>
      </c>
      <c r="N203" s="8">
        <v>1</v>
      </c>
      <c r="O203" s="2">
        <v>32000</v>
      </c>
      <c r="P203" s="15">
        <f t="shared" si="3"/>
        <v>32000</v>
      </c>
    </row>
    <row r="204" spans="3:16" x14ac:dyDescent="0.2">
      <c r="C204" t="s">
        <v>639</v>
      </c>
      <c r="D204" t="s">
        <v>16</v>
      </c>
      <c r="E204" t="s">
        <v>17</v>
      </c>
      <c r="F204" t="s">
        <v>269</v>
      </c>
      <c r="G204" t="s">
        <v>269</v>
      </c>
      <c r="H204" t="s">
        <v>270</v>
      </c>
      <c r="I204" t="s">
        <v>20</v>
      </c>
      <c r="J204" t="s">
        <v>640</v>
      </c>
      <c r="K204" t="s">
        <v>22</v>
      </c>
      <c r="L204" s="12">
        <v>41274</v>
      </c>
      <c r="M204" s="13" t="s">
        <v>521</v>
      </c>
      <c r="N204" s="8">
        <v>2</v>
      </c>
      <c r="O204" s="2">
        <v>63925.09</v>
      </c>
      <c r="P204" s="15">
        <f t="shared" si="3"/>
        <v>31962.544999999998</v>
      </c>
    </row>
    <row r="205" spans="3:16" x14ac:dyDescent="0.2">
      <c r="C205" t="s">
        <v>494</v>
      </c>
      <c r="D205" t="s">
        <v>16</v>
      </c>
      <c r="E205" t="s">
        <v>17</v>
      </c>
      <c r="F205" t="s">
        <v>254</v>
      </c>
      <c r="G205" t="s">
        <v>254</v>
      </c>
      <c r="H205" t="s">
        <v>255</v>
      </c>
      <c r="I205" t="s">
        <v>20</v>
      </c>
      <c r="J205" t="s">
        <v>495</v>
      </c>
      <c r="K205" t="s">
        <v>22</v>
      </c>
      <c r="L205" s="12">
        <v>40847</v>
      </c>
      <c r="M205" s="13" t="s">
        <v>426</v>
      </c>
      <c r="N205" s="8">
        <v>36</v>
      </c>
      <c r="O205" s="2">
        <v>1141080</v>
      </c>
      <c r="P205" s="15">
        <f t="shared" si="3"/>
        <v>31696.666666666668</v>
      </c>
    </row>
    <row r="206" spans="3:16" x14ac:dyDescent="0.2">
      <c r="C206" t="s">
        <v>129</v>
      </c>
      <c r="D206" t="s">
        <v>16</v>
      </c>
      <c r="E206" t="s">
        <v>17</v>
      </c>
      <c r="F206" t="s">
        <v>130</v>
      </c>
      <c r="G206" t="s">
        <v>130</v>
      </c>
      <c r="H206" t="s">
        <v>131</v>
      </c>
      <c r="I206" t="s">
        <v>20</v>
      </c>
      <c r="J206" t="s">
        <v>132</v>
      </c>
      <c r="K206" t="s">
        <v>22</v>
      </c>
      <c r="L206" s="12">
        <v>40203</v>
      </c>
      <c r="M206" s="13" t="s">
        <v>122</v>
      </c>
      <c r="N206" s="8">
        <v>2</v>
      </c>
      <c r="O206" s="2">
        <v>63000</v>
      </c>
      <c r="P206" s="15">
        <f t="shared" si="3"/>
        <v>31500</v>
      </c>
    </row>
    <row r="207" spans="3:16" x14ac:dyDescent="0.2">
      <c r="C207" t="s">
        <v>2106</v>
      </c>
      <c r="D207" t="s">
        <v>16</v>
      </c>
      <c r="E207" t="s">
        <v>17</v>
      </c>
      <c r="F207" t="s">
        <v>206</v>
      </c>
      <c r="G207" t="s">
        <v>206</v>
      </c>
      <c r="H207" t="s">
        <v>207</v>
      </c>
      <c r="I207" t="s">
        <v>20</v>
      </c>
      <c r="J207" t="s">
        <v>2107</v>
      </c>
      <c r="K207" t="s">
        <v>22</v>
      </c>
      <c r="L207" s="12">
        <v>44154</v>
      </c>
      <c r="M207" s="13" t="s">
        <v>76</v>
      </c>
      <c r="N207" s="8">
        <v>5</v>
      </c>
      <c r="O207" s="2">
        <v>156690</v>
      </c>
      <c r="P207" s="15">
        <f t="shared" si="3"/>
        <v>31338</v>
      </c>
    </row>
    <row r="208" spans="3:16" x14ac:dyDescent="0.2">
      <c r="C208" t="s">
        <v>2215</v>
      </c>
      <c r="D208" t="s">
        <v>16</v>
      </c>
      <c r="E208" t="s">
        <v>17</v>
      </c>
      <c r="F208" t="s">
        <v>385</v>
      </c>
      <c r="G208" t="s">
        <v>385</v>
      </c>
      <c r="H208" t="s">
        <v>386</v>
      </c>
      <c r="I208" t="s">
        <v>20</v>
      </c>
      <c r="J208" t="s">
        <v>2216</v>
      </c>
      <c r="K208" t="s">
        <v>22</v>
      </c>
      <c r="L208" s="12">
        <v>44006</v>
      </c>
      <c r="M208" s="13" t="s">
        <v>76</v>
      </c>
      <c r="N208" s="8">
        <v>1</v>
      </c>
      <c r="O208" s="2">
        <v>30962.6</v>
      </c>
      <c r="P208" s="15">
        <f t="shared" si="3"/>
        <v>30962.6</v>
      </c>
    </row>
    <row r="209" spans="3:16" x14ac:dyDescent="0.2">
      <c r="C209" t="s">
        <v>1315</v>
      </c>
      <c r="D209" t="s">
        <v>16</v>
      </c>
      <c r="E209" t="s">
        <v>17</v>
      </c>
      <c r="F209" t="s">
        <v>130</v>
      </c>
      <c r="G209" t="s">
        <v>130</v>
      </c>
      <c r="H209" t="s">
        <v>131</v>
      </c>
      <c r="I209" t="s">
        <v>20</v>
      </c>
      <c r="J209" t="s">
        <v>1316</v>
      </c>
      <c r="K209" t="s">
        <v>22</v>
      </c>
      <c r="L209" s="12">
        <v>42422</v>
      </c>
      <c r="M209" s="13" t="s">
        <v>1065</v>
      </c>
      <c r="N209" s="8">
        <v>1</v>
      </c>
      <c r="O209" s="2">
        <v>30809.16</v>
      </c>
      <c r="P209" s="15">
        <f t="shared" si="3"/>
        <v>30809.16</v>
      </c>
    </row>
    <row r="210" spans="3:16" x14ac:dyDescent="0.2">
      <c r="C210" t="s">
        <v>2226</v>
      </c>
      <c r="D210" t="s">
        <v>16</v>
      </c>
      <c r="E210" t="s">
        <v>17</v>
      </c>
      <c r="F210" t="s">
        <v>389</v>
      </c>
      <c r="G210" t="s">
        <v>389</v>
      </c>
      <c r="H210" t="s">
        <v>390</v>
      </c>
      <c r="I210" t="s">
        <v>20</v>
      </c>
      <c r="J210" t="s">
        <v>2227</v>
      </c>
      <c r="K210" t="s">
        <v>22</v>
      </c>
      <c r="L210" s="12">
        <v>43851</v>
      </c>
      <c r="M210" s="13" t="s">
        <v>76</v>
      </c>
      <c r="N210" s="8">
        <v>1</v>
      </c>
      <c r="O210" s="2">
        <v>30000</v>
      </c>
      <c r="P210" s="15">
        <f t="shared" si="3"/>
        <v>30000</v>
      </c>
    </row>
    <row r="211" spans="3:16" x14ac:dyDescent="0.2">
      <c r="C211" t="s">
        <v>2229</v>
      </c>
      <c r="D211" t="s">
        <v>16</v>
      </c>
      <c r="E211" t="s">
        <v>17</v>
      </c>
      <c r="F211" t="s">
        <v>389</v>
      </c>
      <c r="G211" t="s">
        <v>389</v>
      </c>
      <c r="H211" t="s">
        <v>390</v>
      </c>
      <c r="I211" t="s">
        <v>20</v>
      </c>
      <c r="J211" t="s">
        <v>2230</v>
      </c>
      <c r="K211" t="s">
        <v>22</v>
      </c>
      <c r="L211" s="12">
        <v>44181</v>
      </c>
      <c r="M211" s="13" t="s">
        <v>76</v>
      </c>
      <c r="N211" s="8">
        <v>1</v>
      </c>
      <c r="O211" s="2">
        <v>30000</v>
      </c>
      <c r="P211" s="15">
        <f t="shared" si="3"/>
        <v>30000</v>
      </c>
    </row>
    <row r="212" spans="3:16" x14ac:dyDescent="0.2">
      <c r="C212" t="s">
        <v>2358</v>
      </c>
      <c r="D212" t="s">
        <v>16</v>
      </c>
      <c r="E212" t="s">
        <v>17</v>
      </c>
      <c r="F212" t="s">
        <v>447</v>
      </c>
      <c r="G212" t="s">
        <v>447</v>
      </c>
      <c r="H212" t="s">
        <v>448</v>
      </c>
      <c r="I212" t="s">
        <v>20</v>
      </c>
      <c r="J212" t="s">
        <v>2359</v>
      </c>
      <c r="K212" t="s">
        <v>22</v>
      </c>
      <c r="L212" s="12">
        <v>44425</v>
      </c>
      <c r="M212" s="13" t="s">
        <v>83</v>
      </c>
      <c r="N212" s="8">
        <v>1</v>
      </c>
      <c r="O212" s="2">
        <v>30000</v>
      </c>
      <c r="P212" s="15">
        <f t="shared" si="3"/>
        <v>30000</v>
      </c>
    </row>
    <row r="213" spans="3:16" x14ac:dyDescent="0.2">
      <c r="C213" t="s">
        <v>2342</v>
      </c>
      <c r="D213" t="s">
        <v>16</v>
      </c>
      <c r="E213" t="s">
        <v>17</v>
      </c>
      <c r="F213" t="s">
        <v>551</v>
      </c>
      <c r="G213" t="s">
        <v>551</v>
      </c>
      <c r="H213" t="s">
        <v>552</v>
      </c>
      <c r="I213" t="s">
        <v>20</v>
      </c>
      <c r="J213" t="s">
        <v>2343</v>
      </c>
      <c r="K213" t="s">
        <v>22</v>
      </c>
      <c r="L213" s="12">
        <v>44525</v>
      </c>
      <c r="M213" s="13" t="s">
        <v>83</v>
      </c>
      <c r="N213" s="8">
        <v>1</v>
      </c>
      <c r="O213" s="2">
        <v>29640.78</v>
      </c>
      <c r="P213" s="15">
        <f t="shared" si="3"/>
        <v>29640.78</v>
      </c>
    </row>
    <row r="214" spans="3:16" x14ac:dyDescent="0.2">
      <c r="C214" t="s">
        <v>2699</v>
      </c>
      <c r="D214" t="s">
        <v>16</v>
      </c>
      <c r="E214" t="s">
        <v>17</v>
      </c>
      <c r="F214" t="s">
        <v>876</v>
      </c>
      <c r="G214" t="s">
        <v>876</v>
      </c>
      <c r="H214" t="s">
        <v>877</v>
      </c>
      <c r="I214" t="s">
        <v>20</v>
      </c>
      <c r="J214" t="s">
        <v>2700</v>
      </c>
      <c r="K214" t="s">
        <v>22</v>
      </c>
      <c r="L214" s="12">
        <v>44629</v>
      </c>
      <c r="M214" s="13" t="s">
        <v>90</v>
      </c>
      <c r="N214" s="8">
        <v>1</v>
      </c>
      <c r="O214" s="2">
        <v>29571.46</v>
      </c>
      <c r="P214" s="15">
        <f t="shared" si="3"/>
        <v>29571.46</v>
      </c>
    </row>
    <row r="215" spans="3:16" x14ac:dyDescent="0.2">
      <c r="C215" t="s">
        <v>2433</v>
      </c>
      <c r="D215" t="s">
        <v>16</v>
      </c>
      <c r="E215" t="s">
        <v>17</v>
      </c>
      <c r="F215" t="s">
        <v>912</v>
      </c>
      <c r="G215" t="s">
        <v>912</v>
      </c>
      <c r="H215" t="s">
        <v>913</v>
      </c>
      <c r="I215" t="s">
        <v>20</v>
      </c>
      <c r="J215" t="s">
        <v>2434</v>
      </c>
      <c r="K215" t="s">
        <v>22</v>
      </c>
      <c r="L215" s="12">
        <v>44272</v>
      </c>
      <c r="M215" s="13" t="s">
        <v>83</v>
      </c>
      <c r="N215" s="8">
        <v>1</v>
      </c>
      <c r="O215" s="2">
        <v>29353.05</v>
      </c>
      <c r="P215" s="15">
        <f t="shared" si="3"/>
        <v>29353.05</v>
      </c>
    </row>
    <row r="216" spans="3:16" x14ac:dyDescent="0.2">
      <c r="C216" t="s">
        <v>1942</v>
      </c>
      <c r="D216" t="s">
        <v>16</v>
      </c>
      <c r="E216" t="s">
        <v>17</v>
      </c>
      <c r="F216" t="s">
        <v>385</v>
      </c>
      <c r="G216" t="s">
        <v>385</v>
      </c>
      <c r="H216" t="s">
        <v>386</v>
      </c>
      <c r="I216" t="s">
        <v>20</v>
      </c>
      <c r="J216" t="s">
        <v>1943</v>
      </c>
      <c r="K216" t="s">
        <v>22</v>
      </c>
      <c r="L216" s="12">
        <v>43537</v>
      </c>
      <c r="M216" s="13" t="s">
        <v>24</v>
      </c>
      <c r="N216" s="8">
        <v>12</v>
      </c>
      <c r="O216" s="2">
        <v>351835.2</v>
      </c>
      <c r="P216" s="15">
        <f t="shared" si="3"/>
        <v>29319.600000000002</v>
      </c>
    </row>
    <row r="217" spans="3:16" x14ac:dyDescent="0.2">
      <c r="C217" t="s">
        <v>2460</v>
      </c>
      <c r="D217" t="s">
        <v>16</v>
      </c>
      <c r="E217" t="s">
        <v>17</v>
      </c>
      <c r="F217" t="s">
        <v>1455</v>
      </c>
      <c r="G217" t="s">
        <v>1455</v>
      </c>
      <c r="H217" t="s">
        <v>1456</v>
      </c>
      <c r="I217" t="s">
        <v>20</v>
      </c>
      <c r="J217" t="s">
        <v>2461</v>
      </c>
      <c r="K217" t="s">
        <v>22</v>
      </c>
      <c r="L217" s="12">
        <v>44560</v>
      </c>
      <c r="M217" s="13" t="s">
        <v>83</v>
      </c>
      <c r="N217" s="8">
        <v>1</v>
      </c>
      <c r="O217" s="2">
        <v>29256</v>
      </c>
      <c r="P217" s="15">
        <f t="shared" si="3"/>
        <v>29256</v>
      </c>
    </row>
    <row r="218" spans="3:16" x14ac:dyDescent="0.2">
      <c r="C218" t="s">
        <v>1944</v>
      </c>
      <c r="D218" t="s">
        <v>16</v>
      </c>
      <c r="E218" t="s">
        <v>17</v>
      </c>
      <c r="F218" t="s">
        <v>385</v>
      </c>
      <c r="G218" t="s">
        <v>385</v>
      </c>
      <c r="H218" t="s">
        <v>386</v>
      </c>
      <c r="I218" t="s">
        <v>20</v>
      </c>
      <c r="J218" t="s">
        <v>1945</v>
      </c>
      <c r="K218" t="s">
        <v>22</v>
      </c>
      <c r="L218" s="12">
        <v>43817</v>
      </c>
      <c r="M218" s="13" t="s">
        <v>24</v>
      </c>
      <c r="N218" s="8">
        <v>35</v>
      </c>
      <c r="O218" s="2">
        <v>1009416.8</v>
      </c>
      <c r="P218" s="15">
        <f t="shared" si="3"/>
        <v>28840.48</v>
      </c>
    </row>
    <row r="219" spans="3:16" x14ac:dyDescent="0.2">
      <c r="C219" t="s">
        <v>1710</v>
      </c>
      <c r="D219" t="s">
        <v>16</v>
      </c>
      <c r="E219" t="s">
        <v>17</v>
      </c>
      <c r="F219" t="s">
        <v>18</v>
      </c>
      <c r="G219" t="s">
        <v>18</v>
      </c>
      <c r="H219" t="s">
        <v>19</v>
      </c>
      <c r="I219" t="s">
        <v>20</v>
      </c>
      <c r="J219" t="s">
        <v>1711</v>
      </c>
      <c r="K219" t="s">
        <v>22</v>
      </c>
      <c r="L219" s="12">
        <v>43439</v>
      </c>
      <c r="M219" s="13" t="s">
        <v>38</v>
      </c>
      <c r="N219" s="8">
        <v>1</v>
      </c>
      <c r="O219" s="2">
        <v>28620</v>
      </c>
      <c r="P219" s="15">
        <f t="shared" si="3"/>
        <v>28620</v>
      </c>
    </row>
    <row r="220" spans="3:16" x14ac:dyDescent="0.2">
      <c r="C220" t="s">
        <v>994</v>
      </c>
      <c r="D220" t="s">
        <v>16</v>
      </c>
      <c r="E220" t="s">
        <v>17</v>
      </c>
      <c r="F220" t="s">
        <v>297</v>
      </c>
      <c r="G220" t="s">
        <v>297</v>
      </c>
      <c r="H220" t="s">
        <v>298</v>
      </c>
      <c r="I220" t="s">
        <v>20</v>
      </c>
      <c r="J220" t="s">
        <v>995</v>
      </c>
      <c r="K220" t="s">
        <v>22</v>
      </c>
      <c r="L220" s="12">
        <v>41780</v>
      </c>
      <c r="M220" s="13" t="s">
        <v>734</v>
      </c>
      <c r="N220" s="8">
        <v>1</v>
      </c>
      <c r="O220" s="2">
        <v>28561.7</v>
      </c>
      <c r="P220" s="15">
        <f t="shared" si="3"/>
        <v>28561.7</v>
      </c>
    </row>
    <row r="221" spans="3:16" x14ac:dyDescent="0.2">
      <c r="C221" t="s">
        <v>312</v>
      </c>
      <c r="D221" t="s">
        <v>16</v>
      </c>
      <c r="E221" t="s">
        <v>17</v>
      </c>
      <c r="F221" t="s">
        <v>18</v>
      </c>
      <c r="G221" t="s">
        <v>18</v>
      </c>
      <c r="H221" t="s">
        <v>19</v>
      </c>
      <c r="I221" t="s">
        <v>20</v>
      </c>
      <c r="J221" t="s">
        <v>313</v>
      </c>
      <c r="K221" t="s">
        <v>68</v>
      </c>
      <c r="L221" s="12">
        <v>40247</v>
      </c>
      <c r="M221" s="13" t="s">
        <v>31</v>
      </c>
      <c r="N221" s="8">
        <v>2</v>
      </c>
      <c r="O221" s="2">
        <v>57120</v>
      </c>
      <c r="P221" s="15">
        <f t="shared" si="3"/>
        <v>28560</v>
      </c>
    </row>
    <row r="222" spans="3:16" x14ac:dyDescent="0.2">
      <c r="C222" t="s">
        <v>2236</v>
      </c>
      <c r="D222" t="s">
        <v>16</v>
      </c>
      <c r="E222" t="s">
        <v>17</v>
      </c>
      <c r="F222" t="s">
        <v>279</v>
      </c>
      <c r="G222" t="s">
        <v>279</v>
      </c>
      <c r="H222" t="s">
        <v>280</v>
      </c>
      <c r="I222" t="s">
        <v>20</v>
      </c>
      <c r="J222" t="s">
        <v>2237</v>
      </c>
      <c r="K222" t="s">
        <v>22</v>
      </c>
      <c r="L222" s="12">
        <v>43852</v>
      </c>
      <c r="M222" s="13" t="s">
        <v>76</v>
      </c>
      <c r="N222" s="8">
        <v>1</v>
      </c>
      <c r="O222" s="2">
        <v>28500</v>
      </c>
      <c r="P222" s="15">
        <f t="shared" si="3"/>
        <v>28500</v>
      </c>
    </row>
    <row r="223" spans="3:16" x14ac:dyDescent="0.2">
      <c r="C223" t="s">
        <v>1482</v>
      </c>
      <c r="D223" t="s">
        <v>16</v>
      </c>
      <c r="E223" t="s">
        <v>17</v>
      </c>
      <c r="F223" t="s">
        <v>385</v>
      </c>
      <c r="G223" t="s">
        <v>385</v>
      </c>
      <c r="H223" t="s">
        <v>386</v>
      </c>
      <c r="I223" t="s">
        <v>20</v>
      </c>
      <c r="J223" t="s">
        <v>944</v>
      </c>
      <c r="K223" t="s">
        <v>22</v>
      </c>
      <c r="L223" s="12">
        <v>42681</v>
      </c>
      <c r="M223" s="13" t="s">
        <v>1065</v>
      </c>
      <c r="N223" s="8">
        <v>2</v>
      </c>
      <c r="O223" s="2">
        <v>56681.599999999999</v>
      </c>
      <c r="P223" s="15">
        <f t="shared" si="3"/>
        <v>28340.799999999999</v>
      </c>
    </row>
    <row r="224" spans="3:16" x14ac:dyDescent="0.2">
      <c r="C224" t="s">
        <v>2039</v>
      </c>
      <c r="D224" t="s">
        <v>16</v>
      </c>
      <c r="E224" t="s">
        <v>17</v>
      </c>
      <c r="F224" t="s">
        <v>2035</v>
      </c>
      <c r="G224" t="s">
        <v>2035</v>
      </c>
      <c r="H224" t="s">
        <v>2036</v>
      </c>
      <c r="I224" t="s">
        <v>20</v>
      </c>
      <c r="J224" t="s">
        <v>2040</v>
      </c>
      <c r="K224" t="s">
        <v>22</v>
      </c>
      <c r="L224" s="12">
        <v>43818</v>
      </c>
      <c r="M224" s="13" t="s">
        <v>24</v>
      </c>
      <c r="N224" s="8">
        <v>1</v>
      </c>
      <c r="O224" s="2">
        <v>28090</v>
      </c>
      <c r="P224" s="15">
        <f t="shared" si="3"/>
        <v>28090</v>
      </c>
    </row>
    <row r="225" spans="3:16" x14ac:dyDescent="0.2">
      <c r="C225" t="s">
        <v>2490</v>
      </c>
      <c r="D225" t="s">
        <v>16</v>
      </c>
      <c r="E225" t="s">
        <v>17</v>
      </c>
      <c r="F225" t="s">
        <v>389</v>
      </c>
      <c r="G225" t="s">
        <v>389</v>
      </c>
      <c r="H225" t="s">
        <v>390</v>
      </c>
      <c r="I225" t="s">
        <v>20</v>
      </c>
      <c r="J225" t="s">
        <v>2491</v>
      </c>
      <c r="K225" t="s">
        <v>22</v>
      </c>
      <c r="L225" s="12">
        <v>44418</v>
      </c>
      <c r="M225" s="13" t="s">
        <v>83</v>
      </c>
      <c r="N225" s="8">
        <v>1</v>
      </c>
      <c r="O225" s="2">
        <v>27990</v>
      </c>
      <c r="P225" s="15">
        <f t="shared" si="3"/>
        <v>27990</v>
      </c>
    </row>
    <row r="226" spans="3:16" x14ac:dyDescent="0.2">
      <c r="C226" t="s">
        <v>1762</v>
      </c>
      <c r="D226" t="s">
        <v>16</v>
      </c>
      <c r="E226" t="s">
        <v>17</v>
      </c>
      <c r="F226" t="s">
        <v>235</v>
      </c>
      <c r="G226" t="s">
        <v>235</v>
      </c>
      <c r="H226" t="s">
        <v>236</v>
      </c>
      <c r="I226" t="s">
        <v>20</v>
      </c>
      <c r="J226" t="s">
        <v>1763</v>
      </c>
      <c r="K226" t="s">
        <v>22</v>
      </c>
      <c r="L226" s="12">
        <v>43345</v>
      </c>
      <c r="M226" s="13" t="s">
        <v>38</v>
      </c>
      <c r="N226" s="8">
        <v>1</v>
      </c>
      <c r="O226" s="2">
        <v>27931</v>
      </c>
      <c r="P226" s="15">
        <f t="shared" si="3"/>
        <v>27931</v>
      </c>
    </row>
    <row r="227" spans="3:16" x14ac:dyDescent="0.2">
      <c r="C227" t="s">
        <v>2420</v>
      </c>
      <c r="D227" t="s">
        <v>16</v>
      </c>
      <c r="E227" t="s">
        <v>17</v>
      </c>
      <c r="F227" t="s">
        <v>219</v>
      </c>
      <c r="G227" t="s">
        <v>219</v>
      </c>
      <c r="H227" t="s">
        <v>220</v>
      </c>
      <c r="I227" t="s">
        <v>20</v>
      </c>
      <c r="J227" t="s">
        <v>2421</v>
      </c>
      <c r="K227" t="s">
        <v>68</v>
      </c>
      <c r="L227" s="12">
        <v>44552</v>
      </c>
      <c r="M227" s="13" t="s">
        <v>83</v>
      </c>
      <c r="N227" s="8">
        <v>2</v>
      </c>
      <c r="O227" s="2">
        <v>55530.43</v>
      </c>
      <c r="P227" s="15">
        <f t="shared" si="3"/>
        <v>27765.215</v>
      </c>
    </row>
    <row r="228" spans="3:16" x14ac:dyDescent="0.2">
      <c r="C228" t="s">
        <v>755</v>
      </c>
      <c r="D228" t="s">
        <v>16</v>
      </c>
      <c r="E228" t="s">
        <v>17</v>
      </c>
      <c r="F228" t="s">
        <v>226</v>
      </c>
      <c r="G228" t="s">
        <v>226</v>
      </c>
      <c r="H228" t="s">
        <v>227</v>
      </c>
      <c r="I228" t="s">
        <v>20</v>
      </c>
      <c r="J228" t="s">
        <v>396</v>
      </c>
      <c r="K228" t="s">
        <v>22</v>
      </c>
      <c r="L228" s="12">
        <v>41402</v>
      </c>
      <c r="M228" s="13" t="s">
        <v>689</v>
      </c>
      <c r="N228" s="8">
        <v>1</v>
      </c>
      <c r="O228" s="2">
        <v>27741.53</v>
      </c>
      <c r="P228" s="15">
        <f t="shared" si="3"/>
        <v>27741.53</v>
      </c>
    </row>
    <row r="229" spans="3:16" x14ac:dyDescent="0.2">
      <c r="C229" t="s">
        <v>646</v>
      </c>
      <c r="D229" t="s">
        <v>16</v>
      </c>
      <c r="E229" t="s">
        <v>17</v>
      </c>
      <c r="F229" t="s">
        <v>279</v>
      </c>
      <c r="G229" t="s">
        <v>279</v>
      </c>
      <c r="H229" t="s">
        <v>280</v>
      </c>
      <c r="I229" t="s">
        <v>20</v>
      </c>
      <c r="J229" t="s">
        <v>647</v>
      </c>
      <c r="K229" t="s">
        <v>22</v>
      </c>
      <c r="L229" s="12">
        <v>41219</v>
      </c>
      <c r="M229" s="13" t="s">
        <v>521</v>
      </c>
      <c r="N229" s="8">
        <v>2</v>
      </c>
      <c r="O229" s="2">
        <v>55000</v>
      </c>
      <c r="P229" s="15">
        <f t="shared" si="3"/>
        <v>27500</v>
      </c>
    </row>
    <row r="230" spans="3:16" x14ac:dyDescent="0.2">
      <c r="C230" t="s">
        <v>622</v>
      </c>
      <c r="D230" t="s">
        <v>16</v>
      </c>
      <c r="E230" t="s">
        <v>17</v>
      </c>
      <c r="F230" t="s">
        <v>385</v>
      </c>
      <c r="G230" t="s">
        <v>385</v>
      </c>
      <c r="H230" t="s">
        <v>386</v>
      </c>
      <c r="I230" t="s">
        <v>20</v>
      </c>
      <c r="J230" t="s">
        <v>623</v>
      </c>
      <c r="K230" t="s">
        <v>22</v>
      </c>
      <c r="L230" s="12">
        <v>41302</v>
      </c>
      <c r="M230" s="13" t="s">
        <v>521</v>
      </c>
      <c r="N230" s="8">
        <v>2</v>
      </c>
      <c r="O230" s="2">
        <v>54441.21</v>
      </c>
      <c r="P230" s="15">
        <f t="shared" si="3"/>
        <v>27220.605</v>
      </c>
    </row>
    <row r="231" spans="3:16" x14ac:dyDescent="0.2">
      <c r="C231" t="s">
        <v>2477</v>
      </c>
      <c r="D231" t="s">
        <v>16</v>
      </c>
      <c r="E231" t="s">
        <v>17</v>
      </c>
      <c r="F231" t="s">
        <v>242</v>
      </c>
      <c r="G231" t="s">
        <v>242</v>
      </c>
      <c r="H231" t="s">
        <v>243</v>
      </c>
      <c r="I231" t="s">
        <v>20</v>
      </c>
      <c r="J231" t="s">
        <v>2478</v>
      </c>
      <c r="K231" t="s">
        <v>22</v>
      </c>
      <c r="L231" s="12">
        <v>44425</v>
      </c>
      <c r="M231" s="13" t="s">
        <v>83</v>
      </c>
      <c r="N231" s="8">
        <v>1</v>
      </c>
      <c r="O231" s="2">
        <v>26944.33</v>
      </c>
      <c r="P231" s="15">
        <f t="shared" si="3"/>
        <v>26944.33</v>
      </c>
    </row>
    <row r="232" spans="3:16" x14ac:dyDescent="0.2">
      <c r="C232" t="s">
        <v>2468</v>
      </c>
      <c r="D232" t="s">
        <v>16</v>
      </c>
      <c r="E232" t="s">
        <v>17</v>
      </c>
      <c r="F232" t="s">
        <v>1455</v>
      </c>
      <c r="G232" t="s">
        <v>1455</v>
      </c>
      <c r="H232" t="s">
        <v>1456</v>
      </c>
      <c r="I232" t="s">
        <v>20</v>
      </c>
      <c r="J232" t="s">
        <v>2469</v>
      </c>
      <c r="K232" t="s">
        <v>22</v>
      </c>
      <c r="L232" s="12">
        <v>44560</v>
      </c>
      <c r="M232" s="13" t="s">
        <v>83</v>
      </c>
      <c r="N232" s="8">
        <v>1</v>
      </c>
      <c r="O232" s="2">
        <v>26500</v>
      </c>
      <c r="P232" s="15">
        <f t="shared" si="3"/>
        <v>26500</v>
      </c>
    </row>
    <row r="233" spans="3:16" x14ac:dyDescent="0.2">
      <c r="C233" t="s">
        <v>1269</v>
      </c>
      <c r="D233" t="s">
        <v>16</v>
      </c>
      <c r="E233" t="s">
        <v>17</v>
      </c>
      <c r="F233" t="s">
        <v>1265</v>
      </c>
      <c r="G233" t="s">
        <v>1265</v>
      </c>
      <c r="H233" t="s">
        <v>1266</v>
      </c>
      <c r="I233" t="s">
        <v>20</v>
      </c>
      <c r="J233" t="s">
        <v>1270</v>
      </c>
      <c r="K233" t="s">
        <v>22</v>
      </c>
      <c r="L233" s="12">
        <v>42205</v>
      </c>
      <c r="M233" s="13" t="s">
        <v>806</v>
      </c>
      <c r="N233" s="8">
        <v>4</v>
      </c>
      <c r="O233" s="2">
        <v>104239.2</v>
      </c>
      <c r="P233" s="15">
        <f t="shared" si="3"/>
        <v>26059.8</v>
      </c>
    </row>
    <row r="234" spans="3:16" x14ac:dyDescent="0.2">
      <c r="C234" t="s">
        <v>2431</v>
      </c>
      <c r="D234" t="s">
        <v>16</v>
      </c>
      <c r="E234" t="s">
        <v>17</v>
      </c>
      <c r="F234" t="s">
        <v>912</v>
      </c>
      <c r="G234" t="s">
        <v>912</v>
      </c>
      <c r="H234" t="s">
        <v>913</v>
      </c>
      <c r="I234" t="s">
        <v>20</v>
      </c>
      <c r="J234" t="s">
        <v>2432</v>
      </c>
      <c r="K234" t="s">
        <v>22</v>
      </c>
      <c r="L234" s="12">
        <v>44272</v>
      </c>
      <c r="M234" s="13" t="s">
        <v>83</v>
      </c>
      <c r="N234" s="8">
        <v>1</v>
      </c>
      <c r="O234" s="2">
        <v>25908.84</v>
      </c>
      <c r="P234" s="15">
        <f t="shared" si="3"/>
        <v>25908.84</v>
      </c>
    </row>
    <row r="235" spans="3:16" x14ac:dyDescent="0.2">
      <c r="C235" t="s">
        <v>850</v>
      </c>
      <c r="D235" t="s">
        <v>16</v>
      </c>
      <c r="E235" t="s">
        <v>17</v>
      </c>
      <c r="F235" t="s">
        <v>551</v>
      </c>
      <c r="G235" t="s">
        <v>551</v>
      </c>
      <c r="H235" t="s">
        <v>552</v>
      </c>
      <c r="I235" t="s">
        <v>20</v>
      </c>
      <c r="J235" t="s">
        <v>851</v>
      </c>
      <c r="K235" t="s">
        <v>22</v>
      </c>
      <c r="L235" s="12">
        <v>41714</v>
      </c>
      <c r="M235" s="13" t="s">
        <v>734</v>
      </c>
      <c r="N235" s="8">
        <v>7</v>
      </c>
      <c r="O235" s="2">
        <v>175968.41</v>
      </c>
      <c r="P235" s="15">
        <f t="shared" si="3"/>
        <v>25138.344285714287</v>
      </c>
    </row>
    <row r="236" spans="3:16" x14ac:dyDescent="0.2">
      <c r="C236" t="s">
        <v>2729</v>
      </c>
      <c r="D236" t="s">
        <v>16</v>
      </c>
      <c r="E236" t="s">
        <v>17</v>
      </c>
      <c r="F236" t="s">
        <v>1690</v>
      </c>
      <c r="G236" t="s">
        <v>1690</v>
      </c>
      <c r="H236" t="s">
        <v>1691</v>
      </c>
      <c r="I236" t="s">
        <v>20</v>
      </c>
      <c r="J236" t="s">
        <v>2730</v>
      </c>
      <c r="K236" t="s">
        <v>22</v>
      </c>
      <c r="L236" s="12">
        <v>44614</v>
      </c>
      <c r="M236" s="13" t="s">
        <v>90</v>
      </c>
      <c r="N236" s="8">
        <v>1</v>
      </c>
      <c r="O236" s="2">
        <v>25005.4</v>
      </c>
      <c r="P236" s="15">
        <f t="shared" si="3"/>
        <v>25005.4</v>
      </c>
    </row>
    <row r="237" spans="3:16" x14ac:dyDescent="0.2">
      <c r="C237" t="s">
        <v>2339</v>
      </c>
      <c r="D237" t="s">
        <v>16</v>
      </c>
      <c r="E237" t="s">
        <v>17</v>
      </c>
      <c r="F237" t="s">
        <v>551</v>
      </c>
      <c r="G237" t="s">
        <v>551</v>
      </c>
      <c r="H237" t="s">
        <v>552</v>
      </c>
      <c r="I237" t="s">
        <v>20</v>
      </c>
      <c r="J237" t="s">
        <v>2340</v>
      </c>
      <c r="K237" t="s">
        <v>22</v>
      </c>
      <c r="L237" s="12">
        <v>44315</v>
      </c>
      <c r="M237" s="13" t="s">
        <v>83</v>
      </c>
      <c r="N237" s="8">
        <v>1</v>
      </c>
      <c r="O237" s="2">
        <v>25000</v>
      </c>
      <c r="P237" s="15">
        <f t="shared" si="3"/>
        <v>25000</v>
      </c>
    </row>
    <row r="238" spans="3:16" x14ac:dyDescent="0.2">
      <c r="C238" t="s">
        <v>1508</v>
      </c>
      <c r="D238" t="s">
        <v>16</v>
      </c>
      <c r="E238" t="s">
        <v>17</v>
      </c>
      <c r="F238" t="s">
        <v>283</v>
      </c>
      <c r="G238" t="s">
        <v>283</v>
      </c>
      <c r="H238" t="s">
        <v>284</v>
      </c>
      <c r="I238" t="s">
        <v>20</v>
      </c>
      <c r="J238" t="s">
        <v>1509</v>
      </c>
      <c r="K238" t="s">
        <v>22</v>
      </c>
      <c r="L238" s="12">
        <v>42589</v>
      </c>
      <c r="M238" s="13" t="s">
        <v>1065</v>
      </c>
      <c r="N238" s="8">
        <v>1</v>
      </c>
      <c r="O238" s="2">
        <v>24984.68</v>
      </c>
      <c r="P238" s="15">
        <f t="shared" si="3"/>
        <v>24984.68</v>
      </c>
    </row>
    <row r="239" spans="3:16" x14ac:dyDescent="0.2">
      <c r="C239" t="s">
        <v>1675</v>
      </c>
      <c r="D239" t="s">
        <v>16</v>
      </c>
      <c r="E239" t="s">
        <v>17</v>
      </c>
      <c r="F239" t="s">
        <v>283</v>
      </c>
      <c r="G239" t="s">
        <v>283</v>
      </c>
      <c r="H239" t="s">
        <v>284</v>
      </c>
      <c r="I239" t="s">
        <v>20</v>
      </c>
      <c r="J239" t="s">
        <v>1676</v>
      </c>
      <c r="K239" t="s">
        <v>22</v>
      </c>
      <c r="L239" s="12">
        <v>42884</v>
      </c>
      <c r="M239" s="13" t="s">
        <v>1402</v>
      </c>
      <c r="N239" s="8">
        <v>1</v>
      </c>
      <c r="O239" s="2">
        <v>24984.68</v>
      </c>
      <c r="P239" s="15">
        <f t="shared" si="3"/>
        <v>24984.68</v>
      </c>
    </row>
    <row r="240" spans="3:16" x14ac:dyDescent="0.2">
      <c r="C240" t="s">
        <v>451</v>
      </c>
      <c r="D240" t="s">
        <v>16</v>
      </c>
      <c r="E240" t="s">
        <v>17</v>
      </c>
      <c r="F240" t="s">
        <v>447</v>
      </c>
      <c r="G240" t="s">
        <v>447</v>
      </c>
      <c r="H240" t="s">
        <v>448</v>
      </c>
      <c r="I240" t="s">
        <v>20</v>
      </c>
      <c r="J240" t="s">
        <v>452</v>
      </c>
      <c r="K240" t="s">
        <v>22</v>
      </c>
      <c r="L240" s="12">
        <v>40707</v>
      </c>
      <c r="M240" s="13" t="s">
        <v>426</v>
      </c>
      <c r="N240" s="8">
        <v>1</v>
      </c>
      <c r="O240" s="2">
        <v>24900</v>
      </c>
      <c r="P240" s="15">
        <f t="shared" si="3"/>
        <v>24900</v>
      </c>
    </row>
    <row r="241" spans="3:16" x14ac:dyDescent="0.2">
      <c r="C241" t="s">
        <v>1448</v>
      </c>
      <c r="D241" t="s">
        <v>16</v>
      </c>
      <c r="E241" t="s">
        <v>17</v>
      </c>
      <c r="F241" t="s">
        <v>912</v>
      </c>
      <c r="G241" t="s">
        <v>912</v>
      </c>
      <c r="H241" t="s">
        <v>913</v>
      </c>
      <c r="I241" t="s">
        <v>20</v>
      </c>
      <c r="J241" t="s">
        <v>1449</v>
      </c>
      <c r="K241" t="s">
        <v>22</v>
      </c>
      <c r="L241" s="12">
        <v>42540</v>
      </c>
      <c r="M241" s="13" t="s">
        <v>1065</v>
      </c>
      <c r="N241" s="8">
        <v>1</v>
      </c>
      <c r="O241" s="2">
        <v>24900</v>
      </c>
      <c r="P241" s="15">
        <f t="shared" si="3"/>
        <v>24900</v>
      </c>
    </row>
    <row r="242" spans="3:16" x14ac:dyDescent="0.2">
      <c r="C242" t="s">
        <v>988</v>
      </c>
      <c r="D242" t="s">
        <v>16</v>
      </c>
      <c r="E242" t="s">
        <v>17</v>
      </c>
      <c r="F242" t="s">
        <v>283</v>
      </c>
      <c r="G242" t="s">
        <v>283</v>
      </c>
      <c r="H242" t="s">
        <v>284</v>
      </c>
      <c r="I242" t="s">
        <v>20</v>
      </c>
      <c r="J242" t="s">
        <v>989</v>
      </c>
      <c r="K242" t="s">
        <v>22</v>
      </c>
      <c r="L242" s="12">
        <v>41798</v>
      </c>
      <c r="M242" s="13" t="s">
        <v>734</v>
      </c>
      <c r="N242" s="8">
        <v>1</v>
      </c>
      <c r="O242" s="2">
        <v>24831.61</v>
      </c>
      <c r="P242" s="15">
        <f t="shared" si="3"/>
        <v>24831.61</v>
      </c>
    </row>
    <row r="243" spans="3:16" x14ac:dyDescent="0.2">
      <c r="C243" t="s">
        <v>2722</v>
      </c>
      <c r="D243" t="s">
        <v>16</v>
      </c>
      <c r="E243" t="s">
        <v>17</v>
      </c>
      <c r="F243" t="s">
        <v>308</v>
      </c>
      <c r="G243" t="s">
        <v>308</v>
      </c>
      <c r="H243" t="s">
        <v>309</v>
      </c>
      <c r="I243" t="s">
        <v>20</v>
      </c>
      <c r="J243" t="s">
        <v>2723</v>
      </c>
      <c r="K243" t="s">
        <v>22</v>
      </c>
      <c r="L243" s="12">
        <v>44626</v>
      </c>
      <c r="M243" s="13" t="s">
        <v>90</v>
      </c>
      <c r="N243" s="8">
        <v>1</v>
      </c>
      <c r="O243" s="2">
        <v>24539</v>
      </c>
      <c r="P243" s="15">
        <f t="shared" si="3"/>
        <v>24539</v>
      </c>
    </row>
    <row r="244" spans="3:16" x14ac:dyDescent="0.2">
      <c r="C244" t="s">
        <v>898</v>
      </c>
      <c r="D244" t="s">
        <v>16</v>
      </c>
      <c r="E244" t="s">
        <v>17</v>
      </c>
      <c r="F244" t="s">
        <v>894</v>
      </c>
      <c r="G244" t="s">
        <v>894</v>
      </c>
      <c r="H244" t="s">
        <v>895</v>
      </c>
      <c r="I244" t="s">
        <v>20</v>
      </c>
      <c r="J244" t="s">
        <v>899</v>
      </c>
      <c r="K244" t="s">
        <v>22</v>
      </c>
      <c r="L244" s="12">
        <v>42016</v>
      </c>
      <c r="M244" s="13" t="s">
        <v>806</v>
      </c>
      <c r="N244" s="8">
        <v>1</v>
      </c>
      <c r="O244" s="2">
        <v>24500</v>
      </c>
      <c r="P244" s="15">
        <f t="shared" si="3"/>
        <v>24500</v>
      </c>
    </row>
    <row r="245" spans="3:16" x14ac:dyDescent="0.2">
      <c r="C245" t="s">
        <v>1124</v>
      </c>
      <c r="D245" t="s">
        <v>16</v>
      </c>
      <c r="E245" t="s">
        <v>17</v>
      </c>
      <c r="F245" t="s">
        <v>201</v>
      </c>
      <c r="G245" t="s">
        <v>201</v>
      </c>
      <c r="H245" t="s">
        <v>202</v>
      </c>
      <c r="I245" t="s">
        <v>20</v>
      </c>
      <c r="J245" t="s">
        <v>1125</v>
      </c>
      <c r="K245" t="s">
        <v>22</v>
      </c>
      <c r="L245" s="12">
        <v>42284</v>
      </c>
      <c r="M245" s="13" t="s">
        <v>806</v>
      </c>
      <c r="N245" s="8">
        <v>1</v>
      </c>
      <c r="O245" s="2">
        <v>24400</v>
      </c>
      <c r="P245" s="15">
        <f t="shared" si="3"/>
        <v>24400</v>
      </c>
    </row>
    <row r="246" spans="3:16" x14ac:dyDescent="0.2">
      <c r="C246" t="s">
        <v>728</v>
      </c>
      <c r="D246" t="s">
        <v>16</v>
      </c>
      <c r="E246" t="s">
        <v>17</v>
      </c>
      <c r="F246" t="s">
        <v>130</v>
      </c>
      <c r="G246" t="s">
        <v>130</v>
      </c>
      <c r="H246" t="s">
        <v>131</v>
      </c>
      <c r="I246" t="s">
        <v>20</v>
      </c>
      <c r="J246" t="s">
        <v>729</v>
      </c>
      <c r="K246" t="s">
        <v>22</v>
      </c>
      <c r="L246" s="12">
        <v>41533</v>
      </c>
      <c r="M246" s="13" t="s">
        <v>689</v>
      </c>
      <c r="N246" s="8">
        <v>1</v>
      </c>
      <c r="O246" s="2">
        <v>24140.44</v>
      </c>
      <c r="P246" s="15">
        <f t="shared" si="3"/>
        <v>24140.44</v>
      </c>
    </row>
    <row r="247" spans="3:16" x14ac:dyDescent="0.2">
      <c r="C247" t="s">
        <v>1222</v>
      </c>
      <c r="D247" t="s">
        <v>16</v>
      </c>
      <c r="E247" t="s">
        <v>17</v>
      </c>
      <c r="F247" t="s">
        <v>510</v>
      </c>
      <c r="G247" t="s">
        <v>510</v>
      </c>
      <c r="H247" t="s">
        <v>511</v>
      </c>
      <c r="I247" t="s">
        <v>20</v>
      </c>
      <c r="J247" t="s">
        <v>1223</v>
      </c>
      <c r="K247" t="s">
        <v>22</v>
      </c>
      <c r="L247" s="12">
        <v>42059</v>
      </c>
      <c r="M247" s="13" t="s">
        <v>806</v>
      </c>
      <c r="N247" s="8">
        <v>4</v>
      </c>
      <c r="O247" s="2">
        <v>95794.32</v>
      </c>
      <c r="P247" s="15">
        <f t="shared" si="3"/>
        <v>23948.58</v>
      </c>
    </row>
    <row r="248" spans="3:16" x14ac:dyDescent="0.2">
      <c r="C248" t="s">
        <v>1980</v>
      </c>
      <c r="D248" t="s">
        <v>16</v>
      </c>
      <c r="E248" t="s">
        <v>17</v>
      </c>
      <c r="F248" t="s">
        <v>115</v>
      </c>
      <c r="G248" t="s">
        <v>115</v>
      </c>
      <c r="H248" t="s">
        <v>116</v>
      </c>
      <c r="I248" t="s">
        <v>20</v>
      </c>
      <c r="J248" t="s">
        <v>1981</v>
      </c>
      <c r="K248" t="s">
        <v>22</v>
      </c>
      <c r="L248" s="12">
        <v>43649</v>
      </c>
      <c r="M248" s="13" t="s">
        <v>24</v>
      </c>
      <c r="N248" s="8">
        <v>1</v>
      </c>
      <c r="O248" s="2">
        <v>22980.799999999999</v>
      </c>
      <c r="P248" s="15">
        <f t="shared" si="3"/>
        <v>22980.799999999999</v>
      </c>
    </row>
    <row r="249" spans="3:16" x14ac:dyDescent="0.2">
      <c r="C249" t="s">
        <v>2633</v>
      </c>
      <c r="D249" t="s">
        <v>16</v>
      </c>
      <c r="E249" t="s">
        <v>17</v>
      </c>
      <c r="F249" t="s">
        <v>59</v>
      </c>
      <c r="G249" t="s">
        <v>59</v>
      </c>
      <c r="H249" t="s">
        <v>60</v>
      </c>
      <c r="I249" t="s">
        <v>20</v>
      </c>
      <c r="J249" t="s">
        <v>2634</v>
      </c>
      <c r="K249" t="s">
        <v>22</v>
      </c>
      <c r="L249" s="12">
        <v>44427</v>
      </c>
      <c r="M249" s="13" t="s">
        <v>83</v>
      </c>
      <c r="N249" s="8">
        <v>1</v>
      </c>
      <c r="O249" s="2">
        <v>22790</v>
      </c>
      <c r="P249" s="15">
        <f t="shared" si="3"/>
        <v>22790</v>
      </c>
    </row>
    <row r="250" spans="3:16" x14ac:dyDescent="0.2">
      <c r="C250" t="s">
        <v>2427</v>
      </c>
      <c r="D250" t="s">
        <v>16</v>
      </c>
      <c r="E250" t="s">
        <v>17</v>
      </c>
      <c r="F250" t="s">
        <v>912</v>
      </c>
      <c r="G250" t="s">
        <v>912</v>
      </c>
      <c r="H250" t="s">
        <v>913</v>
      </c>
      <c r="I250" t="s">
        <v>20</v>
      </c>
      <c r="J250" t="s">
        <v>2428</v>
      </c>
      <c r="K250" t="s">
        <v>22</v>
      </c>
      <c r="L250" s="12">
        <v>44262</v>
      </c>
      <c r="M250" s="13" t="s">
        <v>83</v>
      </c>
      <c r="N250" s="8">
        <v>1</v>
      </c>
      <c r="O250" s="2">
        <v>22546.2</v>
      </c>
      <c r="P250" s="15">
        <f t="shared" si="3"/>
        <v>22546.2</v>
      </c>
    </row>
    <row r="251" spans="3:16" x14ac:dyDescent="0.2">
      <c r="C251" t="s">
        <v>1681</v>
      </c>
      <c r="D251" t="s">
        <v>16</v>
      </c>
      <c r="E251" t="s">
        <v>17</v>
      </c>
      <c r="F251" t="s">
        <v>303</v>
      </c>
      <c r="G251" t="s">
        <v>303</v>
      </c>
      <c r="H251" t="s">
        <v>304</v>
      </c>
      <c r="I251" t="s">
        <v>20</v>
      </c>
      <c r="J251" t="s">
        <v>1682</v>
      </c>
      <c r="K251" t="s">
        <v>22</v>
      </c>
      <c r="L251" s="12">
        <v>42836</v>
      </c>
      <c r="M251" s="13" t="s">
        <v>1402</v>
      </c>
      <c r="N251" s="8">
        <v>1</v>
      </c>
      <c r="O251" s="2">
        <v>22514.400000000001</v>
      </c>
      <c r="P251" s="15">
        <f t="shared" si="3"/>
        <v>22514.400000000001</v>
      </c>
    </row>
    <row r="252" spans="3:16" x14ac:dyDescent="0.2">
      <c r="C252" t="s">
        <v>2164</v>
      </c>
      <c r="D252" t="s">
        <v>16</v>
      </c>
      <c r="E252" t="s">
        <v>17</v>
      </c>
      <c r="F252" t="s">
        <v>230</v>
      </c>
      <c r="G252" t="s">
        <v>230</v>
      </c>
      <c r="H252" t="s">
        <v>231</v>
      </c>
      <c r="I252" t="s">
        <v>20</v>
      </c>
      <c r="J252" t="s">
        <v>2165</v>
      </c>
      <c r="K252" t="s">
        <v>22</v>
      </c>
      <c r="L252" s="12">
        <v>44160</v>
      </c>
      <c r="M252" s="13" t="s">
        <v>83</v>
      </c>
      <c r="N252" s="8">
        <v>1</v>
      </c>
      <c r="O252" s="2">
        <v>22500</v>
      </c>
      <c r="P252" s="15">
        <f t="shared" si="3"/>
        <v>22500</v>
      </c>
    </row>
    <row r="253" spans="3:16" x14ac:dyDescent="0.2">
      <c r="C253" t="s">
        <v>1273</v>
      </c>
      <c r="D253" t="s">
        <v>16</v>
      </c>
      <c r="E253" t="s">
        <v>17</v>
      </c>
      <c r="F253" t="s">
        <v>1265</v>
      </c>
      <c r="G253" t="s">
        <v>1265</v>
      </c>
      <c r="H253" t="s">
        <v>1266</v>
      </c>
      <c r="I253" t="s">
        <v>20</v>
      </c>
      <c r="J253" t="s">
        <v>1274</v>
      </c>
      <c r="K253" t="s">
        <v>22</v>
      </c>
      <c r="L253" s="12">
        <v>42205</v>
      </c>
      <c r="M253" s="13" t="s">
        <v>806</v>
      </c>
      <c r="N253" s="8">
        <v>6</v>
      </c>
      <c r="O253" s="2">
        <v>132303.6</v>
      </c>
      <c r="P253" s="15">
        <f t="shared" si="3"/>
        <v>22050.600000000002</v>
      </c>
    </row>
    <row r="254" spans="3:16" x14ac:dyDescent="0.2">
      <c r="C254" t="s">
        <v>264</v>
      </c>
      <c r="D254" t="s">
        <v>16</v>
      </c>
      <c r="E254" t="s">
        <v>17</v>
      </c>
      <c r="F254" t="s">
        <v>47</v>
      </c>
      <c r="G254" t="s">
        <v>47</v>
      </c>
      <c r="H254" t="s">
        <v>48</v>
      </c>
      <c r="I254" t="s">
        <v>20</v>
      </c>
      <c r="J254" t="s">
        <v>265</v>
      </c>
      <c r="K254" t="s">
        <v>22</v>
      </c>
      <c r="L254" s="12">
        <v>40176</v>
      </c>
      <c r="M254" s="13" t="s">
        <v>122</v>
      </c>
      <c r="N254" s="8">
        <v>2</v>
      </c>
      <c r="O254" s="2">
        <v>44000</v>
      </c>
      <c r="P254" s="15">
        <f t="shared" si="3"/>
        <v>22000</v>
      </c>
    </row>
    <row r="255" spans="3:16" x14ac:dyDescent="0.2">
      <c r="C255" t="s">
        <v>470</v>
      </c>
      <c r="D255" t="s">
        <v>16</v>
      </c>
      <c r="E255" t="s">
        <v>17</v>
      </c>
      <c r="F255" t="s">
        <v>230</v>
      </c>
      <c r="G255" t="s">
        <v>230</v>
      </c>
      <c r="H255" t="s">
        <v>231</v>
      </c>
      <c r="I255" t="s">
        <v>20</v>
      </c>
      <c r="J255" t="s">
        <v>469</v>
      </c>
      <c r="K255" t="s">
        <v>22</v>
      </c>
      <c r="L255" s="12">
        <v>40763</v>
      </c>
      <c r="M255" s="13" t="s">
        <v>426</v>
      </c>
      <c r="N255" s="8">
        <v>2</v>
      </c>
      <c r="O255" s="2">
        <v>44000</v>
      </c>
      <c r="P255" s="15">
        <f t="shared" si="3"/>
        <v>22000</v>
      </c>
    </row>
    <row r="256" spans="3:16" x14ac:dyDescent="0.2">
      <c r="C256" t="s">
        <v>1471</v>
      </c>
      <c r="D256" t="s">
        <v>16</v>
      </c>
      <c r="E256" t="s">
        <v>17</v>
      </c>
      <c r="F256" t="s">
        <v>385</v>
      </c>
      <c r="G256" t="s">
        <v>385</v>
      </c>
      <c r="H256" t="s">
        <v>386</v>
      </c>
      <c r="I256" t="s">
        <v>20</v>
      </c>
      <c r="J256" t="s">
        <v>1472</v>
      </c>
      <c r="K256" t="s">
        <v>22</v>
      </c>
      <c r="L256" s="12">
        <v>42382</v>
      </c>
      <c r="M256" s="13" t="s">
        <v>806</v>
      </c>
      <c r="N256" s="8">
        <v>2</v>
      </c>
      <c r="O256" s="2">
        <v>41997.2</v>
      </c>
      <c r="P256" s="15">
        <f t="shared" si="3"/>
        <v>20998.6</v>
      </c>
    </row>
    <row r="257" spans="3:16" x14ac:dyDescent="0.2">
      <c r="C257" t="s">
        <v>1851</v>
      </c>
      <c r="D257" t="s">
        <v>16</v>
      </c>
      <c r="E257" t="s">
        <v>17</v>
      </c>
      <c r="F257" t="s">
        <v>1338</v>
      </c>
      <c r="G257" t="s">
        <v>1338</v>
      </c>
      <c r="H257" t="s">
        <v>1339</v>
      </c>
      <c r="I257" t="s">
        <v>20</v>
      </c>
      <c r="J257" t="s">
        <v>1852</v>
      </c>
      <c r="K257" t="s">
        <v>22</v>
      </c>
      <c r="L257" s="12">
        <v>43788</v>
      </c>
      <c r="M257" s="13" t="s">
        <v>83</v>
      </c>
      <c r="N257" s="8">
        <v>1</v>
      </c>
      <c r="O257" s="2">
        <v>20633.57</v>
      </c>
      <c r="P257" s="15">
        <f t="shared" si="3"/>
        <v>20633.57</v>
      </c>
    </row>
    <row r="258" spans="3:16" x14ac:dyDescent="0.2">
      <c r="C258" t="s">
        <v>545</v>
      </c>
      <c r="D258" t="s">
        <v>16</v>
      </c>
      <c r="E258" t="s">
        <v>17</v>
      </c>
      <c r="F258" t="s">
        <v>130</v>
      </c>
      <c r="G258" t="s">
        <v>130</v>
      </c>
      <c r="H258" t="s">
        <v>131</v>
      </c>
      <c r="I258" t="s">
        <v>20</v>
      </c>
      <c r="J258" t="s">
        <v>146</v>
      </c>
      <c r="K258" t="s">
        <v>22</v>
      </c>
      <c r="L258" s="12">
        <v>41245</v>
      </c>
      <c r="M258" s="13" t="s">
        <v>521</v>
      </c>
      <c r="N258" s="8">
        <v>5</v>
      </c>
      <c r="O258" s="2">
        <v>101972</v>
      </c>
      <c r="P258" s="15">
        <f t="shared" si="3"/>
        <v>20394.400000000001</v>
      </c>
    </row>
    <row r="259" spans="3:16" x14ac:dyDescent="0.2">
      <c r="C259" t="s">
        <v>1663</v>
      </c>
      <c r="D259" t="s">
        <v>16</v>
      </c>
      <c r="E259" t="s">
        <v>17</v>
      </c>
      <c r="F259" t="s">
        <v>269</v>
      </c>
      <c r="G259" t="s">
        <v>269</v>
      </c>
      <c r="H259" t="s">
        <v>270</v>
      </c>
      <c r="I259" t="s">
        <v>20</v>
      </c>
      <c r="J259" t="s">
        <v>1664</v>
      </c>
      <c r="K259" t="s">
        <v>22</v>
      </c>
      <c r="L259" s="12">
        <v>43048</v>
      </c>
      <c r="M259" s="13" t="s">
        <v>1402</v>
      </c>
      <c r="N259" s="8">
        <v>2</v>
      </c>
      <c r="O259" s="2">
        <v>40771.839999999997</v>
      </c>
      <c r="P259" s="15">
        <f t="shared" ref="P259:P322" si="4">O259/N259</f>
        <v>20385.919999999998</v>
      </c>
    </row>
    <row r="260" spans="3:16" x14ac:dyDescent="0.2">
      <c r="C260" t="s">
        <v>2497</v>
      </c>
      <c r="D260" t="s">
        <v>16</v>
      </c>
      <c r="E260" t="s">
        <v>17</v>
      </c>
      <c r="F260" t="s">
        <v>47</v>
      </c>
      <c r="G260" t="s">
        <v>47</v>
      </c>
      <c r="H260" t="s">
        <v>48</v>
      </c>
      <c r="I260" t="s">
        <v>20</v>
      </c>
      <c r="J260" t="s">
        <v>2498</v>
      </c>
      <c r="K260" t="s">
        <v>50</v>
      </c>
      <c r="L260" s="12">
        <v>44249</v>
      </c>
      <c r="M260" s="13" t="s">
        <v>83</v>
      </c>
      <c r="N260" s="8">
        <v>2</v>
      </c>
      <c r="O260" s="2">
        <v>40402.080000000002</v>
      </c>
      <c r="P260" s="15">
        <f t="shared" si="4"/>
        <v>20201.04</v>
      </c>
    </row>
    <row r="261" spans="3:16" x14ac:dyDescent="0.2">
      <c r="C261" t="s">
        <v>943</v>
      </c>
      <c r="D261" t="s">
        <v>16</v>
      </c>
      <c r="E261" t="s">
        <v>17</v>
      </c>
      <c r="F261" t="s">
        <v>385</v>
      </c>
      <c r="G261" t="s">
        <v>385</v>
      </c>
      <c r="H261" t="s">
        <v>386</v>
      </c>
      <c r="I261" t="s">
        <v>20</v>
      </c>
      <c r="J261" t="s">
        <v>944</v>
      </c>
      <c r="K261" t="s">
        <v>22</v>
      </c>
      <c r="L261" s="12">
        <v>41715</v>
      </c>
      <c r="M261" s="13" t="s">
        <v>734</v>
      </c>
      <c r="N261" s="8">
        <v>2</v>
      </c>
      <c r="O261" s="2">
        <v>40205.800000000003</v>
      </c>
      <c r="P261" s="15">
        <f t="shared" si="4"/>
        <v>20102.900000000001</v>
      </c>
    </row>
    <row r="262" spans="3:16" x14ac:dyDescent="0.2">
      <c r="C262" t="s">
        <v>1877</v>
      </c>
      <c r="D262" t="s">
        <v>16</v>
      </c>
      <c r="E262" t="s">
        <v>17</v>
      </c>
      <c r="F262" t="s">
        <v>866</v>
      </c>
      <c r="G262" t="s">
        <v>866</v>
      </c>
      <c r="H262" t="s">
        <v>867</v>
      </c>
      <c r="I262" t="s">
        <v>20</v>
      </c>
      <c r="J262" t="s">
        <v>1878</v>
      </c>
      <c r="K262" t="s">
        <v>68</v>
      </c>
      <c r="L262" s="12">
        <v>43766</v>
      </c>
      <c r="M262" s="13" t="s">
        <v>24</v>
      </c>
      <c r="N262" s="8">
        <v>1</v>
      </c>
      <c r="O262" s="2">
        <v>20000</v>
      </c>
      <c r="P262" s="15">
        <f t="shared" si="4"/>
        <v>20000</v>
      </c>
    </row>
    <row r="263" spans="3:16" x14ac:dyDescent="0.2">
      <c r="C263" t="s">
        <v>2283</v>
      </c>
      <c r="D263" t="s">
        <v>16</v>
      </c>
      <c r="E263" t="s">
        <v>17</v>
      </c>
      <c r="F263" t="s">
        <v>510</v>
      </c>
      <c r="G263" t="s">
        <v>510</v>
      </c>
      <c r="H263" t="s">
        <v>511</v>
      </c>
      <c r="I263" t="s">
        <v>20</v>
      </c>
      <c r="J263" t="s">
        <v>2284</v>
      </c>
      <c r="K263" t="s">
        <v>22</v>
      </c>
      <c r="L263" s="12">
        <v>43867</v>
      </c>
      <c r="M263" s="13" t="s">
        <v>76</v>
      </c>
      <c r="N263" s="8">
        <v>1</v>
      </c>
      <c r="O263" s="2">
        <v>19896.2</v>
      </c>
      <c r="P263" s="15">
        <f t="shared" si="4"/>
        <v>19896.2</v>
      </c>
    </row>
    <row r="264" spans="3:16" x14ac:dyDescent="0.2">
      <c r="C264" t="s">
        <v>1779</v>
      </c>
      <c r="D264" t="s">
        <v>16</v>
      </c>
      <c r="E264" t="s">
        <v>17</v>
      </c>
      <c r="F264" t="s">
        <v>288</v>
      </c>
      <c r="G264" t="s">
        <v>288</v>
      </c>
      <c r="H264" t="s">
        <v>289</v>
      </c>
      <c r="I264" t="s">
        <v>20</v>
      </c>
      <c r="J264" t="s">
        <v>1780</v>
      </c>
      <c r="K264" t="s">
        <v>22</v>
      </c>
      <c r="L264" s="12">
        <v>43416</v>
      </c>
      <c r="M264" s="13" t="s">
        <v>38</v>
      </c>
      <c r="N264" s="8">
        <v>1</v>
      </c>
      <c r="O264" s="2">
        <v>19843.2</v>
      </c>
      <c r="P264" s="15">
        <f t="shared" si="4"/>
        <v>19843.2</v>
      </c>
    </row>
    <row r="265" spans="3:16" x14ac:dyDescent="0.2">
      <c r="C265" t="s">
        <v>2418</v>
      </c>
      <c r="D265" t="s">
        <v>16</v>
      </c>
      <c r="E265" t="s">
        <v>17</v>
      </c>
      <c r="F265" t="s">
        <v>219</v>
      </c>
      <c r="G265" t="s">
        <v>219</v>
      </c>
      <c r="H265" t="s">
        <v>220</v>
      </c>
      <c r="I265" t="s">
        <v>20</v>
      </c>
      <c r="J265" t="s">
        <v>2419</v>
      </c>
      <c r="K265" t="s">
        <v>68</v>
      </c>
      <c r="L265" s="12">
        <v>44552</v>
      </c>
      <c r="M265" s="13" t="s">
        <v>83</v>
      </c>
      <c r="N265" s="8">
        <v>2</v>
      </c>
      <c r="O265" s="2">
        <v>39633.4</v>
      </c>
      <c r="P265" s="15">
        <f t="shared" si="4"/>
        <v>19816.7</v>
      </c>
    </row>
    <row r="266" spans="3:16" x14ac:dyDescent="0.2">
      <c r="C266" t="s">
        <v>2635</v>
      </c>
      <c r="D266" t="s">
        <v>16</v>
      </c>
      <c r="E266" t="s">
        <v>17</v>
      </c>
      <c r="F266" t="s">
        <v>59</v>
      </c>
      <c r="G266" t="s">
        <v>59</v>
      </c>
      <c r="H266" t="s">
        <v>60</v>
      </c>
      <c r="I266" t="s">
        <v>20</v>
      </c>
      <c r="J266" t="s">
        <v>2636</v>
      </c>
      <c r="K266" t="s">
        <v>22</v>
      </c>
      <c r="L266" s="12">
        <v>44483</v>
      </c>
      <c r="M266" s="13" t="s">
        <v>83</v>
      </c>
      <c r="N266" s="8">
        <v>1</v>
      </c>
      <c r="O266" s="2">
        <v>19800</v>
      </c>
      <c r="P266" s="15">
        <f t="shared" si="4"/>
        <v>19800</v>
      </c>
    </row>
    <row r="267" spans="3:16" x14ac:dyDescent="0.2">
      <c r="C267" t="s">
        <v>2151</v>
      </c>
      <c r="D267" t="s">
        <v>16</v>
      </c>
      <c r="E267" t="s">
        <v>17</v>
      </c>
      <c r="F267" t="s">
        <v>585</v>
      </c>
      <c r="G267" t="s">
        <v>585</v>
      </c>
      <c r="H267" t="s">
        <v>586</v>
      </c>
      <c r="I267" t="s">
        <v>20</v>
      </c>
      <c r="J267" t="s">
        <v>2152</v>
      </c>
      <c r="K267" t="s">
        <v>22</v>
      </c>
      <c r="L267" s="12">
        <v>44073</v>
      </c>
      <c r="M267" s="13" t="s">
        <v>76</v>
      </c>
      <c r="N267" s="8">
        <v>1</v>
      </c>
      <c r="O267" s="2">
        <v>18815</v>
      </c>
      <c r="P267" s="15">
        <f t="shared" si="4"/>
        <v>18815</v>
      </c>
    </row>
    <row r="268" spans="3:16" x14ac:dyDescent="0.2">
      <c r="C268" t="s">
        <v>2153</v>
      </c>
      <c r="D268" t="s">
        <v>16</v>
      </c>
      <c r="E268" t="s">
        <v>17</v>
      </c>
      <c r="F268" t="s">
        <v>585</v>
      </c>
      <c r="G268" t="s">
        <v>585</v>
      </c>
      <c r="H268" t="s">
        <v>586</v>
      </c>
      <c r="I268" t="s">
        <v>20</v>
      </c>
      <c r="J268" t="s">
        <v>2152</v>
      </c>
      <c r="K268" t="s">
        <v>22</v>
      </c>
      <c r="L268" s="12">
        <v>44073</v>
      </c>
      <c r="M268" s="13" t="s">
        <v>76</v>
      </c>
      <c r="N268" s="8">
        <v>1</v>
      </c>
      <c r="O268" s="2">
        <v>18815</v>
      </c>
      <c r="P268" s="15">
        <f t="shared" si="4"/>
        <v>18815</v>
      </c>
    </row>
    <row r="269" spans="3:16" x14ac:dyDescent="0.2">
      <c r="C269" t="s">
        <v>2154</v>
      </c>
      <c r="D269" t="s">
        <v>16</v>
      </c>
      <c r="E269" t="s">
        <v>17</v>
      </c>
      <c r="F269" t="s">
        <v>585</v>
      </c>
      <c r="G269" t="s">
        <v>585</v>
      </c>
      <c r="H269" t="s">
        <v>586</v>
      </c>
      <c r="I269" t="s">
        <v>20</v>
      </c>
      <c r="J269" t="s">
        <v>2152</v>
      </c>
      <c r="K269" t="s">
        <v>22</v>
      </c>
      <c r="L269" s="12">
        <v>44073</v>
      </c>
      <c r="M269" s="13" t="s">
        <v>76</v>
      </c>
      <c r="N269" s="8">
        <v>1</v>
      </c>
      <c r="O269" s="2">
        <v>18815</v>
      </c>
      <c r="P269" s="15">
        <f t="shared" si="4"/>
        <v>18815</v>
      </c>
    </row>
    <row r="270" spans="3:16" x14ac:dyDescent="0.2">
      <c r="C270" t="s">
        <v>1055</v>
      </c>
      <c r="D270" t="s">
        <v>16</v>
      </c>
      <c r="E270" t="s">
        <v>17</v>
      </c>
      <c r="F270" t="s">
        <v>447</v>
      </c>
      <c r="G270" t="s">
        <v>447</v>
      </c>
      <c r="H270" t="s">
        <v>448</v>
      </c>
      <c r="I270" t="s">
        <v>20</v>
      </c>
      <c r="J270" t="s">
        <v>1056</v>
      </c>
      <c r="K270" t="s">
        <v>22</v>
      </c>
      <c r="L270" s="12">
        <v>42068</v>
      </c>
      <c r="M270" s="13" t="s">
        <v>806</v>
      </c>
      <c r="N270" s="8">
        <v>1</v>
      </c>
      <c r="O270" s="2">
        <v>18750.080000000002</v>
      </c>
      <c r="P270" s="15">
        <f t="shared" si="4"/>
        <v>18750.080000000002</v>
      </c>
    </row>
    <row r="271" spans="3:16" x14ac:dyDescent="0.2">
      <c r="C271" t="s">
        <v>262</v>
      </c>
      <c r="D271" t="s">
        <v>16</v>
      </c>
      <c r="E271" t="s">
        <v>17</v>
      </c>
      <c r="F271" t="s">
        <v>47</v>
      </c>
      <c r="G271" t="s">
        <v>47</v>
      </c>
      <c r="H271" t="s">
        <v>48</v>
      </c>
      <c r="I271" t="s">
        <v>20</v>
      </c>
      <c r="J271" t="s">
        <v>263</v>
      </c>
      <c r="K271" t="s">
        <v>22</v>
      </c>
      <c r="L271" s="12">
        <v>40176</v>
      </c>
      <c r="M271" s="13" t="s">
        <v>122</v>
      </c>
      <c r="N271" s="8">
        <v>2</v>
      </c>
      <c r="O271" s="2">
        <v>37000</v>
      </c>
      <c r="P271" s="15">
        <f t="shared" si="4"/>
        <v>18500</v>
      </c>
    </row>
    <row r="272" spans="3:16" x14ac:dyDescent="0.2">
      <c r="C272" t="s">
        <v>193</v>
      </c>
      <c r="D272" t="s">
        <v>16</v>
      </c>
      <c r="E272" t="s">
        <v>17</v>
      </c>
      <c r="F272" t="s">
        <v>65</v>
      </c>
      <c r="G272" t="s">
        <v>65</v>
      </c>
      <c r="H272" t="s">
        <v>66</v>
      </c>
      <c r="I272" t="s">
        <v>20</v>
      </c>
      <c r="J272" t="s">
        <v>194</v>
      </c>
      <c r="K272" t="s">
        <v>68</v>
      </c>
      <c r="L272" s="12">
        <v>40062</v>
      </c>
      <c r="M272" s="13" t="s">
        <v>122</v>
      </c>
      <c r="N272" s="8">
        <v>2</v>
      </c>
      <c r="O272" s="2">
        <v>36848.699999999997</v>
      </c>
      <c r="P272" s="15">
        <f t="shared" si="4"/>
        <v>18424.349999999999</v>
      </c>
    </row>
    <row r="273" spans="3:16" x14ac:dyDescent="0.2">
      <c r="C273" t="s">
        <v>367</v>
      </c>
      <c r="D273" t="s">
        <v>16</v>
      </c>
      <c r="E273" t="s">
        <v>17</v>
      </c>
      <c r="F273" t="s">
        <v>230</v>
      </c>
      <c r="G273" t="s">
        <v>230</v>
      </c>
      <c r="H273" t="s">
        <v>231</v>
      </c>
      <c r="I273" t="s">
        <v>20</v>
      </c>
      <c r="J273" t="s">
        <v>368</v>
      </c>
      <c r="K273" t="s">
        <v>22</v>
      </c>
      <c r="L273" s="12">
        <v>40244</v>
      </c>
      <c r="M273" s="13" t="s">
        <v>31</v>
      </c>
      <c r="N273" s="8">
        <v>1</v>
      </c>
      <c r="O273" s="2">
        <v>17835</v>
      </c>
      <c r="P273" s="15">
        <f t="shared" si="4"/>
        <v>17835</v>
      </c>
    </row>
    <row r="274" spans="3:16" x14ac:dyDescent="0.2">
      <c r="C274" t="s">
        <v>2701</v>
      </c>
      <c r="D274" t="s">
        <v>16</v>
      </c>
      <c r="E274" t="s">
        <v>17</v>
      </c>
      <c r="F274" t="s">
        <v>1133</v>
      </c>
      <c r="G274" t="s">
        <v>1133</v>
      </c>
      <c r="H274" t="s">
        <v>1134</v>
      </c>
      <c r="I274" t="s">
        <v>20</v>
      </c>
      <c r="J274" t="s">
        <v>2702</v>
      </c>
      <c r="K274" t="s">
        <v>22</v>
      </c>
      <c r="L274" s="12">
        <v>44586</v>
      </c>
      <c r="M274" s="13" t="s">
        <v>90</v>
      </c>
      <c r="N274" s="8">
        <v>1</v>
      </c>
      <c r="O274" s="2">
        <v>17500</v>
      </c>
      <c r="P274" s="15">
        <f t="shared" si="4"/>
        <v>17500</v>
      </c>
    </row>
    <row r="275" spans="3:16" x14ac:dyDescent="0.2">
      <c r="C275" t="s">
        <v>415</v>
      </c>
      <c r="D275" t="s">
        <v>16</v>
      </c>
      <c r="E275" t="s">
        <v>17</v>
      </c>
      <c r="F275" t="s">
        <v>283</v>
      </c>
      <c r="G275" t="s">
        <v>283</v>
      </c>
      <c r="H275" t="s">
        <v>284</v>
      </c>
      <c r="I275" t="s">
        <v>20</v>
      </c>
      <c r="J275" t="s">
        <v>416</v>
      </c>
      <c r="K275" t="s">
        <v>22</v>
      </c>
      <c r="L275" s="12">
        <v>40563</v>
      </c>
      <c r="M275" s="13" t="s">
        <v>31</v>
      </c>
      <c r="N275" s="8">
        <v>2</v>
      </c>
      <c r="O275" s="2">
        <v>35000</v>
      </c>
      <c r="P275" s="15">
        <f t="shared" si="4"/>
        <v>17500</v>
      </c>
    </row>
    <row r="276" spans="3:16" x14ac:dyDescent="0.2">
      <c r="C276" t="s">
        <v>2075</v>
      </c>
      <c r="D276" t="s">
        <v>16</v>
      </c>
      <c r="E276" t="s">
        <v>17</v>
      </c>
      <c r="F276" t="s">
        <v>141</v>
      </c>
      <c r="G276" t="s">
        <v>141</v>
      </c>
      <c r="H276" t="s">
        <v>142</v>
      </c>
      <c r="I276" t="s">
        <v>20</v>
      </c>
      <c r="J276" t="s">
        <v>2076</v>
      </c>
      <c r="K276" t="s">
        <v>22</v>
      </c>
      <c r="L276" s="12">
        <v>44209</v>
      </c>
      <c r="M276" s="13" t="s">
        <v>83</v>
      </c>
      <c r="N276" s="8">
        <v>1</v>
      </c>
      <c r="O276" s="2">
        <v>17447.599999999999</v>
      </c>
      <c r="P276" s="15">
        <f t="shared" si="4"/>
        <v>17447.599999999999</v>
      </c>
    </row>
    <row r="277" spans="3:16" x14ac:dyDescent="0.2">
      <c r="C277" t="s">
        <v>2078</v>
      </c>
      <c r="D277" t="s">
        <v>16</v>
      </c>
      <c r="E277" t="s">
        <v>17</v>
      </c>
      <c r="F277" t="s">
        <v>141</v>
      </c>
      <c r="G277" t="s">
        <v>141</v>
      </c>
      <c r="H277" t="s">
        <v>142</v>
      </c>
      <c r="I277" t="s">
        <v>20</v>
      </c>
      <c r="J277" t="s">
        <v>2076</v>
      </c>
      <c r="K277" t="s">
        <v>22</v>
      </c>
      <c r="L277" s="12">
        <v>44209</v>
      </c>
      <c r="M277" s="13" t="s">
        <v>83</v>
      </c>
      <c r="N277" s="8">
        <v>1</v>
      </c>
      <c r="O277" s="2">
        <v>17447.599999999999</v>
      </c>
      <c r="P277" s="15">
        <f t="shared" si="4"/>
        <v>17447.599999999999</v>
      </c>
    </row>
    <row r="278" spans="3:16" x14ac:dyDescent="0.2">
      <c r="C278" t="s">
        <v>1968</v>
      </c>
      <c r="D278" t="s">
        <v>16</v>
      </c>
      <c r="E278" t="s">
        <v>17</v>
      </c>
      <c r="F278" t="s">
        <v>676</v>
      </c>
      <c r="G278" t="s">
        <v>676</v>
      </c>
      <c r="H278" t="s">
        <v>677</v>
      </c>
      <c r="I278" t="s">
        <v>20</v>
      </c>
      <c r="J278" t="s">
        <v>1969</v>
      </c>
      <c r="K278" t="s">
        <v>68</v>
      </c>
      <c r="L278" s="12">
        <v>43612</v>
      </c>
      <c r="M278" s="13" t="s">
        <v>24</v>
      </c>
      <c r="N278" s="8">
        <v>2</v>
      </c>
      <c r="O278" s="2">
        <v>34850</v>
      </c>
      <c r="P278" s="15">
        <f t="shared" si="4"/>
        <v>17425</v>
      </c>
    </row>
    <row r="279" spans="3:16" x14ac:dyDescent="0.2">
      <c r="C279" t="s">
        <v>1619</v>
      </c>
      <c r="D279" t="s">
        <v>16</v>
      </c>
      <c r="E279" t="s">
        <v>17</v>
      </c>
      <c r="F279" t="s">
        <v>385</v>
      </c>
      <c r="G279" t="s">
        <v>385</v>
      </c>
      <c r="H279" t="s">
        <v>386</v>
      </c>
      <c r="I279" t="s">
        <v>20</v>
      </c>
      <c r="J279" t="s">
        <v>1620</v>
      </c>
      <c r="K279" t="s">
        <v>22</v>
      </c>
      <c r="L279" s="12">
        <v>42891</v>
      </c>
      <c r="M279" s="13" t="s">
        <v>1402</v>
      </c>
      <c r="N279" s="8">
        <v>2</v>
      </c>
      <c r="O279" s="2">
        <v>34831.599999999999</v>
      </c>
      <c r="P279" s="15">
        <f t="shared" si="4"/>
        <v>17415.8</v>
      </c>
    </row>
    <row r="280" spans="3:16" x14ac:dyDescent="0.2">
      <c r="C280" t="s">
        <v>174</v>
      </c>
      <c r="D280" t="s">
        <v>16</v>
      </c>
      <c r="E280" t="s">
        <v>17</v>
      </c>
      <c r="F280" t="s">
        <v>175</v>
      </c>
      <c r="G280" t="s">
        <v>175</v>
      </c>
      <c r="H280" t="s">
        <v>176</v>
      </c>
      <c r="I280" t="s">
        <v>20</v>
      </c>
      <c r="J280" t="s">
        <v>177</v>
      </c>
      <c r="K280" t="s">
        <v>22</v>
      </c>
      <c r="L280" s="12">
        <v>40169</v>
      </c>
      <c r="M280" s="13" t="s">
        <v>122</v>
      </c>
      <c r="N280" s="8">
        <v>2</v>
      </c>
      <c r="O280" s="2">
        <v>34500</v>
      </c>
      <c r="P280" s="15">
        <f t="shared" si="4"/>
        <v>17250</v>
      </c>
    </row>
    <row r="281" spans="3:16" x14ac:dyDescent="0.2">
      <c r="C281" t="s">
        <v>1964</v>
      </c>
      <c r="D281" t="s">
        <v>16</v>
      </c>
      <c r="E281" t="s">
        <v>17</v>
      </c>
      <c r="F281" t="s">
        <v>676</v>
      </c>
      <c r="G281" t="s">
        <v>676</v>
      </c>
      <c r="H281" t="s">
        <v>677</v>
      </c>
      <c r="I281" t="s">
        <v>20</v>
      </c>
      <c r="J281" t="s">
        <v>1965</v>
      </c>
      <c r="K281" t="s">
        <v>68</v>
      </c>
      <c r="L281" s="12">
        <v>43612</v>
      </c>
      <c r="M281" s="13" t="s">
        <v>24</v>
      </c>
      <c r="N281" s="8">
        <v>2</v>
      </c>
      <c r="O281" s="2">
        <v>34120</v>
      </c>
      <c r="P281" s="15">
        <f t="shared" si="4"/>
        <v>17060</v>
      </c>
    </row>
    <row r="282" spans="3:16" x14ac:dyDescent="0.2">
      <c r="C282" t="s">
        <v>167</v>
      </c>
      <c r="D282" t="s">
        <v>16</v>
      </c>
      <c r="E282" t="s">
        <v>17</v>
      </c>
      <c r="F282" t="s">
        <v>149</v>
      </c>
      <c r="G282" t="s">
        <v>149</v>
      </c>
      <c r="H282" t="s">
        <v>150</v>
      </c>
      <c r="I282" t="s">
        <v>20</v>
      </c>
      <c r="J282" t="s">
        <v>168</v>
      </c>
      <c r="K282" t="s">
        <v>68</v>
      </c>
      <c r="L282" s="12">
        <v>40216</v>
      </c>
      <c r="M282" s="13" t="s">
        <v>31</v>
      </c>
      <c r="N282" s="8">
        <v>2</v>
      </c>
      <c r="O282" s="2">
        <v>33638.400000000001</v>
      </c>
      <c r="P282" s="15">
        <f t="shared" si="4"/>
        <v>16819.2</v>
      </c>
    </row>
    <row r="283" spans="3:16" x14ac:dyDescent="0.2">
      <c r="C283" t="s">
        <v>2748</v>
      </c>
      <c r="D283" t="s">
        <v>16</v>
      </c>
      <c r="E283" t="s">
        <v>17</v>
      </c>
      <c r="F283" t="s">
        <v>1690</v>
      </c>
      <c r="G283" t="s">
        <v>1690</v>
      </c>
      <c r="H283" t="s">
        <v>1691</v>
      </c>
      <c r="I283" t="s">
        <v>20</v>
      </c>
      <c r="J283" t="s">
        <v>2749</v>
      </c>
      <c r="K283" t="s">
        <v>22</v>
      </c>
      <c r="L283" s="12">
        <v>44614</v>
      </c>
      <c r="M283" s="13" t="s">
        <v>90</v>
      </c>
      <c r="N283" s="8">
        <v>1</v>
      </c>
      <c r="O283" s="2">
        <v>16716.2</v>
      </c>
      <c r="P283" s="15">
        <f t="shared" si="4"/>
        <v>16716.2</v>
      </c>
    </row>
    <row r="284" spans="3:16" x14ac:dyDescent="0.2">
      <c r="C284" t="s">
        <v>2750</v>
      </c>
      <c r="D284" t="s">
        <v>16</v>
      </c>
      <c r="E284" t="s">
        <v>17</v>
      </c>
      <c r="F284" t="s">
        <v>1690</v>
      </c>
      <c r="G284" t="s">
        <v>1690</v>
      </c>
      <c r="H284" t="s">
        <v>1691</v>
      </c>
      <c r="I284" t="s">
        <v>20</v>
      </c>
      <c r="J284" t="s">
        <v>2749</v>
      </c>
      <c r="K284" t="s">
        <v>22</v>
      </c>
      <c r="L284" s="12">
        <v>44614</v>
      </c>
      <c r="M284" s="13" t="s">
        <v>90</v>
      </c>
      <c r="N284" s="8">
        <v>1</v>
      </c>
      <c r="O284" s="2">
        <v>16716.2</v>
      </c>
      <c r="P284" s="15">
        <f t="shared" si="4"/>
        <v>16716.2</v>
      </c>
    </row>
    <row r="285" spans="3:16" x14ac:dyDescent="0.2">
      <c r="C285" t="s">
        <v>2751</v>
      </c>
      <c r="D285" t="s">
        <v>16</v>
      </c>
      <c r="E285" t="s">
        <v>17</v>
      </c>
      <c r="F285" t="s">
        <v>1690</v>
      </c>
      <c r="G285" t="s">
        <v>1690</v>
      </c>
      <c r="H285" t="s">
        <v>1691</v>
      </c>
      <c r="I285" t="s">
        <v>20</v>
      </c>
      <c r="J285" t="s">
        <v>2749</v>
      </c>
      <c r="K285" t="s">
        <v>22</v>
      </c>
      <c r="L285" s="12">
        <v>44614</v>
      </c>
      <c r="M285" s="13" t="s">
        <v>90</v>
      </c>
      <c r="N285" s="8">
        <v>1</v>
      </c>
      <c r="O285" s="2">
        <v>16716.2</v>
      </c>
      <c r="P285" s="15">
        <f t="shared" si="4"/>
        <v>16716.2</v>
      </c>
    </row>
    <row r="286" spans="3:16" x14ac:dyDescent="0.2">
      <c r="C286" t="s">
        <v>2752</v>
      </c>
      <c r="D286" t="s">
        <v>16</v>
      </c>
      <c r="E286" t="s">
        <v>17</v>
      </c>
      <c r="F286" t="s">
        <v>1690</v>
      </c>
      <c r="G286" t="s">
        <v>1690</v>
      </c>
      <c r="H286" t="s">
        <v>1691</v>
      </c>
      <c r="I286" t="s">
        <v>20</v>
      </c>
      <c r="J286" t="s">
        <v>2749</v>
      </c>
      <c r="K286" t="s">
        <v>22</v>
      </c>
      <c r="L286" s="12">
        <v>44614</v>
      </c>
      <c r="M286" s="13" t="s">
        <v>90</v>
      </c>
      <c r="N286" s="8">
        <v>1</v>
      </c>
      <c r="O286" s="2">
        <v>16716.2</v>
      </c>
      <c r="P286" s="15">
        <f t="shared" si="4"/>
        <v>16716.2</v>
      </c>
    </row>
    <row r="287" spans="3:16" x14ac:dyDescent="0.2">
      <c r="C287" t="s">
        <v>2753</v>
      </c>
      <c r="D287" t="s">
        <v>16</v>
      </c>
      <c r="E287" t="s">
        <v>17</v>
      </c>
      <c r="F287" t="s">
        <v>1690</v>
      </c>
      <c r="G287" t="s">
        <v>1690</v>
      </c>
      <c r="H287" t="s">
        <v>1691</v>
      </c>
      <c r="I287" t="s">
        <v>20</v>
      </c>
      <c r="J287" t="s">
        <v>2749</v>
      </c>
      <c r="K287" t="s">
        <v>22</v>
      </c>
      <c r="L287" s="12">
        <v>44614</v>
      </c>
      <c r="M287" s="13" t="s">
        <v>90</v>
      </c>
      <c r="N287" s="8">
        <v>1</v>
      </c>
      <c r="O287" s="2">
        <v>16716.2</v>
      </c>
      <c r="P287" s="15">
        <f t="shared" si="4"/>
        <v>16716.2</v>
      </c>
    </row>
    <row r="288" spans="3:16" x14ac:dyDescent="0.2">
      <c r="C288" t="s">
        <v>739</v>
      </c>
      <c r="D288" t="s">
        <v>16</v>
      </c>
      <c r="E288" t="s">
        <v>17</v>
      </c>
      <c r="F288" t="s">
        <v>149</v>
      </c>
      <c r="G288" t="s">
        <v>149</v>
      </c>
      <c r="H288" t="s">
        <v>150</v>
      </c>
      <c r="I288" t="s">
        <v>20</v>
      </c>
      <c r="J288" t="s">
        <v>740</v>
      </c>
      <c r="K288" t="s">
        <v>22</v>
      </c>
      <c r="L288" s="12">
        <v>41473</v>
      </c>
      <c r="M288" s="13" t="s">
        <v>689</v>
      </c>
      <c r="N288" s="8">
        <v>1</v>
      </c>
      <c r="O288" s="2">
        <v>16499.400000000001</v>
      </c>
      <c r="P288" s="15">
        <f t="shared" si="4"/>
        <v>16499.400000000001</v>
      </c>
    </row>
    <row r="289" spans="3:16" x14ac:dyDescent="0.2">
      <c r="C289" t="s">
        <v>952</v>
      </c>
      <c r="D289" t="s">
        <v>16</v>
      </c>
      <c r="E289" t="s">
        <v>17</v>
      </c>
      <c r="F289" t="s">
        <v>385</v>
      </c>
      <c r="G289" t="s">
        <v>385</v>
      </c>
      <c r="H289" t="s">
        <v>386</v>
      </c>
      <c r="I289" t="s">
        <v>20</v>
      </c>
      <c r="J289" t="s">
        <v>953</v>
      </c>
      <c r="K289" t="s">
        <v>22</v>
      </c>
      <c r="L289" s="12">
        <v>41715</v>
      </c>
      <c r="M289" s="13" t="s">
        <v>734</v>
      </c>
      <c r="N289" s="8">
        <v>2</v>
      </c>
      <c r="O289" s="2">
        <v>32234.6</v>
      </c>
      <c r="P289" s="15">
        <f t="shared" si="4"/>
        <v>16117.3</v>
      </c>
    </row>
    <row r="290" spans="3:16" x14ac:dyDescent="0.2">
      <c r="C290" t="s">
        <v>1893</v>
      </c>
      <c r="D290" t="s">
        <v>16</v>
      </c>
      <c r="E290" t="s">
        <v>17</v>
      </c>
      <c r="F290" t="s">
        <v>1133</v>
      </c>
      <c r="G290" t="s">
        <v>1133</v>
      </c>
      <c r="H290" t="s">
        <v>1134</v>
      </c>
      <c r="I290" t="s">
        <v>20</v>
      </c>
      <c r="J290" t="s">
        <v>1894</v>
      </c>
      <c r="K290" t="s">
        <v>22</v>
      </c>
      <c r="L290" s="12">
        <v>43657</v>
      </c>
      <c r="M290" s="13" t="s">
        <v>24</v>
      </c>
      <c r="N290" s="8">
        <v>2</v>
      </c>
      <c r="O290" s="2">
        <v>31960.06</v>
      </c>
      <c r="P290" s="15">
        <f t="shared" si="4"/>
        <v>15980.03</v>
      </c>
    </row>
    <row r="291" spans="3:16" x14ac:dyDescent="0.2">
      <c r="C291" t="s">
        <v>546</v>
      </c>
      <c r="D291" t="s">
        <v>16</v>
      </c>
      <c r="E291" t="s">
        <v>17</v>
      </c>
      <c r="F291" t="s">
        <v>130</v>
      </c>
      <c r="G291" t="s">
        <v>130</v>
      </c>
      <c r="H291" t="s">
        <v>131</v>
      </c>
      <c r="I291" t="s">
        <v>20</v>
      </c>
      <c r="J291" t="s">
        <v>547</v>
      </c>
      <c r="K291" t="s">
        <v>22</v>
      </c>
      <c r="L291" s="12">
        <v>41245</v>
      </c>
      <c r="M291" s="13" t="s">
        <v>521</v>
      </c>
      <c r="N291" s="8">
        <v>6</v>
      </c>
      <c r="O291" s="2">
        <v>95449.8</v>
      </c>
      <c r="P291" s="15">
        <f t="shared" si="4"/>
        <v>15908.300000000001</v>
      </c>
    </row>
    <row r="292" spans="3:16" x14ac:dyDescent="0.2">
      <c r="C292" t="s">
        <v>1966</v>
      </c>
      <c r="D292" t="s">
        <v>16</v>
      </c>
      <c r="E292" t="s">
        <v>17</v>
      </c>
      <c r="F292" t="s">
        <v>676</v>
      </c>
      <c r="G292" t="s">
        <v>676</v>
      </c>
      <c r="H292" t="s">
        <v>677</v>
      </c>
      <c r="I292" t="s">
        <v>20</v>
      </c>
      <c r="J292" t="s">
        <v>1967</v>
      </c>
      <c r="K292" t="s">
        <v>68</v>
      </c>
      <c r="L292" s="12">
        <v>43612</v>
      </c>
      <c r="M292" s="13" t="s">
        <v>24</v>
      </c>
      <c r="N292" s="8">
        <v>2</v>
      </c>
      <c r="O292" s="2">
        <v>31680</v>
      </c>
      <c r="P292" s="15">
        <f t="shared" si="4"/>
        <v>15840</v>
      </c>
    </row>
    <row r="293" spans="3:16" x14ac:dyDescent="0.2">
      <c r="C293" t="s">
        <v>1616</v>
      </c>
      <c r="D293" t="s">
        <v>16</v>
      </c>
      <c r="E293" t="s">
        <v>17</v>
      </c>
      <c r="F293" t="s">
        <v>242</v>
      </c>
      <c r="G293" t="s">
        <v>242</v>
      </c>
      <c r="H293" t="s">
        <v>243</v>
      </c>
      <c r="I293" t="s">
        <v>20</v>
      </c>
      <c r="J293" t="s">
        <v>1617</v>
      </c>
      <c r="K293" t="s">
        <v>22</v>
      </c>
      <c r="L293" s="12">
        <v>43075</v>
      </c>
      <c r="M293" s="13" t="s">
        <v>1402</v>
      </c>
      <c r="N293" s="8">
        <v>1</v>
      </c>
      <c r="O293" s="2">
        <v>15685</v>
      </c>
      <c r="P293" s="15">
        <f t="shared" si="4"/>
        <v>15685</v>
      </c>
    </row>
    <row r="294" spans="3:16" x14ac:dyDescent="0.2">
      <c r="C294" t="s">
        <v>798</v>
      </c>
      <c r="D294" t="s">
        <v>16</v>
      </c>
      <c r="E294" t="s">
        <v>17</v>
      </c>
      <c r="F294" t="s">
        <v>676</v>
      </c>
      <c r="G294" t="s">
        <v>676</v>
      </c>
      <c r="H294" t="s">
        <v>677</v>
      </c>
      <c r="I294" t="s">
        <v>20</v>
      </c>
      <c r="J294" t="s">
        <v>799</v>
      </c>
      <c r="K294" t="s">
        <v>22</v>
      </c>
      <c r="L294" s="12">
        <v>41492</v>
      </c>
      <c r="M294" s="13" t="s">
        <v>689</v>
      </c>
      <c r="N294" s="8">
        <v>3</v>
      </c>
      <c r="O294" s="2">
        <v>46213.74</v>
      </c>
      <c r="P294" s="15">
        <f t="shared" si="4"/>
        <v>15404.58</v>
      </c>
    </row>
    <row r="295" spans="3:16" x14ac:dyDescent="0.2">
      <c r="C295" t="s">
        <v>1148</v>
      </c>
      <c r="D295" t="s">
        <v>16</v>
      </c>
      <c r="E295" t="s">
        <v>17</v>
      </c>
      <c r="F295" t="s">
        <v>585</v>
      </c>
      <c r="G295" t="s">
        <v>585</v>
      </c>
      <c r="H295" t="s">
        <v>586</v>
      </c>
      <c r="I295" t="s">
        <v>20</v>
      </c>
      <c r="J295" t="s">
        <v>1149</v>
      </c>
      <c r="K295" t="s">
        <v>22</v>
      </c>
      <c r="L295" s="12">
        <v>42240</v>
      </c>
      <c r="M295" s="13" t="s">
        <v>806</v>
      </c>
      <c r="N295" s="8">
        <v>1</v>
      </c>
      <c r="O295" s="2">
        <v>15350.76</v>
      </c>
      <c r="P295" s="15">
        <f t="shared" si="4"/>
        <v>15350.76</v>
      </c>
    </row>
    <row r="296" spans="3:16" x14ac:dyDescent="0.2">
      <c r="C296" t="s">
        <v>1277</v>
      </c>
      <c r="D296" t="s">
        <v>16</v>
      </c>
      <c r="E296" t="s">
        <v>17</v>
      </c>
      <c r="F296" t="s">
        <v>1278</v>
      </c>
      <c r="G296" t="s">
        <v>1278</v>
      </c>
      <c r="H296" t="s">
        <v>1279</v>
      </c>
      <c r="I296" t="s">
        <v>20</v>
      </c>
      <c r="J296" t="s">
        <v>1280</v>
      </c>
      <c r="K296" t="s">
        <v>22</v>
      </c>
      <c r="L296" s="12">
        <v>42136</v>
      </c>
      <c r="M296" s="13" t="s">
        <v>806</v>
      </c>
      <c r="N296" s="8">
        <v>2</v>
      </c>
      <c r="O296" s="2">
        <v>30000</v>
      </c>
      <c r="P296" s="15">
        <f t="shared" si="4"/>
        <v>15000</v>
      </c>
    </row>
    <row r="297" spans="3:16" x14ac:dyDescent="0.2">
      <c r="C297" t="s">
        <v>2287</v>
      </c>
      <c r="D297" t="s">
        <v>16</v>
      </c>
      <c r="E297" t="s">
        <v>17</v>
      </c>
      <c r="F297" t="s">
        <v>59</v>
      </c>
      <c r="G297" t="s">
        <v>59</v>
      </c>
      <c r="H297" t="s">
        <v>60</v>
      </c>
      <c r="I297" t="s">
        <v>20</v>
      </c>
      <c r="J297" t="s">
        <v>2288</v>
      </c>
      <c r="K297" t="s">
        <v>22</v>
      </c>
      <c r="L297" s="12">
        <v>43972</v>
      </c>
      <c r="M297" s="13" t="s">
        <v>76</v>
      </c>
      <c r="N297" s="8">
        <v>1</v>
      </c>
      <c r="O297" s="2">
        <v>14681</v>
      </c>
      <c r="P297" s="15">
        <f t="shared" si="4"/>
        <v>14681</v>
      </c>
    </row>
    <row r="298" spans="3:16" x14ac:dyDescent="0.2">
      <c r="C298" t="s">
        <v>1596</v>
      </c>
      <c r="D298" t="s">
        <v>16</v>
      </c>
      <c r="E298" t="s">
        <v>17</v>
      </c>
      <c r="F298" t="s">
        <v>149</v>
      </c>
      <c r="G298" t="s">
        <v>149</v>
      </c>
      <c r="H298" t="s">
        <v>150</v>
      </c>
      <c r="I298" t="s">
        <v>20</v>
      </c>
      <c r="J298" t="s">
        <v>1597</v>
      </c>
      <c r="K298" t="s">
        <v>22</v>
      </c>
      <c r="L298" s="12">
        <v>42863</v>
      </c>
      <c r="M298" s="13" t="s">
        <v>1402</v>
      </c>
      <c r="N298" s="8">
        <v>10</v>
      </c>
      <c r="O298" s="2">
        <v>145313.28</v>
      </c>
      <c r="P298" s="15">
        <f t="shared" si="4"/>
        <v>14531.328</v>
      </c>
    </row>
    <row r="299" spans="3:16" x14ac:dyDescent="0.2">
      <c r="C299" t="s">
        <v>909</v>
      </c>
      <c r="D299" t="s">
        <v>16</v>
      </c>
      <c r="E299" t="s">
        <v>17</v>
      </c>
      <c r="F299" t="s">
        <v>585</v>
      </c>
      <c r="G299" t="s">
        <v>585</v>
      </c>
      <c r="H299" t="s">
        <v>586</v>
      </c>
      <c r="I299" t="s">
        <v>20</v>
      </c>
      <c r="J299" t="s">
        <v>910</v>
      </c>
      <c r="K299" t="s">
        <v>22</v>
      </c>
      <c r="L299" s="12">
        <v>42032</v>
      </c>
      <c r="M299" s="13" t="s">
        <v>806</v>
      </c>
      <c r="N299" s="8">
        <v>2</v>
      </c>
      <c r="O299" s="2">
        <v>27435.98</v>
      </c>
      <c r="P299" s="15">
        <f t="shared" si="4"/>
        <v>13717.99</v>
      </c>
    </row>
    <row r="300" spans="3:16" x14ac:dyDescent="0.2">
      <c r="C300" t="s">
        <v>1832</v>
      </c>
      <c r="D300" t="s">
        <v>16</v>
      </c>
      <c r="E300" t="s">
        <v>17</v>
      </c>
      <c r="F300" t="s">
        <v>130</v>
      </c>
      <c r="G300" t="s">
        <v>130</v>
      </c>
      <c r="H300" t="s">
        <v>131</v>
      </c>
      <c r="I300" t="s">
        <v>20</v>
      </c>
      <c r="J300" t="s">
        <v>1833</v>
      </c>
      <c r="K300" t="s">
        <v>22</v>
      </c>
      <c r="L300" s="12">
        <v>43655</v>
      </c>
      <c r="M300" s="13" t="s">
        <v>24</v>
      </c>
      <c r="N300" s="8">
        <v>1</v>
      </c>
      <c r="O300" s="2">
        <v>13462</v>
      </c>
      <c r="P300" s="15">
        <f t="shared" si="4"/>
        <v>13462</v>
      </c>
    </row>
    <row r="301" spans="3:16" x14ac:dyDescent="0.2">
      <c r="C301" t="s">
        <v>461</v>
      </c>
      <c r="D301" t="s">
        <v>16</v>
      </c>
      <c r="E301" t="s">
        <v>17</v>
      </c>
      <c r="F301" t="s">
        <v>226</v>
      </c>
      <c r="G301" t="s">
        <v>226</v>
      </c>
      <c r="H301" t="s">
        <v>227</v>
      </c>
      <c r="I301" t="s">
        <v>20</v>
      </c>
      <c r="J301" t="s">
        <v>462</v>
      </c>
      <c r="K301" t="s">
        <v>22</v>
      </c>
      <c r="L301" s="12">
        <v>40784</v>
      </c>
      <c r="M301" s="13" t="s">
        <v>426</v>
      </c>
      <c r="N301" s="8">
        <v>2</v>
      </c>
      <c r="O301" s="2">
        <v>26200</v>
      </c>
      <c r="P301" s="15">
        <f t="shared" si="4"/>
        <v>13100</v>
      </c>
    </row>
    <row r="302" spans="3:16" x14ac:dyDescent="0.2">
      <c r="C302" t="s">
        <v>422</v>
      </c>
      <c r="D302" t="s">
        <v>16</v>
      </c>
      <c r="E302" t="s">
        <v>17</v>
      </c>
      <c r="F302" t="s">
        <v>303</v>
      </c>
      <c r="G302" t="s">
        <v>303</v>
      </c>
      <c r="H302" t="s">
        <v>304</v>
      </c>
      <c r="I302" t="s">
        <v>20</v>
      </c>
      <c r="J302" t="s">
        <v>423</v>
      </c>
      <c r="K302" t="s">
        <v>22</v>
      </c>
      <c r="L302" s="12">
        <v>40552</v>
      </c>
      <c r="M302" s="13" t="s">
        <v>31</v>
      </c>
      <c r="N302" s="8">
        <v>2</v>
      </c>
      <c r="O302" s="2">
        <v>26050</v>
      </c>
      <c r="P302" s="15">
        <f t="shared" si="4"/>
        <v>13025</v>
      </c>
    </row>
    <row r="303" spans="3:16" x14ac:dyDescent="0.2">
      <c r="C303" t="s">
        <v>650</v>
      </c>
      <c r="D303" t="s">
        <v>16</v>
      </c>
      <c r="E303" t="s">
        <v>17</v>
      </c>
      <c r="F303" t="s">
        <v>303</v>
      </c>
      <c r="G303" t="s">
        <v>303</v>
      </c>
      <c r="H303" t="s">
        <v>304</v>
      </c>
      <c r="I303" t="s">
        <v>20</v>
      </c>
      <c r="J303" t="s">
        <v>651</v>
      </c>
      <c r="K303" t="s">
        <v>22</v>
      </c>
      <c r="L303" s="12">
        <v>40987</v>
      </c>
      <c r="M303" s="13" t="s">
        <v>521</v>
      </c>
      <c r="N303" s="8">
        <v>2</v>
      </c>
      <c r="O303" s="2">
        <v>25758</v>
      </c>
      <c r="P303" s="15">
        <f t="shared" si="4"/>
        <v>12879</v>
      </c>
    </row>
    <row r="304" spans="3:16" x14ac:dyDescent="0.2">
      <c r="C304" t="s">
        <v>1303</v>
      </c>
      <c r="D304" t="s">
        <v>16</v>
      </c>
      <c r="E304" t="s">
        <v>17</v>
      </c>
      <c r="F304" t="s">
        <v>18</v>
      </c>
      <c r="G304" t="s">
        <v>18</v>
      </c>
      <c r="H304" t="s">
        <v>19</v>
      </c>
      <c r="I304" t="s">
        <v>20</v>
      </c>
      <c r="J304" t="s">
        <v>1304</v>
      </c>
      <c r="K304" t="s">
        <v>22</v>
      </c>
      <c r="L304" s="12">
        <v>42730</v>
      </c>
      <c r="M304" s="13" t="s">
        <v>1065</v>
      </c>
      <c r="N304" s="8">
        <v>1</v>
      </c>
      <c r="O304" s="2">
        <v>12838.89</v>
      </c>
      <c r="P304" s="15">
        <f t="shared" si="4"/>
        <v>12838.89</v>
      </c>
    </row>
    <row r="305" spans="3:16" x14ac:dyDescent="0.2">
      <c r="C305" t="s">
        <v>1476</v>
      </c>
      <c r="D305" t="s">
        <v>16</v>
      </c>
      <c r="E305" t="s">
        <v>17</v>
      </c>
      <c r="F305" t="s">
        <v>385</v>
      </c>
      <c r="G305" t="s">
        <v>385</v>
      </c>
      <c r="H305" t="s">
        <v>386</v>
      </c>
      <c r="I305" t="s">
        <v>20</v>
      </c>
      <c r="J305" t="s">
        <v>1477</v>
      </c>
      <c r="K305" t="s">
        <v>22</v>
      </c>
      <c r="L305" s="12">
        <v>42652</v>
      </c>
      <c r="M305" s="13" t="s">
        <v>1065</v>
      </c>
      <c r="N305" s="8">
        <v>2</v>
      </c>
      <c r="O305" s="2">
        <v>25440</v>
      </c>
      <c r="P305" s="15">
        <f t="shared" si="4"/>
        <v>12720</v>
      </c>
    </row>
    <row r="306" spans="3:16" x14ac:dyDescent="0.2">
      <c r="C306" t="s">
        <v>2072</v>
      </c>
      <c r="D306" t="s">
        <v>16</v>
      </c>
      <c r="E306" t="s">
        <v>17</v>
      </c>
      <c r="F306" t="s">
        <v>442</v>
      </c>
      <c r="G306" t="s">
        <v>442</v>
      </c>
      <c r="H306" t="s">
        <v>443</v>
      </c>
      <c r="I306" t="s">
        <v>20</v>
      </c>
      <c r="J306" t="s">
        <v>2073</v>
      </c>
      <c r="K306" t="s">
        <v>22</v>
      </c>
      <c r="L306" s="12">
        <v>44089</v>
      </c>
      <c r="M306" s="13" t="s">
        <v>76</v>
      </c>
      <c r="N306" s="8">
        <v>1</v>
      </c>
      <c r="O306" s="2">
        <v>12571.6</v>
      </c>
      <c r="P306" s="15">
        <f t="shared" si="4"/>
        <v>12571.6</v>
      </c>
    </row>
    <row r="307" spans="3:16" x14ac:dyDescent="0.2">
      <c r="C307" t="s">
        <v>1411</v>
      </c>
      <c r="D307" t="s">
        <v>16</v>
      </c>
      <c r="E307" t="s">
        <v>17</v>
      </c>
      <c r="F307" t="s">
        <v>206</v>
      </c>
      <c r="G307" t="s">
        <v>206</v>
      </c>
      <c r="H307" t="s">
        <v>207</v>
      </c>
      <c r="I307" t="s">
        <v>20</v>
      </c>
      <c r="J307" t="s">
        <v>1412</v>
      </c>
      <c r="K307" t="s">
        <v>22</v>
      </c>
      <c r="L307" s="12">
        <v>42463</v>
      </c>
      <c r="M307" s="13" t="s">
        <v>1065</v>
      </c>
      <c r="N307" s="8">
        <v>2</v>
      </c>
      <c r="O307" s="2">
        <v>24963</v>
      </c>
      <c r="P307" s="15">
        <f t="shared" si="4"/>
        <v>12481.5</v>
      </c>
    </row>
    <row r="308" spans="3:16" x14ac:dyDescent="0.2">
      <c r="C308" t="s">
        <v>1126</v>
      </c>
      <c r="D308" t="s">
        <v>16</v>
      </c>
      <c r="E308" t="s">
        <v>17</v>
      </c>
      <c r="F308" t="s">
        <v>206</v>
      </c>
      <c r="G308" t="s">
        <v>206</v>
      </c>
      <c r="H308" t="s">
        <v>207</v>
      </c>
      <c r="I308" t="s">
        <v>20</v>
      </c>
      <c r="J308" t="s">
        <v>1127</v>
      </c>
      <c r="K308" t="s">
        <v>22</v>
      </c>
      <c r="L308" s="12">
        <v>42063</v>
      </c>
      <c r="M308" s="13" t="s">
        <v>806</v>
      </c>
      <c r="N308" s="8">
        <v>2</v>
      </c>
      <c r="O308" s="2">
        <v>24910</v>
      </c>
      <c r="P308" s="15">
        <f t="shared" si="4"/>
        <v>12455</v>
      </c>
    </row>
    <row r="309" spans="3:16" x14ac:dyDescent="0.2">
      <c r="C309" t="s">
        <v>1053</v>
      </c>
      <c r="D309" t="s">
        <v>16</v>
      </c>
      <c r="E309" t="s">
        <v>17</v>
      </c>
      <c r="F309" t="s">
        <v>141</v>
      </c>
      <c r="G309" t="s">
        <v>141</v>
      </c>
      <c r="H309" t="s">
        <v>142</v>
      </c>
      <c r="I309" t="s">
        <v>20</v>
      </c>
      <c r="J309" t="s">
        <v>1054</v>
      </c>
      <c r="K309" t="s">
        <v>22</v>
      </c>
      <c r="L309" s="12">
        <v>42057</v>
      </c>
      <c r="M309" s="13" t="s">
        <v>806</v>
      </c>
      <c r="N309" s="8">
        <v>2</v>
      </c>
      <c r="O309" s="2">
        <v>24910</v>
      </c>
      <c r="P309" s="15">
        <f t="shared" si="4"/>
        <v>12455</v>
      </c>
    </row>
    <row r="310" spans="3:16" x14ac:dyDescent="0.2">
      <c r="C310" t="s">
        <v>1403</v>
      </c>
      <c r="D310" t="s">
        <v>16</v>
      </c>
      <c r="E310" t="s">
        <v>17</v>
      </c>
      <c r="F310" t="s">
        <v>206</v>
      </c>
      <c r="G310" t="s">
        <v>206</v>
      </c>
      <c r="H310" t="s">
        <v>207</v>
      </c>
      <c r="I310" t="s">
        <v>20</v>
      </c>
      <c r="J310" t="s">
        <v>1404</v>
      </c>
      <c r="K310" t="s">
        <v>22</v>
      </c>
      <c r="L310" s="12">
        <v>42436</v>
      </c>
      <c r="M310" s="13" t="s">
        <v>1065</v>
      </c>
      <c r="N310" s="8">
        <v>2</v>
      </c>
      <c r="O310" s="2">
        <v>24910</v>
      </c>
      <c r="P310" s="15">
        <f t="shared" si="4"/>
        <v>12455</v>
      </c>
    </row>
    <row r="311" spans="3:16" x14ac:dyDescent="0.2">
      <c r="C311" t="s">
        <v>1405</v>
      </c>
      <c r="D311" t="s">
        <v>16</v>
      </c>
      <c r="E311" t="s">
        <v>17</v>
      </c>
      <c r="F311" t="s">
        <v>206</v>
      </c>
      <c r="G311" t="s">
        <v>206</v>
      </c>
      <c r="H311" t="s">
        <v>207</v>
      </c>
      <c r="I311" t="s">
        <v>20</v>
      </c>
      <c r="J311" t="s">
        <v>1406</v>
      </c>
      <c r="K311" t="s">
        <v>22</v>
      </c>
      <c r="L311" s="12">
        <v>42436</v>
      </c>
      <c r="M311" s="13" t="s">
        <v>1065</v>
      </c>
      <c r="N311" s="8">
        <v>2</v>
      </c>
      <c r="O311" s="2">
        <v>24910</v>
      </c>
      <c r="P311" s="15">
        <f t="shared" si="4"/>
        <v>12455</v>
      </c>
    </row>
    <row r="312" spans="3:16" x14ac:dyDescent="0.2">
      <c r="C312" t="s">
        <v>1623</v>
      </c>
      <c r="D312" t="s">
        <v>16</v>
      </c>
      <c r="E312" t="s">
        <v>17</v>
      </c>
      <c r="F312" t="s">
        <v>385</v>
      </c>
      <c r="G312" t="s">
        <v>385</v>
      </c>
      <c r="H312" t="s">
        <v>386</v>
      </c>
      <c r="I312" t="s">
        <v>20</v>
      </c>
      <c r="J312" t="s">
        <v>1624</v>
      </c>
      <c r="K312" t="s">
        <v>22</v>
      </c>
      <c r="L312" s="12">
        <v>42908</v>
      </c>
      <c r="M312" s="13" t="s">
        <v>1402</v>
      </c>
      <c r="N312" s="8">
        <v>2</v>
      </c>
      <c r="O312" s="2">
        <v>24910</v>
      </c>
      <c r="P312" s="15">
        <f t="shared" si="4"/>
        <v>12455</v>
      </c>
    </row>
    <row r="313" spans="3:16" x14ac:dyDescent="0.2">
      <c r="C313" t="s">
        <v>210</v>
      </c>
      <c r="D313" t="s">
        <v>16</v>
      </c>
      <c r="E313" t="s">
        <v>17</v>
      </c>
      <c r="F313" t="s">
        <v>206</v>
      </c>
      <c r="G313" t="s">
        <v>206</v>
      </c>
      <c r="H313" t="s">
        <v>207</v>
      </c>
      <c r="I313" t="s">
        <v>20</v>
      </c>
      <c r="J313" t="s">
        <v>211</v>
      </c>
      <c r="K313" t="s">
        <v>22</v>
      </c>
      <c r="L313" s="12">
        <v>40164</v>
      </c>
      <c r="M313" s="13" t="s">
        <v>122</v>
      </c>
      <c r="N313" s="8">
        <v>2</v>
      </c>
      <c r="O313" s="2">
        <v>24900</v>
      </c>
      <c r="P313" s="15">
        <f t="shared" si="4"/>
        <v>12450</v>
      </c>
    </row>
    <row r="314" spans="3:16" x14ac:dyDescent="0.2">
      <c r="C314" t="s">
        <v>1179</v>
      </c>
      <c r="D314" t="s">
        <v>16</v>
      </c>
      <c r="E314" t="s">
        <v>17</v>
      </c>
      <c r="F314" t="s">
        <v>389</v>
      </c>
      <c r="G314" t="s">
        <v>389</v>
      </c>
      <c r="H314" t="s">
        <v>390</v>
      </c>
      <c r="I314" t="s">
        <v>20</v>
      </c>
      <c r="J314" t="s">
        <v>1180</v>
      </c>
      <c r="K314" t="s">
        <v>22</v>
      </c>
      <c r="L314" s="12">
        <v>42248</v>
      </c>
      <c r="M314" s="13" t="s">
        <v>806</v>
      </c>
      <c r="N314" s="8">
        <v>2</v>
      </c>
      <c r="O314" s="2">
        <v>24900</v>
      </c>
      <c r="P314" s="15">
        <f t="shared" si="4"/>
        <v>12450</v>
      </c>
    </row>
    <row r="315" spans="3:16" x14ac:dyDescent="0.2">
      <c r="C315" t="s">
        <v>258</v>
      </c>
      <c r="D315" t="s">
        <v>16</v>
      </c>
      <c r="E315" t="s">
        <v>17</v>
      </c>
      <c r="F315" t="s">
        <v>47</v>
      </c>
      <c r="G315" t="s">
        <v>47</v>
      </c>
      <c r="H315" t="s">
        <v>48</v>
      </c>
      <c r="I315" t="s">
        <v>20</v>
      </c>
      <c r="J315" t="s">
        <v>259</v>
      </c>
      <c r="K315" t="s">
        <v>68</v>
      </c>
      <c r="L315" s="12">
        <v>40000</v>
      </c>
      <c r="M315" s="13" t="s">
        <v>122</v>
      </c>
      <c r="N315" s="8">
        <v>2</v>
      </c>
      <c r="O315" s="2">
        <v>24880</v>
      </c>
      <c r="P315" s="15">
        <f t="shared" si="4"/>
        <v>12440</v>
      </c>
    </row>
    <row r="316" spans="3:16" x14ac:dyDescent="0.2">
      <c r="C316" t="s">
        <v>796</v>
      </c>
      <c r="D316" t="s">
        <v>16</v>
      </c>
      <c r="E316" t="s">
        <v>17</v>
      </c>
      <c r="F316" t="s">
        <v>303</v>
      </c>
      <c r="G316" t="s">
        <v>303</v>
      </c>
      <c r="H316" t="s">
        <v>304</v>
      </c>
      <c r="I316" t="s">
        <v>20</v>
      </c>
      <c r="J316" t="s">
        <v>797</v>
      </c>
      <c r="K316" t="s">
        <v>22</v>
      </c>
      <c r="L316" s="12">
        <v>41361</v>
      </c>
      <c r="M316" s="13" t="s">
        <v>689</v>
      </c>
      <c r="N316" s="8">
        <v>2</v>
      </c>
      <c r="O316" s="2">
        <v>24867.599999999999</v>
      </c>
      <c r="P316" s="15">
        <f t="shared" si="4"/>
        <v>12433.8</v>
      </c>
    </row>
    <row r="317" spans="3:16" x14ac:dyDescent="0.2">
      <c r="C317" t="s">
        <v>1128</v>
      </c>
      <c r="D317" t="s">
        <v>16</v>
      </c>
      <c r="E317" t="s">
        <v>17</v>
      </c>
      <c r="F317" t="s">
        <v>206</v>
      </c>
      <c r="G317" t="s">
        <v>206</v>
      </c>
      <c r="H317" t="s">
        <v>207</v>
      </c>
      <c r="I317" t="s">
        <v>20</v>
      </c>
      <c r="J317" t="s">
        <v>1129</v>
      </c>
      <c r="K317" t="s">
        <v>22</v>
      </c>
      <c r="L317" s="12">
        <v>42064</v>
      </c>
      <c r="M317" s="13" t="s">
        <v>806</v>
      </c>
      <c r="N317" s="8">
        <v>2</v>
      </c>
      <c r="O317" s="2">
        <v>24862.3</v>
      </c>
      <c r="P317" s="15">
        <f t="shared" si="4"/>
        <v>12431.15</v>
      </c>
    </row>
    <row r="318" spans="3:16" x14ac:dyDescent="0.2">
      <c r="C318" t="s">
        <v>1114</v>
      </c>
      <c r="D318" t="s">
        <v>16</v>
      </c>
      <c r="E318" t="s">
        <v>17</v>
      </c>
      <c r="F318" t="s">
        <v>1110</v>
      </c>
      <c r="G318" t="s">
        <v>1110</v>
      </c>
      <c r="H318" t="s">
        <v>1111</v>
      </c>
      <c r="I318" t="s">
        <v>20</v>
      </c>
      <c r="J318" t="s">
        <v>1115</v>
      </c>
      <c r="K318" t="s">
        <v>22</v>
      </c>
      <c r="L318" s="12">
        <v>42308</v>
      </c>
      <c r="M318" s="13" t="s">
        <v>806</v>
      </c>
      <c r="N318" s="8">
        <v>2</v>
      </c>
      <c r="O318" s="2">
        <v>24782.04</v>
      </c>
      <c r="P318" s="15">
        <f t="shared" si="4"/>
        <v>12391.02</v>
      </c>
    </row>
    <row r="319" spans="3:16" x14ac:dyDescent="0.2">
      <c r="C319" t="s">
        <v>2315</v>
      </c>
      <c r="D319" t="s">
        <v>16</v>
      </c>
      <c r="E319" t="s">
        <v>17</v>
      </c>
      <c r="F319" t="s">
        <v>29</v>
      </c>
      <c r="G319" t="s">
        <v>29</v>
      </c>
      <c r="H319" t="s">
        <v>30</v>
      </c>
      <c r="I319" t="s">
        <v>20</v>
      </c>
      <c r="J319" t="s">
        <v>2316</v>
      </c>
      <c r="K319" t="s">
        <v>22</v>
      </c>
      <c r="L319" s="12">
        <v>44373</v>
      </c>
      <c r="M319" s="13" t="s">
        <v>83</v>
      </c>
      <c r="N319" s="8">
        <v>1</v>
      </c>
      <c r="O319" s="2">
        <v>12370.2</v>
      </c>
      <c r="P319" s="15">
        <f t="shared" si="4"/>
        <v>12370.2</v>
      </c>
    </row>
    <row r="320" spans="3:16" x14ac:dyDescent="0.2">
      <c r="C320" t="s">
        <v>2317</v>
      </c>
      <c r="D320" t="s">
        <v>16</v>
      </c>
      <c r="E320" t="s">
        <v>17</v>
      </c>
      <c r="F320" t="s">
        <v>29</v>
      </c>
      <c r="G320" t="s">
        <v>29</v>
      </c>
      <c r="H320" t="s">
        <v>30</v>
      </c>
      <c r="I320" t="s">
        <v>20</v>
      </c>
      <c r="J320" t="s">
        <v>2316</v>
      </c>
      <c r="K320" t="s">
        <v>22</v>
      </c>
      <c r="L320" s="12">
        <v>44373</v>
      </c>
      <c r="M320" s="13" t="s">
        <v>83</v>
      </c>
      <c r="N320" s="8">
        <v>1</v>
      </c>
      <c r="O320" s="2">
        <v>12370.2</v>
      </c>
      <c r="P320" s="15">
        <f t="shared" si="4"/>
        <v>12370.2</v>
      </c>
    </row>
    <row r="321" spans="3:16" x14ac:dyDescent="0.2">
      <c r="C321" t="s">
        <v>1409</v>
      </c>
      <c r="D321" t="s">
        <v>16</v>
      </c>
      <c r="E321" t="s">
        <v>17</v>
      </c>
      <c r="F321" t="s">
        <v>206</v>
      </c>
      <c r="G321" t="s">
        <v>206</v>
      </c>
      <c r="H321" t="s">
        <v>207</v>
      </c>
      <c r="I321" t="s">
        <v>20</v>
      </c>
      <c r="J321" t="s">
        <v>1410</v>
      </c>
      <c r="K321" t="s">
        <v>22</v>
      </c>
      <c r="L321" s="12">
        <v>42451</v>
      </c>
      <c r="M321" s="13" t="s">
        <v>1065</v>
      </c>
      <c r="N321" s="8">
        <v>2</v>
      </c>
      <c r="O321" s="2">
        <v>24669.91</v>
      </c>
      <c r="P321" s="15">
        <f t="shared" si="4"/>
        <v>12334.955</v>
      </c>
    </row>
    <row r="322" spans="3:16" x14ac:dyDescent="0.2">
      <c r="C322" t="s">
        <v>1370</v>
      </c>
      <c r="D322" t="s">
        <v>16</v>
      </c>
      <c r="E322" t="s">
        <v>17</v>
      </c>
      <c r="F322" t="s">
        <v>170</v>
      </c>
      <c r="G322" t="s">
        <v>170</v>
      </c>
      <c r="H322" t="s">
        <v>171</v>
      </c>
      <c r="I322" t="s">
        <v>20</v>
      </c>
      <c r="J322" t="s">
        <v>1371</v>
      </c>
      <c r="K322" t="s">
        <v>22</v>
      </c>
      <c r="L322" s="12">
        <v>42648</v>
      </c>
      <c r="M322" s="13" t="s">
        <v>1065</v>
      </c>
      <c r="N322" s="8">
        <v>2</v>
      </c>
      <c r="O322" s="2">
        <v>24546.42</v>
      </c>
      <c r="P322" s="15">
        <f t="shared" si="4"/>
        <v>12273.21</v>
      </c>
    </row>
    <row r="323" spans="3:16" x14ac:dyDescent="0.2">
      <c r="C323" t="s">
        <v>1051</v>
      </c>
      <c r="D323" t="s">
        <v>16</v>
      </c>
      <c r="E323" t="s">
        <v>17</v>
      </c>
      <c r="F323" t="s">
        <v>442</v>
      </c>
      <c r="G323" t="s">
        <v>442</v>
      </c>
      <c r="H323" t="s">
        <v>443</v>
      </c>
      <c r="I323" t="s">
        <v>20</v>
      </c>
      <c r="J323" t="s">
        <v>1052</v>
      </c>
      <c r="K323" t="s">
        <v>22</v>
      </c>
      <c r="L323" s="12">
        <v>42376</v>
      </c>
      <c r="M323" s="13" t="s">
        <v>806</v>
      </c>
      <c r="N323" s="8">
        <v>2</v>
      </c>
      <c r="O323" s="2">
        <v>24500</v>
      </c>
      <c r="P323" s="15">
        <f t="shared" ref="P323:P386" si="5">O323/N323</f>
        <v>12250</v>
      </c>
    </row>
    <row r="324" spans="3:16" x14ac:dyDescent="0.2">
      <c r="C324" t="s">
        <v>1137</v>
      </c>
      <c r="D324" t="s">
        <v>16</v>
      </c>
      <c r="E324" t="s">
        <v>17</v>
      </c>
      <c r="F324" t="s">
        <v>1133</v>
      </c>
      <c r="G324" t="s">
        <v>1133</v>
      </c>
      <c r="H324" t="s">
        <v>1134</v>
      </c>
      <c r="I324" t="s">
        <v>20</v>
      </c>
      <c r="J324" t="s">
        <v>1138</v>
      </c>
      <c r="K324" t="s">
        <v>22</v>
      </c>
      <c r="L324" s="12">
        <v>42289</v>
      </c>
      <c r="M324" s="13" t="s">
        <v>806</v>
      </c>
      <c r="N324" s="8">
        <v>2</v>
      </c>
      <c r="O324" s="2">
        <v>24500</v>
      </c>
      <c r="P324" s="15">
        <f t="shared" si="5"/>
        <v>12250</v>
      </c>
    </row>
    <row r="325" spans="3:16" x14ac:dyDescent="0.2">
      <c r="C325" t="s">
        <v>1437</v>
      </c>
      <c r="D325" t="s">
        <v>16</v>
      </c>
      <c r="E325" t="s">
        <v>17</v>
      </c>
      <c r="F325" t="s">
        <v>1438</v>
      </c>
      <c r="G325" t="s">
        <v>1438</v>
      </c>
      <c r="H325" t="s">
        <v>1439</v>
      </c>
      <c r="I325" t="s">
        <v>20</v>
      </c>
      <c r="J325" t="s">
        <v>1440</v>
      </c>
      <c r="K325" t="s">
        <v>22</v>
      </c>
      <c r="L325" s="12">
        <v>42589</v>
      </c>
      <c r="M325" s="13" t="s">
        <v>1065</v>
      </c>
      <c r="N325" s="8">
        <v>2</v>
      </c>
      <c r="O325" s="2">
        <v>24500</v>
      </c>
      <c r="P325" s="15">
        <f t="shared" si="5"/>
        <v>12250</v>
      </c>
    </row>
    <row r="326" spans="3:16" x14ac:dyDescent="0.2">
      <c r="C326" t="s">
        <v>634</v>
      </c>
      <c r="D326" t="s">
        <v>16</v>
      </c>
      <c r="E326" t="s">
        <v>17</v>
      </c>
      <c r="F326" t="s">
        <v>254</v>
      </c>
      <c r="G326" t="s">
        <v>254</v>
      </c>
      <c r="H326" t="s">
        <v>255</v>
      </c>
      <c r="I326" t="s">
        <v>20</v>
      </c>
      <c r="J326" t="s">
        <v>635</v>
      </c>
      <c r="K326" t="s">
        <v>22</v>
      </c>
      <c r="L326" s="12">
        <v>40979</v>
      </c>
      <c r="M326" s="13" t="s">
        <v>521</v>
      </c>
      <c r="N326" s="8">
        <v>2</v>
      </c>
      <c r="O326" s="2">
        <v>24494.48</v>
      </c>
      <c r="P326" s="15">
        <f t="shared" si="5"/>
        <v>12247.24</v>
      </c>
    </row>
    <row r="327" spans="3:16" x14ac:dyDescent="0.2">
      <c r="C327" t="s">
        <v>990</v>
      </c>
      <c r="D327" t="s">
        <v>16</v>
      </c>
      <c r="E327" t="s">
        <v>17</v>
      </c>
      <c r="F327" t="s">
        <v>288</v>
      </c>
      <c r="G327" t="s">
        <v>288</v>
      </c>
      <c r="H327" t="s">
        <v>289</v>
      </c>
      <c r="I327" t="s">
        <v>20</v>
      </c>
      <c r="J327" t="s">
        <v>991</v>
      </c>
      <c r="K327" t="s">
        <v>22</v>
      </c>
      <c r="L327" s="12">
        <v>41791</v>
      </c>
      <c r="M327" s="13" t="s">
        <v>734</v>
      </c>
      <c r="N327" s="8">
        <v>2</v>
      </c>
      <c r="O327" s="2">
        <v>24380</v>
      </c>
      <c r="P327" s="15">
        <f t="shared" si="5"/>
        <v>12190</v>
      </c>
    </row>
    <row r="328" spans="3:16" x14ac:dyDescent="0.2">
      <c r="C328" t="s">
        <v>2629</v>
      </c>
      <c r="D328" t="s">
        <v>16</v>
      </c>
      <c r="E328" t="s">
        <v>17</v>
      </c>
      <c r="F328" t="s">
        <v>676</v>
      </c>
      <c r="G328" t="s">
        <v>676</v>
      </c>
      <c r="H328" t="s">
        <v>677</v>
      </c>
      <c r="I328" t="s">
        <v>20</v>
      </c>
      <c r="J328" t="s">
        <v>2630</v>
      </c>
      <c r="K328" t="s">
        <v>22</v>
      </c>
      <c r="L328" s="12">
        <v>44433</v>
      </c>
      <c r="M328" s="13" t="s">
        <v>83</v>
      </c>
      <c r="N328" s="8">
        <v>1</v>
      </c>
      <c r="O328" s="2">
        <v>12150.96</v>
      </c>
      <c r="P328" s="15">
        <f t="shared" si="5"/>
        <v>12150.96</v>
      </c>
    </row>
    <row r="329" spans="3:16" x14ac:dyDescent="0.2">
      <c r="C329" t="s">
        <v>786</v>
      </c>
      <c r="D329" t="s">
        <v>16</v>
      </c>
      <c r="E329" t="s">
        <v>17</v>
      </c>
      <c r="F329" t="s">
        <v>269</v>
      </c>
      <c r="G329" t="s">
        <v>269</v>
      </c>
      <c r="H329" t="s">
        <v>270</v>
      </c>
      <c r="I329" t="s">
        <v>20</v>
      </c>
      <c r="J329" t="s">
        <v>787</v>
      </c>
      <c r="K329" t="s">
        <v>22</v>
      </c>
      <c r="L329" s="12">
        <v>41505</v>
      </c>
      <c r="M329" s="13" t="s">
        <v>689</v>
      </c>
      <c r="N329" s="8">
        <v>2</v>
      </c>
      <c r="O329" s="2">
        <v>24274</v>
      </c>
      <c r="P329" s="15">
        <f t="shared" si="5"/>
        <v>12137</v>
      </c>
    </row>
    <row r="330" spans="3:16" x14ac:dyDescent="0.2">
      <c r="C330" t="s">
        <v>880</v>
      </c>
      <c r="D330" t="s">
        <v>16</v>
      </c>
      <c r="E330" t="s">
        <v>17</v>
      </c>
      <c r="F330" t="s">
        <v>876</v>
      </c>
      <c r="G330" t="s">
        <v>876</v>
      </c>
      <c r="H330" t="s">
        <v>877</v>
      </c>
      <c r="I330" t="s">
        <v>20</v>
      </c>
      <c r="J330" t="s">
        <v>881</v>
      </c>
      <c r="K330" t="s">
        <v>22</v>
      </c>
      <c r="L330" s="12">
        <v>41938</v>
      </c>
      <c r="M330" s="13" t="s">
        <v>806</v>
      </c>
      <c r="N330" s="8">
        <v>2</v>
      </c>
      <c r="O330" s="2">
        <v>24000</v>
      </c>
      <c r="P330" s="15">
        <f t="shared" si="5"/>
        <v>12000</v>
      </c>
    </row>
    <row r="331" spans="3:16" x14ac:dyDescent="0.2">
      <c r="C331" t="s">
        <v>1636</v>
      </c>
      <c r="D331" t="s">
        <v>16</v>
      </c>
      <c r="E331" t="s">
        <v>17</v>
      </c>
      <c r="F331" t="s">
        <v>1484</v>
      </c>
      <c r="G331" t="s">
        <v>1484</v>
      </c>
      <c r="H331" t="s">
        <v>1485</v>
      </c>
      <c r="I331" t="s">
        <v>20</v>
      </c>
      <c r="J331" t="s">
        <v>1637</v>
      </c>
      <c r="K331" t="s">
        <v>22</v>
      </c>
      <c r="L331" s="12">
        <v>42864</v>
      </c>
      <c r="M331" s="13" t="s">
        <v>1402</v>
      </c>
      <c r="N331" s="8">
        <v>2</v>
      </c>
      <c r="O331" s="2">
        <v>24000</v>
      </c>
      <c r="P331" s="15">
        <f t="shared" si="5"/>
        <v>12000</v>
      </c>
    </row>
    <row r="332" spans="3:16" x14ac:dyDescent="0.2">
      <c r="C332" t="s">
        <v>2724</v>
      </c>
      <c r="D332" t="s">
        <v>16</v>
      </c>
      <c r="E332" t="s">
        <v>17</v>
      </c>
      <c r="F332" t="s">
        <v>683</v>
      </c>
      <c r="G332" t="s">
        <v>683</v>
      </c>
      <c r="H332" t="s">
        <v>684</v>
      </c>
      <c r="I332" t="s">
        <v>20</v>
      </c>
      <c r="J332" t="s">
        <v>2725</v>
      </c>
      <c r="K332" t="s">
        <v>68</v>
      </c>
      <c r="L332" s="12">
        <v>44621</v>
      </c>
      <c r="M332" s="13" t="s">
        <v>90</v>
      </c>
      <c r="N332" s="8">
        <v>2</v>
      </c>
      <c r="O332" s="2">
        <v>24000</v>
      </c>
      <c r="P332" s="15">
        <f t="shared" si="5"/>
        <v>12000</v>
      </c>
    </row>
    <row r="333" spans="3:16" x14ac:dyDescent="0.2">
      <c r="C333" t="s">
        <v>2727</v>
      </c>
      <c r="D333" t="s">
        <v>16</v>
      </c>
      <c r="E333" t="s">
        <v>17</v>
      </c>
      <c r="F333" t="s">
        <v>683</v>
      </c>
      <c r="G333" t="s">
        <v>683</v>
      </c>
      <c r="H333" t="s">
        <v>684</v>
      </c>
      <c r="I333" t="s">
        <v>20</v>
      </c>
      <c r="J333" t="s">
        <v>2728</v>
      </c>
      <c r="K333" t="s">
        <v>68</v>
      </c>
      <c r="L333" s="12">
        <v>44658</v>
      </c>
      <c r="M333" s="13" t="s">
        <v>90</v>
      </c>
      <c r="N333" s="8">
        <v>2</v>
      </c>
      <c r="O333" s="2">
        <v>24000</v>
      </c>
      <c r="P333" s="15">
        <f t="shared" si="5"/>
        <v>12000</v>
      </c>
    </row>
    <row r="334" spans="3:16" x14ac:dyDescent="0.2">
      <c r="C334" t="s">
        <v>1598</v>
      </c>
      <c r="D334" t="s">
        <v>16</v>
      </c>
      <c r="E334" t="s">
        <v>17</v>
      </c>
      <c r="F334" t="s">
        <v>149</v>
      </c>
      <c r="G334" t="s">
        <v>149</v>
      </c>
      <c r="H334" t="s">
        <v>150</v>
      </c>
      <c r="I334" t="s">
        <v>20</v>
      </c>
      <c r="J334" t="s">
        <v>1599</v>
      </c>
      <c r="K334" t="s">
        <v>22</v>
      </c>
      <c r="L334" s="12">
        <v>42863</v>
      </c>
      <c r="M334" s="13" t="s">
        <v>1402</v>
      </c>
      <c r="N334" s="8">
        <v>2</v>
      </c>
      <c r="O334" s="2">
        <v>23914.34</v>
      </c>
      <c r="P334" s="15">
        <f t="shared" si="5"/>
        <v>11957.17</v>
      </c>
    </row>
    <row r="335" spans="3:16" x14ac:dyDescent="0.2">
      <c r="C335" t="s">
        <v>2450</v>
      </c>
      <c r="D335" t="s">
        <v>16</v>
      </c>
      <c r="E335" t="s">
        <v>17</v>
      </c>
      <c r="F335" t="s">
        <v>1455</v>
      </c>
      <c r="G335" t="s">
        <v>1455</v>
      </c>
      <c r="H335" t="s">
        <v>1456</v>
      </c>
      <c r="I335" t="s">
        <v>20</v>
      </c>
      <c r="J335" t="s">
        <v>2032</v>
      </c>
      <c r="K335" t="s">
        <v>22</v>
      </c>
      <c r="L335" s="12">
        <v>44250</v>
      </c>
      <c r="M335" s="13" t="s">
        <v>83</v>
      </c>
      <c r="N335" s="8">
        <v>2</v>
      </c>
      <c r="O335" s="2">
        <v>23871.200000000001</v>
      </c>
      <c r="P335" s="15">
        <f t="shared" si="5"/>
        <v>11935.6</v>
      </c>
    </row>
    <row r="336" spans="3:16" x14ac:dyDescent="0.2">
      <c r="C336" t="s">
        <v>907</v>
      </c>
      <c r="D336" t="s">
        <v>16</v>
      </c>
      <c r="E336" t="s">
        <v>17</v>
      </c>
      <c r="F336" t="s">
        <v>585</v>
      </c>
      <c r="G336" t="s">
        <v>585</v>
      </c>
      <c r="H336" t="s">
        <v>586</v>
      </c>
      <c r="I336" t="s">
        <v>20</v>
      </c>
      <c r="J336" t="s">
        <v>908</v>
      </c>
      <c r="K336" t="s">
        <v>22</v>
      </c>
      <c r="L336" s="12">
        <v>41862</v>
      </c>
      <c r="M336" s="13" t="s">
        <v>734</v>
      </c>
      <c r="N336" s="8">
        <v>5</v>
      </c>
      <c r="O336" s="2">
        <v>58981.5</v>
      </c>
      <c r="P336" s="15">
        <f t="shared" si="5"/>
        <v>11796.3</v>
      </c>
    </row>
    <row r="337" spans="3:16" x14ac:dyDescent="0.2">
      <c r="C337" t="s">
        <v>294</v>
      </c>
      <c r="D337" t="s">
        <v>16</v>
      </c>
      <c r="E337" t="s">
        <v>17</v>
      </c>
      <c r="F337" t="s">
        <v>288</v>
      </c>
      <c r="G337" t="s">
        <v>288</v>
      </c>
      <c r="H337" t="s">
        <v>289</v>
      </c>
      <c r="I337" t="s">
        <v>20</v>
      </c>
      <c r="J337" t="s">
        <v>295</v>
      </c>
      <c r="K337" t="s">
        <v>22</v>
      </c>
      <c r="L337" s="12">
        <v>40205</v>
      </c>
      <c r="M337" s="13" t="s">
        <v>122</v>
      </c>
      <c r="N337" s="8">
        <v>2</v>
      </c>
      <c r="O337" s="2">
        <v>23500</v>
      </c>
      <c r="P337" s="15">
        <f t="shared" si="5"/>
        <v>11750</v>
      </c>
    </row>
    <row r="338" spans="3:16" x14ac:dyDescent="0.2">
      <c r="C338" t="s">
        <v>1299</v>
      </c>
      <c r="D338" t="s">
        <v>16</v>
      </c>
      <c r="E338" t="s">
        <v>17</v>
      </c>
      <c r="F338" t="s">
        <v>18</v>
      </c>
      <c r="G338" t="s">
        <v>18</v>
      </c>
      <c r="H338" t="s">
        <v>19</v>
      </c>
      <c r="I338" t="s">
        <v>20</v>
      </c>
      <c r="J338" t="s">
        <v>1300</v>
      </c>
      <c r="K338" t="s">
        <v>22</v>
      </c>
      <c r="L338" s="12">
        <v>42612</v>
      </c>
      <c r="M338" s="13" t="s">
        <v>1065</v>
      </c>
      <c r="N338" s="8">
        <v>1</v>
      </c>
      <c r="O338" s="2">
        <v>11714.06</v>
      </c>
      <c r="P338" s="15">
        <f t="shared" si="5"/>
        <v>11714.06</v>
      </c>
    </row>
    <row r="339" spans="3:16" x14ac:dyDescent="0.2">
      <c r="C339" t="s">
        <v>158</v>
      </c>
      <c r="D339" t="s">
        <v>16</v>
      </c>
      <c r="E339" t="s">
        <v>17</v>
      </c>
      <c r="F339" t="s">
        <v>149</v>
      </c>
      <c r="G339" t="s">
        <v>149</v>
      </c>
      <c r="H339" t="s">
        <v>150</v>
      </c>
      <c r="I339" t="s">
        <v>20</v>
      </c>
      <c r="J339" t="s">
        <v>159</v>
      </c>
      <c r="K339" t="s">
        <v>68</v>
      </c>
      <c r="L339" s="12">
        <v>40034</v>
      </c>
      <c r="M339" s="13" t="s">
        <v>122</v>
      </c>
      <c r="N339" s="8">
        <v>20</v>
      </c>
      <c r="O339" s="2">
        <v>234191.25</v>
      </c>
      <c r="P339" s="15">
        <f t="shared" si="5"/>
        <v>11709.5625</v>
      </c>
    </row>
    <row r="340" spans="3:16" x14ac:dyDescent="0.2">
      <c r="C340" t="s">
        <v>2285</v>
      </c>
      <c r="D340" t="s">
        <v>16</v>
      </c>
      <c r="E340" t="s">
        <v>17</v>
      </c>
      <c r="F340" t="s">
        <v>59</v>
      </c>
      <c r="G340" t="s">
        <v>59</v>
      </c>
      <c r="H340" t="s">
        <v>60</v>
      </c>
      <c r="I340" t="s">
        <v>20</v>
      </c>
      <c r="J340" t="s">
        <v>2286</v>
      </c>
      <c r="K340" t="s">
        <v>22</v>
      </c>
      <c r="L340" s="12">
        <v>43905</v>
      </c>
      <c r="M340" s="13" t="s">
        <v>76</v>
      </c>
      <c r="N340" s="8">
        <v>1</v>
      </c>
      <c r="O340" s="2">
        <v>11660</v>
      </c>
      <c r="P340" s="15">
        <f t="shared" si="5"/>
        <v>11660</v>
      </c>
    </row>
    <row r="341" spans="3:16" x14ac:dyDescent="0.2">
      <c r="C341" t="s">
        <v>2022</v>
      </c>
      <c r="D341" t="s">
        <v>16</v>
      </c>
      <c r="E341" t="s">
        <v>17</v>
      </c>
      <c r="F341" t="s">
        <v>1550</v>
      </c>
      <c r="G341" t="s">
        <v>1550</v>
      </c>
      <c r="H341" t="s">
        <v>1551</v>
      </c>
      <c r="I341" t="s">
        <v>20</v>
      </c>
      <c r="J341" t="s">
        <v>2023</v>
      </c>
      <c r="K341" t="s">
        <v>22</v>
      </c>
      <c r="L341" s="12">
        <v>43744</v>
      </c>
      <c r="M341" s="13" t="s">
        <v>24</v>
      </c>
      <c r="N341" s="8">
        <v>1</v>
      </c>
      <c r="O341" s="2">
        <v>11637.75</v>
      </c>
      <c r="P341" s="15">
        <f t="shared" si="5"/>
        <v>11637.75</v>
      </c>
    </row>
    <row r="342" spans="3:16" x14ac:dyDescent="0.2">
      <c r="C342" t="s">
        <v>1069</v>
      </c>
      <c r="D342" t="s">
        <v>16</v>
      </c>
      <c r="E342" t="s">
        <v>17</v>
      </c>
      <c r="F342" t="s">
        <v>447</v>
      </c>
      <c r="G342" t="s">
        <v>447</v>
      </c>
      <c r="H342" t="s">
        <v>448</v>
      </c>
      <c r="I342" t="s">
        <v>20</v>
      </c>
      <c r="J342" t="s">
        <v>1070</v>
      </c>
      <c r="K342" t="s">
        <v>22</v>
      </c>
      <c r="L342" s="12">
        <v>42344</v>
      </c>
      <c r="M342" s="13" t="s">
        <v>806</v>
      </c>
      <c r="N342" s="8">
        <v>6</v>
      </c>
      <c r="O342" s="2">
        <v>68662.05</v>
      </c>
      <c r="P342" s="15">
        <f t="shared" si="5"/>
        <v>11443.675000000001</v>
      </c>
    </row>
    <row r="343" spans="3:16" x14ac:dyDescent="0.2">
      <c r="C343" t="s">
        <v>223</v>
      </c>
      <c r="D343" t="s">
        <v>16</v>
      </c>
      <c r="E343" t="s">
        <v>17</v>
      </c>
      <c r="F343" t="s">
        <v>219</v>
      </c>
      <c r="G343" t="s">
        <v>219</v>
      </c>
      <c r="H343" t="s">
        <v>220</v>
      </c>
      <c r="I343" t="s">
        <v>20</v>
      </c>
      <c r="J343" t="s">
        <v>224</v>
      </c>
      <c r="K343" t="s">
        <v>22</v>
      </c>
      <c r="L343" s="12">
        <v>40048</v>
      </c>
      <c r="M343" s="13" t="s">
        <v>122</v>
      </c>
      <c r="N343" s="8">
        <v>2</v>
      </c>
      <c r="O343" s="2">
        <v>22850</v>
      </c>
      <c r="P343" s="15">
        <f t="shared" si="5"/>
        <v>11425</v>
      </c>
    </row>
    <row r="344" spans="3:16" x14ac:dyDescent="0.2">
      <c r="C344" t="s">
        <v>319</v>
      </c>
      <c r="D344" t="s">
        <v>16</v>
      </c>
      <c r="E344" t="s">
        <v>17</v>
      </c>
      <c r="F344" t="s">
        <v>18</v>
      </c>
      <c r="G344" t="s">
        <v>18</v>
      </c>
      <c r="H344" t="s">
        <v>19</v>
      </c>
      <c r="I344" t="s">
        <v>20</v>
      </c>
      <c r="J344" t="s">
        <v>320</v>
      </c>
      <c r="K344" t="s">
        <v>22</v>
      </c>
      <c r="L344" s="12">
        <v>40541</v>
      </c>
      <c r="M344" s="13" t="s">
        <v>31</v>
      </c>
      <c r="N344" s="8">
        <v>1</v>
      </c>
      <c r="O344" s="2">
        <v>11140</v>
      </c>
      <c r="P344" s="15">
        <f t="shared" si="5"/>
        <v>11140</v>
      </c>
    </row>
    <row r="345" spans="3:16" x14ac:dyDescent="0.2">
      <c r="C345" t="s">
        <v>831</v>
      </c>
      <c r="D345" t="s">
        <v>16</v>
      </c>
      <c r="E345" t="s">
        <v>17</v>
      </c>
      <c r="F345" t="s">
        <v>130</v>
      </c>
      <c r="G345" t="s">
        <v>130</v>
      </c>
      <c r="H345" t="s">
        <v>131</v>
      </c>
      <c r="I345" t="s">
        <v>20</v>
      </c>
      <c r="J345" t="s">
        <v>832</v>
      </c>
      <c r="K345" t="s">
        <v>22</v>
      </c>
      <c r="L345" s="12">
        <v>41780</v>
      </c>
      <c r="M345" s="13" t="s">
        <v>734</v>
      </c>
      <c r="N345" s="8">
        <v>1</v>
      </c>
      <c r="O345" s="2">
        <v>11033.01</v>
      </c>
      <c r="P345" s="15">
        <f t="shared" si="5"/>
        <v>11033.01</v>
      </c>
    </row>
    <row r="346" spans="3:16" x14ac:dyDescent="0.2">
      <c r="C346" t="s">
        <v>1880</v>
      </c>
      <c r="D346" t="s">
        <v>16</v>
      </c>
      <c r="E346" t="s">
        <v>17</v>
      </c>
      <c r="F346" t="s">
        <v>866</v>
      </c>
      <c r="G346" t="s">
        <v>866</v>
      </c>
      <c r="H346" t="s">
        <v>867</v>
      </c>
      <c r="I346" t="s">
        <v>20</v>
      </c>
      <c r="J346" t="s">
        <v>1881</v>
      </c>
      <c r="K346" t="s">
        <v>22</v>
      </c>
      <c r="L346" s="12">
        <v>43830</v>
      </c>
      <c r="M346" s="13" t="s">
        <v>24</v>
      </c>
      <c r="N346" s="8">
        <v>1</v>
      </c>
      <c r="O346" s="2">
        <v>11000</v>
      </c>
      <c r="P346" s="15">
        <f t="shared" si="5"/>
        <v>11000</v>
      </c>
    </row>
    <row r="347" spans="3:16" x14ac:dyDescent="0.2">
      <c r="C347" t="s">
        <v>1600</v>
      </c>
      <c r="D347" t="s">
        <v>16</v>
      </c>
      <c r="E347" t="s">
        <v>17</v>
      </c>
      <c r="F347" t="s">
        <v>149</v>
      </c>
      <c r="G347" t="s">
        <v>149</v>
      </c>
      <c r="H347" t="s">
        <v>150</v>
      </c>
      <c r="I347" t="s">
        <v>20</v>
      </c>
      <c r="J347" t="s">
        <v>1601</v>
      </c>
      <c r="K347" t="s">
        <v>22</v>
      </c>
      <c r="L347" s="12">
        <v>42975</v>
      </c>
      <c r="M347" s="13" t="s">
        <v>1402</v>
      </c>
      <c r="N347" s="8">
        <v>3</v>
      </c>
      <c r="O347" s="2">
        <v>32850</v>
      </c>
      <c r="P347" s="15">
        <f t="shared" si="5"/>
        <v>10950</v>
      </c>
    </row>
    <row r="348" spans="3:16" x14ac:dyDescent="0.2">
      <c r="C348" t="s">
        <v>779</v>
      </c>
      <c r="D348" t="s">
        <v>16</v>
      </c>
      <c r="E348" t="s">
        <v>17</v>
      </c>
      <c r="F348" t="s">
        <v>47</v>
      </c>
      <c r="G348" t="s">
        <v>47</v>
      </c>
      <c r="H348" t="s">
        <v>48</v>
      </c>
      <c r="I348" t="s">
        <v>20</v>
      </c>
      <c r="J348" t="s">
        <v>780</v>
      </c>
      <c r="K348" t="s">
        <v>22</v>
      </c>
      <c r="L348" s="12">
        <v>41400</v>
      </c>
      <c r="M348" s="13" t="s">
        <v>689</v>
      </c>
      <c r="N348" s="8">
        <v>2</v>
      </c>
      <c r="O348" s="2">
        <v>21889</v>
      </c>
      <c r="P348" s="15">
        <f t="shared" si="5"/>
        <v>10944.5</v>
      </c>
    </row>
    <row r="349" spans="3:16" x14ac:dyDescent="0.2">
      <c r="C349" t="s">
        <v>1430</v>
      </c>
      <c r="D349" t="s">
        <v>16</v>
      </c>
      <c r="E349" t="s">
        <v>17</v>
      </c>
      <c r="F349" t="s">
        <v>206</v>
      </c>
      <c r="G349" t="s">
        <v>206</v>
      </c>
      <c r="H349" t="s">
        <v>207</v>
      </c>
      <c r="I349" t="s">
        <v>20</v>
      </c>
      <c r="J349" t="s">
        <v>1431</v>
      </c>
      <c r="K349" t="s">
        <v>22</v>
      </c>
      <c r="L349" s="12">
        <v>42731</v>
      </c>
      <c r="M349" s="13" t="s">
        <v>1065</v>
      </c>
      <c r="N349" s="8">
        <v>2</v>
      </c>
      <c r="O349" s="2">
        <v>21862.5</v>
      </c>
      <c r="P349" s="15">
        <f t="shared" si="5"/>
        <v>10931.25</v>
      </c>
    </row>
    <row r="350" spans="3:16" x14ac:dyDescent="0.2">
      <c r="C350" t="s">
        <v>1504</v>
      </c>
      <c r="D350" t="s">
        <v>16</v>
      </c>
      <c r="E350" t="s">
        <v>17</v>
      </c>
      <c r="F350" t="s">
        <v>269</v>
      </c>
      <c r="G350" t="s">
        <v>269</v>
      </c>
      <c r="H350" t="s">
        <v>270</v>
      </c>
      <c r="I350" t="s">
        <v>20</v>
      </c>
      <c r="J350" t="s">
        <v>1505</v>
      </c>
      <c r="K350" t="s">
        <v>22</v>
      </c>
      <c r="L350" s="12">
        <v>42620</v>
      </c>
      <c r="M350" s="13" t="s">
        <v>1065</v>
      </c>
      <c r="N350" s="8">
        <v>2</v>
      </c>
      <c r="O350" s="2">
        <v>21862.5</v>
      </c>
      <c r="P350" s="15">
        <f t="shared" si="5"/>
        <v>10931.25</v>
      </c>
    </row>
    <row r="351" spans="3:16" x14ac:dyDescent="0.2">
      <c r="C351" t="s">
        <v>322</v>
      </c>
      <c r="D351" t="s">
        <v>16</v>
      </c>
      <c r="E351" t="s">
        <v>17</v>
      </c>
      <c r="F351" t="s">
        <v>18</v>
      </c>
      <c r="G351" t="s">
        <v>18</v>
      </c>
      <c r="H351" t="s">
        <v>19</v>
      </c>
      <c r="I351" t="s">
        <v>20</v>
      </c>
      <c r="J351" t="s">
        <v>323</v>
      </c>
      <c r="K351" t="s">
        <v>22</v>
      </c>
      <c r="L351" s="12">
        <v>40541</v>
      </c>
      <c r="M351" s="13" t="s">
        <v>31</v>
      </c>
      <c r="N351" s="8">
        <v>1</v>
      </c>
      <c r="O351" s="2">
        <v>10910</v>
      </c>
      <c r="P351" s="15">
        <f t="shared" si="5"/>
        <v>10910</v>
      </c>
    </row>
    <row r="352" spans="3:16" x14ac:dyDescent="0.2">
      <c r="C352" t="s">
        <v>1727</v>
      </c>
      <c r="D352" t="s">
        <v>16</v>
      </c>
      <c r="E352" t="s">
        <v>17</v>
      </c>
      <c r="F352" t="s">
        <v>149</v>
      </c>
      <c r="G352" t="s">
        <v>149</v>
      </c>
      <c r="H352" t="s">
        <v>150</v>
      </c>
      <c r="I352" t="s">
        <v>20</v>
      </c>
      <c r="J352" t="s">
        <v>1728</v>
      </c>
      <c r="K352" t="s">
        <v>22</v>
      </c>
      <c r="L352" s="12">
        <v>43125</v>
      </c>
      <c r="M352" s="13" t="s">
        <v>38</v>
      </c>
      <c r="N352" s="8">
        <v>1</v>
      </c>
      <c r="O352" s="2">
        <v>10900</v>
      </c>
      <c r="P352" s="15">
        <f t="shared" si="5"/>
        <v>10900</v>
      </c>
    </row>
    <row r="353" spans="3:16" x14ac:dyDescent="0.2">
      <c r="C353" t="s">
        <v>1025</v>
      </c>
      <c r="D353" t="s">
        <v>16</v>
      </c>
      <c r="E353" t="s">
        <v>17</v>
      </c>
      <c r="F353" t="s">
        <v>18</v>
      </c>
      <c r="G353" t="s">
        <v>18</v>
      </c>
      <c r="H353" t="s">
        <v>19</v>
      </c>
      <c r="I353" t="s">
        <v>20</v>
      </c>
      <c r="J353" t="s">
        <v>1026</v>
      </c>
      <c r="K353" t="s">
        <v>22</v>
      </c>
      <c r="L353" s="12">
        <v>42367</v>
      </c>
      <c r="M353" s="13" t="s">
        <v>806</v>
      </c>
      <c r="N353" s="8">
        <v>1</v>
      </c>
      <c r="O353" s="2">
        <v>10885.9</v>
      </c>
      <c r="P353" s="15">
        <f t="shared" si="5"/>
        <v>10885.9</v>
      </c>
    </row>
    <row r="354" spans="3:16" x14ac:dyDescent="0.2">
      <c r="C354" t="s">
        <v>441</v>
      </c>
      <c r="D354" t="s">
        <v>16</v>
      </c>
      <c r="E354" t="s">
        <v>17</v>
      </c>
      <c r="F354" t="s">
        <v>442</v>
      </c>
      <c r="G354" t="s">
        <v>442</v>
      </c>
      <c r="H354" t="s">
        <v>443</v>
      </c>
      <c r="I354" t="s">
        <v>20</v>
      </c>
      <c r="J354" t="s">
        <v>444</v>
      </c>
      <c r="K354" t="s">
        <v>22</v>
      </c>
      <c r="L354" s="12">
        <v>40624</v>
      </c>
      <c r="M354" s="13" t="s">
        <v>426</v>
      </c>
      <c r="N354" s="8">
        <v>2</v>
      </c>
      <c r="O354" s="2">
        <v>21350</v>
      </c>
      <c r="P354" s="15">
        <f t="shared" si="5"/>
        <v>10675</v>
      </c>
    </row>
    <row r="355" spans="3:16" x14ac:dyDescent="0.2">
      <c r="C355" t="s">
        <v>1352</v>
      </c>
      <c r="D355" t="s">
        <v>16</v>
      </c>
      <c r="E355" t="s">
        <v>17</v>
      </c>
      <c r="F355" t="s">
        <v>149</v>
      </c>
      <c r="G355" t="s">
        <v>149</v>
      </c>
      <c r="H355" t="s">
        <v>150</v>
      </c>
      <c r="I355" t="s">
        <v>20</v>
      </c>
      <c r="J355" t="s">
        <v>1353</v>
      </c>
      <c r="K355" t="s">
        <v>22</v>
      </c>
      <c r="L355" s="12">
        <v>42546</v>
      </c>
      <c r="M355" s="13" t="s">
        <v>1065</v>
      </c>
      <c r="N355" s="8">
        <v>1</v>
      </c>
      <c r="O355" s="2">
        <v>10600</v>
      </c>
      <c r="P355" s="15">
        <f t="shared" si="5"/>
        <v>10600</v>
      </c>
    </row>
    <row r="356" spans="3:16" x14ac:dyDescent="0.2">
      <c r="C356" t="s">
        <v>2649</v>
      </c>
      <c r="D356" t="s">
        <v>16</v>
      </c>
      <c r="E356" t="s">
        <v>17</v>
      </c>
      <c r="F356" t="s">
        <v>1789</v>
      </c>
      <c r="G356" t="s">
        <v>1789</v>
      </c>
      <c r="H356" t="s">
        <v>1790</v>
      </c>
      <c r="I356" t="s">
        <v>20</v>
      </c>
      <c r="J356" t="s">
        <v>2650</v>
      </c>
      <c r="K356" t="s">
        <v>22</v>
      </c>
      <c r="L356" s="12">
        <v>44556</v>
      </c>
      <c r="M356" s="13" t="s">
        <v>83</v>
      </c>
      <c r="N356" s="8">
        <v>1</v>
      </c>
      <c r="O356" s="2">
        <v>10600</v>
      </c>
      <c r="P356" s="15">
        <f t="shared" si="5"/>
        <v>10600</v>
      </c>
    </row>
    <row r="357" spans="3:16" x14ac:dyDescent="0.2">
      <c r="C357" t="s">
        <v>2085</v>
      </c>
      <c r="D357" t="s">
        <v>16</v>
      </c>
      <c r="E357" t="s">
        <v>17</v>
      </c>
      <c r="F357" t="s">
        <v>1750</v>
      </c>
      <c r="G357" t="s">
        <v>1750</v>
      </c>
      <c r="H357" t="s">
        <v>1751</v>
      </c>
      <c r="I357" t="s">
        <v>20</v>
      </c>
      <c r="J357" t="s">
        <v>2086</v>
      </c>
      <c r="K357" t="s">
        <v>22</v>
      </c>
      <c r="L357" s="12">
        <v>44118</v>
      </c>
      <c r="M357" s="13" t="s">
        <v>76</v>
      </c>
      <c r="N357" s="8">
        <v>2</v>
      </c>
      <c r="O357" s="2">
        <v>21041</v>
      </c>
      <c r="P357" s="15">
        <f t="shared" si="5"/>
        <v>10520.5</v>
      </c>
    </row>
    <row r="358" spans="3:16" x14ac:dyDescent="0.2">
      <c r="C358" t="s">
        <v>1210</v>
      </c>
      <c r="D358" t="s">
        <v>16</v>
      </c>
      <c r="E358" t="s">
        <v>17</v>
      </c>
      <c r="F358" t="s">
        <v>303</v>
      </c>
      <c r="G358" t="s">
        <v>303</v>
      </c>
      <c r="H358" t="s">
        <v>304</v>
      </c>
      <c r="I358" t="s">
        <v>20</v>
      </c>
      <c r="J358" t="s">
        <v>1211</v>
      </c>
      <c r="K358" t="s">
        <v>22</v>
      </c>
      <c r="L358" s="12">
        <v>42364</v>
      </c>
      <c r="M358" s="13" t="s">
        <v>806</v>
      </c>
      <c r="N358" s="8">
        <v>2</v>
      </c>
      <c r="O358" s="2">
        <v>21035.7</v>
      </c>
      <c r="P358" s="15">
        <f t="shared" si="5"/>
        <v>10517.85</v>
      </c>
    </row>
    <row r="359" spans="3:16" x14ac:dyDescent="0.2">
      <c r="C359" t="s">
        <v>826</v>
      </c>
      <c r="D359" t="s">
        <v>16</v>
      </c>
      <c r="E359" t="s">
        <v>17</v>
      </c>
      <c r="F359" t="s">
        <v>18</v>
      </c>
      <c r="G359" t="s">
        <v>18</v>
      </c>
      <c r="H359" t="s">
        <v>19</v>
      </c>
      <c r="I359" t="s">
        <v>20</v>
      </c>
      <c r="J359" t="s">
        <v>827</v>
      </c>
      <c r="K359" t="s">
        <v>22</v>
      </c>
      <c r="L359" s="12">
        <v>41931</v>
      </c>
      <c r="M359" s="13" t="s">
        <v>734</v>
      </c>
      <c r="N359" s="8">
        <v>4</v>
      </c>
      <c r="O359" s="2">
        <v>41340</v>
      </c>
      <c r="P359" s="15">
        <f t="shared" si="5"/>
        <v>10335</v>
      </c>
    </row>
    <row r="360" spans="3:16" x14ac:dyDescent="0.2">
      <c r="C360" t="s">
        <v>356</v>
      </c>
      <c r="D360" t="s">
        <v>16</v>
      </c>
      <c r="E360" t="s">
        <v>17</v>
      </c>
      <c r="F360" t="s">
        <v>357</v>
      </c>
      <c r="G360" t="s">
        <v>357</v>
      </c>
      <c r="H360" t="s">
        <v>358</v>
      </c>
      <c r="I360" t="s">
        <v>20</v>
      </c>
      <c r="J360" t="s">
        <v>359</v>
      </c>
      <c r="K360" t="s">
        <v>22</v>
      </c>
      <c r="L360" s="12">
        <v>40555</v>
      </c>
      <c r="M360" s="13" t="s">
        <v>31</v>
      </c>
      <c r="N360" s="8">
        <v>2</v>
      </c>
      <c r="O360" s="2">
        <v>20500</v>
      </c>
      <c r="P360" s="15">
        <f t="shared" si="5"/>
        <v>10250</v>
      </c>
    </row>
    <row r="361" spans="3:16" x14ac:dyDescent="0.2">
      <c r="C361" t="s">
        <v>2234</v>
      </c>
      <c r="D361" t="s">
        <v>16</v>
      </c>
      <c r="E361" t="s">
        <v>17</v>
      </c>
      <c r="F361" t="s">
        <v>275</v>
      </c>
      <c r="G361" t="s">
        <v>275</v>
      </c>
      <c r="H361" t="s">
        <v>276</v>
      </c>
      <c r="I361" t="s">
        <v>20</v>
      </c>
      <c r="J361" t="s">
        <v>2235</v>
      </c>
      <c r="K361" t="s">
        <v>50</v>
      </c>
      <c r="L361" s="12">
        <v>44034</v>
      </c>
      <c r="M361" s="13" t="s">
        <v>76</v>
      </c>
      <c r="N361" s="8">
        <v>2</v>
      </c>
      <c r="O361" s="2">
        <v>20246</v>
      </c>
      <c r="P361" s="15">
        <f t="shared" si="5"/>
        <v>10123</v>
      </c>
    </row>
    <row r="362" spans="3:16" x14ac:dyDescent="0.2">
      <c r="C362" t="s">
        <v>671</v>
      </c>
      <c r="D362" t="s">
        <v>16</v>
      </c>
      <c r="E362" t="s">
        <v>17</v>
      </c>
      <c r="F362" t="s">
        <v>665</v>
      </c>
      <c r="G362" t="s">
        <v>665</v>
      </c>
      <c r="H362" t="s">
        <v>666</v>
      </c>
      <c r="I362" t="s">
        <v>20</v>
      </c>
      <c r="J362" t="s">
        <v>672</v>
      </c>
      <c r="K362" t="s">
        <v>22</v>
      </c>
      <c r="L362" s="12">
        <v>41241</v>
      </c>
      <c r="M362" s="13" t="s">
        <v>521</v>
      </c>
      <c r="N362" s="8">
        <v>4</v>
      </c>
      <c r="O362" s="2">
        <v>40481.4</v>
      </c>
      <c r="P362" s="15">
        <f t="shared" si="5"/>
        <v>10120.35</v>
      </c>
    </row>
    <row r="363" spans="3:16" x14ac:dyDescent="0.2">
      <c r="C363" t="s">
        <v>945</v>
      </c>
      <c r="D363" t="s">
        <v>16</v>
      </c>
      <c r="E363" t="s">
        <v>17</v>
      </c>
      <c r="F363" t="s">
        <v>385</v>
      </c>
      <c r="G363" t="s">
        <v>385</v>
      </c>
      <c r="H363" t="s">
        <v>386</v>
      </c>
      <c r="I363" t="s">
        <v>20</v>
      </c>
      <c r="J363" t="s">
        <v>946</v>
      </c>
      <c r="K363" t="s">
        <v>22</v>
      </c>
      <c r="L363" s="12">
        <v>41715</v>
      </c>
      <c r="M363" s="13" t="s">
        <v>734</v>
      </c>
      <c r="N363" s="8">
        <v>2</v>
      </c>
      <c r="O363" s="2">
        <v>20108.2</v>
      </c>
      <c r="P363" s="15">
        <f t="shared" si="5"/>
        <v>10054.1</v>
      </c>
    </row>
    <row r="364" spans="3:16" x14ac:dyDescent="0.2">
      <c r="C364" t="s">
        <v>948</v>
      </c>
      <c r="D364" t="s">
        <v>16</v>
      </c>
      <c r="E364" t="s">
        <v>17</v>
      </c>
      <c r="F364" t="s">
        <v>385</v>
      </c>
      <c r="G364" t="s">
        <v>385</v>
      </c>
      <c r="H364" t="s">
        <v>386</v>
      </c>
      <c r="I364" t="s">
        <v>20</v>
      </c>
      <c r="J364" t="s">
        <v>949</v>
      </c>
      <c r="K364" t="s">
        <v>22</v>
      </c>
      <c r="L364" s="12">
        <v>41715</v>
      </c>
      <c r="M364" s="13" t="s">
        <v>734</v>
      </c>
      <c r="N364" s="8">
        <v>2</v>
      </c>
      <c r="O364" s="2">
        <v>20108.2</v>
      </c>
      <c r="P364" s="15">
        <f t="shared" si="5"/>
        <v>10054.1</v>
      </c>
    </row>
    <row r="365" spans="3:16" x14ac:dyDescent="0.2">
      <c r="C365" t="s">
        <v>643</v>
      </c>
      <c r="D365" t="s">
        <v>16</v>
      </c>
      <c r="E365" t="s">
        <v>17</v>
      </c>
      <c r="F365" t="s">
        <v>407</v>
      </c>
      <c r="G365" t="s">
        <v>407</v>
      </c>
      <c r="H365" t="s">
        <v>408</v>
      </c>
      <c r="I365" t="s">
        <v>20</v>
      </c>
      <c r="J365" t="s">
        <v>635</v>
      </c>
      <c r="K365" t="s">
        <v>22</v>
      </c>
      <c r="L365" s="12">
        <v>40976</v>
      </c>
      <c r="M365" s="13" t="s">
        <v>521</v>
      </c>
      <c r="N365" s="8">
        <v>2</v>
      </c>
      <c r="O365" s="2">
        <v>20039.09</v>
      </c>
      <c r="P365" s="15">
        <f t="shared" si="5"/>
        <v>10019.545</v>
      </c>
    </row>
    <row r="366" spans="3:16" x14ac:dyDescent="0.2">
      <c r="C366" t="s">
        <v>1925</v>
      </c>
      <c r="D366" t="s">
        <v>16</v>
      </c>
      <c r="E366" t="s">
        <v>17</v>
      </c>
      <c r="F366" t="s">
        <v>230</v>
      </c>
      <c r="G366" t="s">
        <v>230</v>
      </c>
      <c r="H366" t="s">
        <v>231</v>
      </c>
      <c r="I366" t="s">
        <v>20</v>
      </c>
      <c r="J366" t="s">
        <v>1926</v>
      </c>
      <c r="K366" t="s">
        <v>22</v>
      </c>
      <c r="L366" s="12">
        <v>43508</v>
      </c>
      <c r="M366" s="13" t="s">
        <v>24</v>
      </c>
      <c r="N366" s="8">
        <v>1</v>
      </c>
      <c r="O366" s="2">
        <v>10017</v>
      </c>
      <c r="P366" s="15">
        <f t="shared" si="5"/>
        <v>10017</v>
      </c>
    </row>
    <row r="367" spans="3:16" x14ac:dyDescent="0.2">
      <c r="C367" t="s">
        <v>2349</v>
      </c>
      <c r="D367" t="s">
        <v>16</v>
      </c>
      <c r="E367" t="s">
        <v>17</v>
      </c>
      <c r="F367" t="s">
        <v>35</v>
      </c>
      <c r="G367" t="s">
        <v>35</v>
      </c>
      <c r="H367" t="s">
        <v>36</v>
      </c>
      <c r="I367" t="s">
        <v>20</v>
      </c>
      <c r="J367" t="s">
        <v>2350</v>
      </c>
      <c r="K367" t="s">
        <v>22</v>
      </c>
      <c r="L367" s="12">
        <v>44537</v>
      </c>
      <c r="M367" s="13" t="s">
        <v>83</v>
      </c>
      <c r="N367" s="8">
        <v>1</v>
      </c>
      <c r="O367" s="2">
        <v>10000</v>
      </c>
      <c r="P367" s="15">
        <f t="shared" si="5"/>
        <v>10000</v>
      </c>
    </row>
    <row r="368" spans="3:16" x14ac:dyDescent="0.2">
      <c r="C368" t="s">
        <v>2352</v>
      </c>
      <c r="D368" t="s">
        <v>16</v>
      </c>
      <c r="E368" t="s">
        <v>17</v>
      </c>
      <c r="F368" t="s">
        <v>35</v>
      </c>
      <c r="G368" t="s">
        <v>35</v>
      </c>
      <c r="H368" t="s">
        <v>36</v>
      </c>
      <c r="I368" t="s">
        <v>20</v>
      </c>
      <c r="J368" t="s">
        <v>2350</v>
      </c>
      <c r="K368" t="s">
        <v>22</v>
      </c>
      <c r="L368" s="12">
        <v>44537</v>
      </c>
      <c r="M368" s="13" t="s">
        <v>83</v>
      </c>
      <c r="N368" s="8">
        <v>1</v>
      </c>
      <c r="O368" s="2">
        <v>10000</v>
      </c>
      <c r="P368" s="15">
        <f t="shared" si="5"/>
        <v>10000</v>
      </c>
    </row>
    <row r="369" spans="3:16" x14ac:dyDescent="0.2">
      <c r="C369" t="s">
        <v>331</v>
      </c>
      <c r="D369" t="s">
        <v>16</v>
      </c>
      <c r="E369" t="s">
        <v>17</v>
      </c>
      <c r="F369" t="s">
        <v>332</v>
      </c>
      <c r="G369" t="s">
        <v>332</v>
      </c>
      <c r="H369" t="s">
        <v>333</v>
      </c>
      <c r="I369" t="s">
        <v>20</v>
      </c>
      <c r="J369" t="s">
        <v>334</v>
      </c>
      <c r="K369" t="s">
        <v>22</v>
      </c>
      <c r="L369" s="12">
        <v>40545</v>
      </c>
      <c r="M369" s="13" t="s">
        <v>31</v>
      </c>
      <c r="N369" s="8">
        <v>1</v>
      </c>
      <c r="O369" s="2">
        <v>10000</v>
      </c>
      <c r="P369" s="15">
        <f t="shared" si="5"/>
        <v>10000</v>
      </c>
    </row>
    <row r="370" spans="3:16" x14ac:dyDescent="0.2">
      <c r="C370" t="s">
        <v>514</v>
      </c>
      <c r="D370" t="s">
        <v>16</v>
      </c>
      <c r="E370" t="s">
        <v>17</v>
      </c>
      <c r="F370" t="s">
        <v>515</v>
      </c>
      <c r="G370" t="s">
        <v>515</v>
      </c>
      <c r="H370" t="s">
        <v>516</v>
      </c>
      <c r="I370" t="s">
        <v>20</v>
      </c>
      <c r="J370" t="s">
        <v>517</v>
      </c>
      <c r="K370" t="s">
        <v>22</v>
      </c>
      <c r="L370" s="12">
        <v>40833</v>
      </c>
      <c r="M370" s="13" t="s">
        <v>426</v>
      </c>
      <c r="N370" s="8">
        <v>2</v>
      </c>
      <c r="O370" s="2">
        <v>20000</v>
      </c>
      <c r="P370" s="15">
        <f t="shared" si="5"/>
        <v>10000</v>
      </c>
    </row>
    <row r="371" spans="3:16" x14ac:dyDescent="0.2">
      <c r="C371" t="s">
        <v>893</v>
      </c>
      <c r="D371" t="s">
        <v>16</v>
      </c>
      <c r="E371" t="s">
        <v>17</v>
      </c>
      <c r="F371" t="s">
        <v>894</v>
      </c>
      <c r="G371" t="s">
        <v>894</v>
      </c>
      <c r="H371" t="s">
        <v>895</v>
      </c>
      <c r="I371" t="s">
        <v>20</v>
      </c>
      <c r="J371" t="s">
        <v>896</v>
      </c>
      <c r="K371" t="s">
        <v>22</v>
      </c>
      <c r="L371" s="12">
        <v>41948</v>
      </c>
      <c r="M371" s="13" t="s">
        <v>734</v>
      </c>
      <c r="N371" s="8">
        <v>1</v>
      </c>
      <c r="O371" s="2">
        <v>10000</v>
      </c>
      <c r="P371" s="15">
        <f t="shared" si="5"/>
        <v>10000</v>
      </c>
    </row>
    <row r="372" spans="3:16" x14ac:dyDescent="0.2">
      <c r="C372" t="s">
        <v>104</v>
      </c>
      <c r="D372" t="s">
        <v>16</v>
      </c>
      <c r="E372" t="s">
        <v>17</v>
      </c>
      <c r="F372" t="s">
        <v>80</v>
      </c>
      <c r="G372" t="s">
        <v>80</v>
      </c>
      <c r="H372" t="s">
        <v>81</v>
      </c>
      <c r="I372" t="s">
        <v>20</v>
      </c>
      <c r="J372" t="s">
        <v>105</v>
      </c>
      <c r="K372" t="s">
        <v>68</v>
      </c>
      <c r="L372" s="12">
        <v>43796</v>
      </c>
      <c r="M372" s="13" t="s">
        <v>24</v>
      </c>
      <c r="N372" s="8">
        <v>15</v>
      </c>
      <c r="O372" s="2">
        <v>149435</v>
      </c>
      <c r="P372" s="15">
        <f t="shared" si="5"/>
        <v>9962.3333333333339</v>
      </c>
    </row>
    <row r="373" spans="3:16" x14ac:dyDescent="0.2">
      <c r="C373" t="s">
        <v>2464</v>
      </c>
      <c r="D373" t="s">
        <v>16</v>
      </c>
      <c r="E373" t="s">
        <v>17</v>
      </c>
      <c r="F373" t="s">
        <v>1455</v>
      </c>
      <c r="G373" t="s">
        <v>1455</v>
      </c>
      <c r="H373" t="s">
        <v>1456</v>
      </c>
      <c r="I373" t="s">
        <v>20</v>
      </c>
      <c r="J373" t="s">
        <v>2465</v>
      </c>
      <c r="K373" t="s">
        <v>22</v>
      </c>
      <c r="L373" s="12">
        <v>44560</v>
      </c>
      <c r="M373" s="13" t="s">
        <v>83</v>
      </c>
      <c r="N373" s="8">
        <v>1</v>
      </c>
      <c r="O373" s="2">
        <v>9667.2000000000007</v>
      </c>
      <c r="P373" s="15">
        <f t="shared" si="5"/>
        <v>9667.2000000000007</v>
      </c>
    </row>
    <row r="374" spans="3:16" x14ac:dyDescent="0.2">
      <c r="C374" t="s">
        <v>539</v>
      </c>
      <c r="D374" t="s">
        <v>16</v>
      </c>
      <c r="E374" t="s">
        <v>17</v>
      </c>
      <c r="F374" t="s">
        <v>130</v>
      </c>
      <c r="G374" t="s">
        <v>130</v>
      </c>
      <c r="H374" t="s">
        <v>131</v>
      </c>
      <c r="I374" t="s">
        <v>20</v>
      </c>
      <c r="J374" t="s">
        <v>540</v>
      </c>
      <c r="K374" t="s">
        <v>22</v>
      </c>
      <c r="L374" s="12">
        <v>41193</v>
      </c>
      <c r="M374" s="13" t="s">
        <v>521</v>
      </c>
      <c r="N374" s="8">
        <v>3</v>
      </c>
      <c r="O374" s="2">
        <v>28863.8</v>
      </c>
      <c r="P374" s="15">
        <f t="shared" si="5"/>
        <v>9621.2666666666664</v>
      </c>
    </row>
    <row r="375" spans="3:16" x14ac:dyDescent="0.2">
      <c r="C375" t="s">
        <v>1864</v>
      </c>
      <c r="D375" t="s">
        <v>16</v>
      </c>
      <c r="E375" t="s">
        <v>17</v>
      </c>
      <c r="F375" t="s">
        <v>149</v>
      </c>
      <c r="G375" t="s">
        <v>149</v>
      </c>
      <c r="H375" t="s">
        <v>150</v>
      </c>
      <c r="I375" t="s">
        <v>20</v>
      </c>
      <c r="J375" t="s">
        <v>1865</v>
      </c>
      <c r="K375" t="s">
        <v>22</v>
      </c>
      <c r="L375" s="12">
        <v>43705</v>
      </c>
      <c r="M375" s="13" t="s">
        <v>24</v>
      </c>
      <c r="N375" s="8">
        <v>2</v>
      </c>
      <c r="O375" s="2">
        <v>19080</v>
      </c>
      <c r="P375" s="15">
        <f t="shared" si="5"/>
        <v>9540</v>
      </c>
    </row>
    <row r="376" spans="3:16" x14ac:dyDescent="0.2">
      <c r="C376" t="s">
        <v>1419</v>
      </c>
      <c r="D376" t="s">
        <v>16</v>
      </c>
      <c r="E376" t="s">
        <v>17</v>
      </c>
      <c r="F376" t="s">
        <v>206</v>
      </c>
      <c r="G376" t="s">
        <v>206</v>
      </c>
      <c r="H376" t="s">
        <v>207</v>
      </c>
      <c r="I376" t="s">
        <v>20</v>
      </c>
      <c r="J376" t="s">
        <v>1420</v>
      </c>
      <c r="K376" t="s">
        <v>22</v>
      </c>
      <c r="L376" s="12">
        <v>42603</v>
      </c>
      <c r="M376" s="13" t="s">
        <v>1065</v>
      </c>
      <c r="N376" s="8">
        <v>2</v>
      </c>
      <c r="O376" s="2">
        <v>19080</v>
      </c>
      <c r="P376" s="15">
        <f t="shared" si="5"/>
        <v>9540</v>
      </c>
    </row>
    <row r="377" spans="3:16" x14ac:dyDescent="0.2">
      <c r="C377" t="s">
        <v>1549</v>
      </c>
      <c r="D377" t="s">
        <v>16</v>
      </c>
      <c r="E377" t="s">
        <v>17</v>
      </c>
      <c r="F377" t="s">
        <v>1550</v>
      </c>
      <c r="G377" t="s">
        <v>1550</v>
      </c>
      <c r="H377" t="s">
        <v>1551</v>
      </c>
      <c r="I377" t="s">
        <v>20</v>
      </c>
      <c r="J377" t="s">
        <v>1552</v>
      </c>
      <c r="K377" t="s">
        <v>22</v>
      </c>
      <c r="L377" s="12">
        <v>42635</v>
      </c>
      <c r="M377" s="13" t="s">
        <v>1065</v>
      </c>
      <c r="N377" s="8">
        <v>2</v>
      </c>
      <c r="O377" s="2">
        <v>18927.36</v>
      </c>
      <c r="P377" s="15">
        <f t="shared" si="5"/>
        <v>9463.68</v>
      </c>
    </row>
    <row r="378" spans="3:16" x14ac:dyDescent="0.2">
      <c r="C378" t="s">
        <v>550</v>
      </c>
      <c r="D378" t="s">
        <v>16</v>
      </c>
      <c r="E378" t="s">
        <v>17</v>
      </c>
      <c r="F378" t="s">
        <v>551</v>
      </c>
      <c r="G378" t="s">
        <v>551</v>
      </c>
      <c r="H378" t="s">
        <v>552</v>
      </c>
      <c r="I378" t="s">
        <v>20</v>
      </c>
      <c r="J378" t="s">
        <v>553</v>
      </c>
      <c r="K378" t="s">
        <v>22</v>
      </c>
      <c r="L378" s="12">
        <v>41295</v>
      </c>
      <c r="M378" s="13" t="s">
        <v>521</v>
      </c>
      <c r="N378" s="8">
        <v>5</v>
      </c>
      <c r="O378" s="2">
        <v>46237.2</v>
      </c>
      <c r="P378" s="15">
        <f t="shared" si="5"/>
        <v>9247.4399999999987</v>
      </c>
    </row>
    <row r="379" spans="3:16" x14ac:dyDescent="0.2">
      <c r="C379" t="s">
        <v>2653</v>
      </c>
      <c r="D379" t="s">
        <v>16</v>
      </c>
      <c r="E379" t="s">
        <v>17</v>
      </c>
      <c r="F379" t="s">
        <v>2654</v>
      </c>
      <c r="G379" t="s">
        <v>2654</v>
      </c>
      <c r="H379" t="s">
        <v>2655</v>
      </c>
      <c r="I379" t="s">
        <v>20</v>
      </c>
      <c r="J379" t="s">
        <v>2386</v>
      </c>
      <c r="K379" t="s">
        <v>22</v>
      </c>
      <c r="L379" s="12">
        <v>44607</v>
      </c>
      <c r="M379" s="13" t="s">
        <v>83</v>
      </c>
      <c r="N379" s="8">
        <v>1</v>
      </c>
      <c r="O379" s="2">
        <v>9230.08</v>
      </c>
      <c r="P379" s="15">
        <f t="shared" si="5"/>
        <v>9230.08</v>
      </c>
    </row>
    <row r="380" spans="3:16" x14ac:dyDescent="0.2">
      <c r="C380" t="s">
        <v>624</v>
      </c>
      <c r="D380" t="s">
        <v>16</v>
      </c>
      <c r="E380" t="s">
        <v>17</v>
      </c>
      <c r="F380" t="s">
        <v>385</v>
      </c>
      <c r="G380" t="s">
        <v>385</v>
      </c>
      <c r="H380" t="s">
        <v>386</v>
      </c>
      <c r="I380" t="s">
        <v>20</v>
      </c>
      <c r="J380" t="s">
        <v>625</v>
      </c>
      <c r="K380" t="s">
        <v>22</v>
      </c>
      <c r="L380" s="12">
        <v>41302</v>
      </c>
      <c r="M380" s="13" t="s">
        <v>521</v>
      </c>
      <c r="N380" s="8">
        <v>2</v>
      </c>
      <c r="O380" s="2">
        <v>18179.099999999999</v>
      </c>
      <c r="P380" s="15">
        <f t="shared" si="5"/>
        <v>9089.5499999999993</v>
      </c>
    </row>
    <row r="381" spans="3:16" x14ac:dyDescent="0.2">
      <c r="C381" t="s">
        <v>535</v>
      </c>
      <c r="D381" t="s">
        <v>16</v>
      </c>
      <c r="E381" t="s">
        <v>17</v>
      </c>
      <c r="F381" t="s">
        <v>130</v>
      </c>
      <c r="G381" t="s">
        <v>130</v>
      </c>
      <c r="H381" t="s">
        <v>131</v>
      </c>
      <c r="I381" t="s">
        <v>20</v>
      </c>
      <c r="J381" t="s">
        <v>536</v>
      </c>
      <c r="K381" t="s">
        <v>22</v>
      </c>
      <c r="L381" s="12">
        <v>41172</v>
      </c>
      <c r="M381" s="13" t="s">
        <v>521</v>
      </c>
      <c r="N381" s="8">
        <v>4</v>
      </c>
      <c r="O381" s="2">
        <v>36055.040000000001</v>
      </c>
      <c r="P381" s="15">
        <f t="shared" si="5"/>
        <v>9013.76</v>
      </c>
    </row>
    <row r="382" spans="3:16" x14ac:dyDescent="0.2">
      <c r="C382" t="s">
        <v>844</v>
      </c>
      <c r="D382" t="s">
        <v>16</v>
      </c>
      <c r="E382" t="s">
        <v>17</v>
      </c>
      <c r="F382" t="s">
        <v>130</v>
      </c>
      <c r="G382" t="s">
        <v>130</v>
      </c>
      <c r="H382" t="s">
        <v>131</v>
      </c>
      <c r="I382" t="s">
        <v>20</v>
      </c>
      <c r="J382" t="s">
        <v>845</v>
      </c>
      <c r="K382" t="s">
        <v>22</v>
      </c>
      <c r="L382" s="12">
        <v>41963</v>
      </c>
      <c r="M382" s="13" t="s">
        <v>734</v>
      </c>
      <c r="N382" s="8">
        <v>4</v>
      </c>
      <c r="O382" s="2">
        <v>36055.040000000001</v>
      </c>
      <c r="P382" s="15">
        <f t="shared" si="5"/>
        <v>9013.76</v>
      </c>
    </row>
    <row r="383" spans="3:16" x14ac:dyDescent="0.2">
      <c r="C383" t="s">
        <v>1814</v>
      </c>
      <c r="D383" t="s">
        <v>16</v>
      </c>
      <c r="E383" t="s">
        <v>17</v>
      </c>
      <c r="F383" t="s">
        <v>18</v>
      </c>
      <c r="G383" t="s">
        <v>18</v>
      </c>
      <c r="H383" t="s">
        <v>19</v>
      </c>
      <c r="I383" t="s">
        <v>20</v>
      </c>
      <c r="J383" t="s">
        <v>1813</v>
      </c>
      <c r="K383" t="s">
        <v>22</v>
      </c>
      <c r="L383" s="12">
        <v>43760</v>
      </c>
      <c r="M383" s="13" t="s">
        <v>24</v>
      </c>
      <c r="N383" s="8">
        <v>1</v>
      </c>
      <c r="O383" s="2">
        <v>9010</v>
      </c>
      <c r="P383" s="15">
        <f t="shared" si="5"/>
        <v>9010</v>
      </c>
    </row>
    <row r="384" spans="3:16" x14ac:dyDescent="0.2">
      <c r="C384" t="s">
        <v>1464</v>
      </c>
      <c r="D384" t="s">
        <v>16</v>
      </c>
      <c r="E384" t="s">
        <v>17</v>
      </c>
      <c r="F384" t="s">
        <v>235</v>
      </c>
      <c r="G384" t="s">
        <v>235</v>
      </c>
      <c r="H384" t="s">
        <v>236</v>
      </c>
      <c r="I384" t="s">
        <v>20</v>
      </c>
      <c r="J384" t="s">
        <v>1465</v>
      </c>
      <c r="K384" t="s">
        <v>22</v>
      </c>
      <c r="L384" s="12">
        <v>42758</v>
      </c>
      <c r="M384" s="13" t="s">
        <v>1065</v>
      </c>
      <c r="N384" s="8">
        <v>2</v>
      </c>
      <c r="O384" s="2">
        <v>18000</v>
      </c>
      <c r="P384" s="15">
        <f t="shared" si="5"/>
        <v>9000</v>
      </c>
    </row>
    <row r="385" spans="3:16" x14ac:dyDescent="0.2">
      <c r="C385" t="s">
        <v>1908</v>
      </c>
      <c r="D385" t="s">
        <v>16</v>
      </c>
      <c r="E385" t="s">
        <v>17</v>
      </c>
      <c r="F385" t="s">
        <v>1902</v>
      </c>
      <c r="G385" t="s">
        <v>1902</v>
      </c>
      <c r="H385" t="s">
        <v>1903</v>
      </c>
      <c r="I385" t="s">
        <v>20</v>
      </c>
      <c r="J385" t="s">
        <v>1909</v>
      </c>
      <c r="K385" t="s">
        <v>22</v>
      </c>
      <c r="L385" s="12">
        <v>43829</v>
      </c>
      <c r="M385" s="13" t="s">
        <v>24</v>
      </c>
      <c r="N385" s="8">
        <v>1</v>
      </c>
      <c r="O385" s="2">
        <v>9000</v>
      </c>
      <c r="P385" s="15">
        <f t="shared" si="5"/>
        <v>9000</v>
      </c>
    </row>
    <row r="386" spans="3:16" x14ac:dyDescent="0.2">
      <c r="C386" t="s">
        <v>1189</v>
      </c>
      <c r="D386" t="s">
        <v>16</v>
      </c>
      <c r="E386" t="s">
        <v>17</v>
      </c>
      <c r="F386" t="s">
        <v>80</v>
      </c>
      <c r="G386" t="s">
        <v>80</v>
      </c>
      <c r="H386" t="s">
        <v>81</v>
      </c>
      <c r="I386" t="s">
        <v>20</v>
      </c>
      <c r="J386" t="s">
        <v>1190</v>
      </c>
      <c r="K386" t="s">
        <v>22</v>
      </c>
      <c r="L386" s="12">
        <v>42313</v>
      </c>
      <c r="M386" s="13" t="s">
        <v>806</v>
      </c>
      <c r="N386" s="8">
        <v>2</v>
      </c>
      <c r="O386" s="2">
        <v>17980</v>
      </c>
      <c r="P386" s="15">
        <f t="shared" si="5"/>
        <v>8990</v>
      </c>
    </row>
    <row r="387" spans="3:16" x14ac:dyDescent="0.2">
      <c r="C387" t="s">
        <v>1275</v>
      </c>
      <c r="D387" t="s">
        <v>16</v>
      </c>
      <c r="E387" t="s">
        <v>17</v>
      </c>
      <c r="F387" t="s">
        <v>1265</v>
      </c>
      <c r="G387" t="s">
        <v>1265</v>
      </c>
      <c r="H387" t="s">
        <v>1266</v>
      </c>
      <c r="I387" t="s">
        <v>20</v>
      </c>
      <c r="J387" t="s">
        <v>1276</v>
      </c>
      <c r="K387" t="s">
        <v>22</v>
      </c>
      <c r="L387" s="12">
        <v>42205</v>
      </c>
      <c r="M387" s="13" t="s">
        <v>806</v>
      </c>
      <c r="N387" s="8">
        <v>34</v>
      </c>
      <c r="O387" s="2">
        <v>302771.7</v>
      </c>
      <c r="P387" s="15">
        <f t="shared" ref="P387:P450" si="6">O387/N387</f>
        <v>8905.0500000000011</v>
      </c>
    </row>
    <row r="388" spans="3:16" x14ac:dyDescent="0.2">
      <c r="C388" t="s">
        <v>1394</v>
      </c>
      <c r="D388" t="s">
        <v>16</v>
      </c>
      <c r="E388" t="s">
        <v>17</v>
      </c>
      <c r="F388" t="s">
        <v>65</v>
      </c>
      <c r="G388" t="s">
        <v>65</v>
      </c>
      <c r="H388" t="s">
        <v>66</v>
      </c>
      <c r="I388" t="s">
        <v>20</v>
      </c>
      <c r="J388" t="s">
        <v>1395</v>
      </c>
      <c r="K388" t="s">
        <v>22</v>
      </c>
      <c r="L388" s="12">
        <v>42432</v>
      </c>
      <c r="M388" s="13" t="s">
        <v>1065</v>
      </c>
      <c r="N388" s="8">
        <v>2</v>
      </c>
      <c r="O388" s="2">
        <v>17622.5</v>
      </c>
      <c r="P388" s="15">
        <f t="shared" si="6"/>
        <v>8811.25</v>
      </c>
    </row>
    <row r="389" spans="3:16" x14ac:dyDescent="0.2">
      <c r="C389" t="s">
        <v>1164</v>
      </c>
      <c r="D389" t="s">
        <v>16</v>
      </c>
      <c r="E389" t="s">
        <v>17</v>
      </c>
      <c r="F389" t="s">
        <v>242</v>
      </c>
      <c r="G389" t="s">
        <v>242</v>
      </c>
      <c r="H389" t="s">
        <v>243</v>
      </c>
      <c r="I389" t="s">
        <v>20</v>
      </c>
      <c r="J389" t="s">
        <v>1165</v>
      </c>
      <c r="K389" t="s">
        <v>22</v>
      </c>
      <c r="L389" s="12">
        <v>42131</v>
      </c>
      <c r="M389" s="13" t="s">
        <v>806</v>
      </c>
      <c r="N389" s="8">
        <v>2</v>
      </c>
      <c r="O389" s="2">
        <v>17500</v>
      </c>
      <c r="P389" s="15">
        <f t="shared" si="6"/>
        <v>8750</v>
      </c>
    </row>
    <row r="390" spans="3:16" x14ac:dyDescent="0.2">
      <c r="C390" t="s">
        <v>1812</v>
      </c>
      <c r="D390" t="s">
        <v>16</v>
      </c>
      <c r="E390" t="s">
        <v>17</v>
      </c>
      <c r="F390" t="s">
        <v>18</v>
      </c>
      <c r="G390" t="s">
        <v>18</v>
      </c>
      <c r="H390" t="s">
        <v>19</v>
      </c>
      <c r="I390" t="s">
        <v>20</v>
      </c>
      <c r="J390" t="s">
        <v>1813</v>
      </c>
      <c r="K390" t="s">
        <v>22</v>
      </c>
      <c r="L390" s="12">
        <v>43760</v>
      </c>
      <c r="M390" s="13" t="s">
        <v>24</v>
      </c>
      <c r="N390" s="8">
        <v>3</v>
      </c>
      <c r="O390" s="2">
        <v>25917</v>
      </c>
      <c r="P390" s="15">
        <f t="shared" si="6"/>
        <v>8639</v>
      </c>
    </row>
    <row r="391" spans="3:16" x14ac:dyDescent="0.2">
      <c r="C391" t="s">
        <v>1906</v>
      </c>
      <c r="D391" t="s">
        <v>16</v>
      </c>
      <c r="E391" t="s">
        <v>17</v>
      </c>
      <c r="F391" t="s">
        <v>1902</v>
      </c>
      <c r="G391" t="s">
        <v>1902</v>
      </c>
      <c r="H391" t="s">
        <v>1903</v>
      </c>
      <c r="I391" t="s">
        <v>20</v>
      </c>
      <c r="J391" t="s">
        <v>1907</v>
      </c>
      <c r="K391" t="s">
        <v>22</v>
      </c>
      <c r="L391" s="12">
        <v>43829</v>
      </c>
      <c r="M391" s="13" t="s">
        <v>24</v>
      </c>
      <c r="N391" s="8">
        <v>1</v>
      </c>
      <c r="O391" s="2">
        <v>8600</v>
      </c>
      <c r="P391" s="15">
        <f t="shared" si="6"/>
        <v>8600</v>
      </c>
    </row>
    <row r="392" spans="3:16" x14ac:dyDescent="0.2">
      <c r="C392" t="s">
        <v>1006</v>
      </c>
      <c r="D392" t="s">
        <v>16</v>
      </c>
      <c r="E392" t="s">
        <v>17</v>
      </c>
      <c r="F392" t="s">
        <v>683</v>
      </c>
      <c r="G392" t="s">
        <v>683</v>
      </c>
      <c r="H392" t="s">
        <v>684</v>
      </c>
      <c r="I392" t="s">
        <v>20</v>
      </c>
      <c r="J392" t="s">
        <v>1007</v>
      </c>
      <c r="K392" t="s">
        <v>22</v>
      </c>
      <c r="L392" s="12">
        <v>41883</v>
      </c>
      <c r="M392" s="13" t="s">
        <v>734</v>
      </c>
      <c r="N392" s="8">
        <v>2</v>
      </c>
      <c r="O392" s="2">
        <v>17100</v>
      </c>
      <c r="P392" s="15">
        <f t="shared" si="6"/>
        <v>8550</v>
      </c>
    </row>
    <row r="393" spans="3:16" x14ac:dyDescent="0.2">
      <c r="C393" t="s">
        <v>922</v>
      </c>
      <c r="D393" t="s">
        <v>16</v>
      </c>
      <c r="E393" t="s">
        <v>17</v>
      </c>
      <c r="F393" t="s">
        <v>242</v>
      </c>
      <c r="G393" t="s">
        <v>242</v>
      </c>
      <c r="H393" t="s">
        <v>243</v>
      </c>
      <c r="I393" t="s">
        <v>20</v>
      </c>
      <c r="J393" t="s">
        <v>923</v>
      </c>
      <c r="K393" t="s">
        <v>22</v>
      </c>
      <c r="L393" s="12">
        <v>41960</v>
      </c>
      <c r="M393" s="13" t="s">
        <v>734</v>
      </c>
      <c r="N393" s="8">
        <v>1</v>
      </c>
      <c r="O393" s="2">
        <v>8500</v>
      </c>
      <c r="P393" s="15">
        <f t="shared" si="6"/>
        <v>8500</v>
      </c>
    </row>
    <row r="394" spans="3:16" x14ac:dyDescent="0.2">
      <c r="C394" t="s">
        <v>2651</v>
      </c>
      <c r="D394" t="s">
        <v>16</v>
      </c>
      <c r="E394" t="s">
        <v>17</v>
      </c>
      <c r="F394" t="s">
        <v>1789</v>
      </c>
      <c r="G394" t="s">
        <v>1789</v>
      </c>
      <c r="H394" t="s">
        <v>1790</v>
      </c>
      <c r="I394" t="s">
        <v>20</v>
      </c>
      <c r="J394" t="s">
        <v>2652</v>
      </c>
      <c r="K394" t="s">
        <v>22</v>
      </c>
      <c r="L394" s="12">
        <v>44556</v>
      </c>
      <c r="M394" s="13" t="s">
        <v>83</v>
      </c>
      <c r="N394" s="8">
        <v>1</v>
      </c>
      <c r="O394" s="2">
        <v>8480</v>
      </c>
      <c r="P394" s="15">
        <f t="shared" si="6"/>
        <v>8480</v>
      </c>
    </row>
    <row r="395" spans="3:16" x14ac:dyDescent="0.2">
      <c r="C395" t="s">
        <v>395</v>
      </c>
      <c r="D395" t="s">
        <v>16</v>
      </c>
      <c r="E395" t="s">
        <v>17</v>
      </c>
      <c r="F395" t="s">
        <v>47</v>
      </c>
      <c r="G395" t="s">
        <v>47</v>
      </c>
      <c r="H395" t="s">
        <v>48</v>
      </c>
      <c r="I395" t="s">
        <v>20</v>
      </c>
      <c r="J395" t="s">
        <v>396</v>
      </c>
      <c r="K395" t="s">
        <v>22</v>
      </c>
      <c r="L395" s="12">
        <v>40555</v>
      </c>
      <c r="M395" s="13" t="s">
        <v>31</v>
      </c>
      <c r="N395" s="8">
        <v>2</v>
      </c>
      <c r="O395" s="2">
        <v>16800</v>
      </c>
      <c r="P395" s="15">
        <f t="shared" si="6"/>
        <v>8400</v>
      </c>
    </row>
    <row r="396" spans="3:16" x14ac:dyDescent="0.2">
      <c r="C396" t="s">
        <v>27</v>
      </c>
      <c r="D396" t="s">
        <v>16</v>
      </c>
      <c r="E396" t="s">
        <v>17</v>
      </c>
      <c r="F396" t="s">
        <v>18</v>
      </c>
      <c r="G396" t="s">
        <v>18</v>
      </c>
      <c r="H396" t="s">
        <v>19</v>
      </c>
      <c r="I396" t="s">
        <v>20</v>
      </c>
      <c r="J396" t="s">
        <v>28</v>
      </c>
      <c r="K396" t="s">
        <v>22</v>
      </c>
      <c r="L396" s="12">
        <v>43614</v>
      </c>
      <c r="M396" s="13" t="s">
        <v>24</v>
      </c>
      <c r="N396" s="8">
        <v>1</v>
      </c>
      <c r="O396" s="2">
        <v>8374</v>
      </c>
      <c r="P396" s="15">
        <f t="shared" si="6"/>
        <v>8374</v>
      </c>
    </row>
    <row r="397" spans="3:16" x14ac:dyDescent="0.2">
      <c r="C397" t="s">
        <v>1224</v>
      </c>
      <c r="D397" t="s">
        <v>16</v>
      </c>
      <c r="E397" t="s">
        <v>17</v>
      </c>
      <c r="F397" t="s">
        <v>510</v>
      </c>
      <c r="G397" t="s">
        <v>510</v>
      </c>
      <c r="H397" t="s">
        <v>511</v>
      </c>
      <c r="I397" t="s">
        <v>20</v>
      </c>
      <c r="J397" t="s">
        <v>1225</v>
      </c>
      <c r="K397" t="s">
        <v>22</v>
      </c>
      <c r="L397" s="12">
        <v>42059</v>
      </c>
      <c r="M397" s="13" t="s">
        <v>806</v>
      </c>
      <c r="N397" s="8">
        <v>4</v>
      </c>
      <c r="O397" s="2">
        <v>33244.14</v>
      </c>
      <c r="P397" s="15">
        <f t="shared" si="6"/>
        <v>8311.0349999999999</v>
      </c>
    </row>
    <row r="398" spans="3:16" x14ac:dyDescent="0.2">
      <c r="C398" t="s">
        <v>1840</v>
      </c>
      <c r="D398" t="s">
        <v>16</v>
      </c>
      <c r="E398" t="s">
        <v>17</v>
      </c>
      <c r="F398" t="s">
        <v>130</v>
      </c>
      <c r="G398" t="s">
        <v>130</v>
      </c>
      <c r="H398" t="s">
        <v>131</v>
      </c>
      <c r="I398" t="s">
        <v>20</v>
      </c>
      <c r="J398" t="s">
        <v>1841</v>
      </c>
      <c r="K398" t="s">
        <v>22</v>
      </c>
      <c r="L398" s="12">
        <v>43829</v>
      </c>
      <c r="M398" s="13" t="s">
        <v>24</v>
      </c>
      <c r="N398" s="8">
        <v>1</v>
      </c>
      <c r="O398" s="2">
        <v>8268.7999999999993</v>
      </c>
      <c r="P398" s="15">
        <f t="shared" si="6"/>
        <v>8268.7999999999993</v>
      </c>
    </row>
    <row r="399" spans="3:16" x14ac:dyDescent="0.2">
      <c r="C399" t="s">
        <v>2220</v>
      </c>
      <c r="D399" t="s">
        <v>16</v>
      </c>
      <c r="E399" t="s">
        <v>17</v>
      </c>
      <c r="F399" t="s">
        <v>385</v>
      </c>
      <c r="G399" t="s">
        <v>385</v>
      </c>
      <c r="H399" t="s">
        <v>386</v>
      </c>
      <c r="I399" t="s">
        <v>20</v>
      </c>
      <c r="J399" t="s">
        <v>2221</v>
      </c>
      <c r="K399" t="s">
        <v>22</v>
      </c>
      <c r="L399" s="12">
        <v>44137</v>
      </c>
      <c r="M399" s="13" t="s">
        <v>76</v>
      </c>
      <c r="N399" s="8">
        <v>1</v>
      </c>
      <c r="O399" s="2">
        <v>8225.6</v>
      </c>
      <c r="P399" s="15">
        <f t="shared" si="6"/>
        <v>8225.6</v>
      </c>
    </row>
    <row r="400" spans="3:16" x14ac:dyDescent="0.2">
      <c r="C400" t="s">
        <v>1389</v>
      </c>
      <c r="D400" t="s">
        <v>16</v>
      </c>
      <c r="E400" t="s">
        <v>17</v>
      </c>
      <c r="F400" t="s">
        <v>1390</v>
      </c>
      <c r="G400" t="s">
        <v>1390</v>
      </c>
      <c r="H400" t="s">
        <v>1391</v>
      </c>
      <c r="I400" t="s">
        <v>20</v>
      </c>
      <c r="J400" t="s">
        <v>1392</v>
      </c>
      <c r="K400" t="s">
        <v>22</v>
      </c>
      <c r="L400" s="12">
        <v>42508</v>
      </c>
      <c r="M400" s="13" t="s">
        <v>1065</v>
      </c>
      <c r="N400" s="8">
        <v>2</v>
      </c>
      <c r="O400" s="2">
        <v>16430</v>
      </c>
      <c r="P400" s="15">
        <f t="shared" si="6"/>
        <v>8215</v>
      </c>
    </row>
    <row r="401" spans="3:16" x14ac:dyDescent="0.2">
      <c r="C401" t="s">
        <v>2412</v>
      </c>
      <c r="D401" t="s">
        <v>16</v>
      </c>
      <c r="E401" t="s">
        <v>17</v>
      </c>
      <c r="F401" t="s">
        <v>219</v>
      </c>
      <c r="G401" t="s">
        <v>219</v>
      </c>
      <c r="H401" t="s">
        <v>220</v>
      </c>
      <c r="I401" t="s">
        <v>20</v>
      </c>
      <c r="J401" t="s">
        <v>2413</v>
      </c>
      <c r="K401" t="s">
        <v>68</v>
      </c>
      <c r="L401" s="12">
        <v>44242</v>
      </c>
      <c r="M401" s="13" t="s">
        <v>83</v>
      </c>
      <c r="N401" s="8">
        <v>2</v>
      </c>
      <c r="O401" s="2">
        <v>16430</v>
      </c>
      <c r="P401" s="15">
        <f t="shared" si="6"/>
        <v>8215</v>
      </c>
    </row>
    <row r="402" spans="3:16" x14ac:dyDescent="0.2">
      <c r="C402" t="s">
        <v>1734</v>
      </c>
      <c r="D402" t="s">
        <v>16</v>
      </c>
      <c r="E402" t="s">
        <v>17</v>
      </c>
      <c r="F402" t="s">
        <v>149</v>
      </c>
      <c r="G402" t="s">
        <v>149</v>
      </c>
      <c r="H402" t="s">
        <v>150</v>
      </c>
      <c r="I402" t="s">
        <v>20</v>
      </c>
      <c r="J402" t="s">
        <v>1735</v>
      </c>
      <c r="K402" t="s">
        <v>22</v>
      </c>
      <c r="L402" s="12">
        <v>43324</v>
      </c>
      <c r="M402" s="13" t="s">
        <v>38</v>
      </c>
      <c r="N402" s="8">
        <v>1</v>
      </c>
      <c r="O402" s="2">
        <v>8053.1</v>
      </c>
      <c r="P402" s="15">
        <f t="shared" si="6"/>
        <v>8053.1</v>
      </c>
    </row>
    <row r="403" spans="3:16" x14ac:dyDescent="0.2">
      <c r="C403" t="s">
        <v>2145</v>
      </c>
      <c r="D403" t="s">
        <v>16</v>
      </c>
      <c r="E403" t="s">
        <v>17</v>
      </c>
      <c r="F403" t="s">
        <v>585</v>
      </c>
      <c r="G403" t="s">
        <v>585</v>
      </c>
      <c r="H403" t="s">
        <v>586</v>
      </c>
      <c r="I403" t="s">
        <v>20</v>
      </c>
      <c r="J403" t="s">
        <v>2146</v>
      </c>
      <c r="K403" t="s">
        <v>22</v>
      </c>
      <c r="L403" s="12">
        <v>44073</v>
      </c>
      <c r="M403" s="13" t="s">
        <v>76</v>
      </c>
      <c r="N403" s="8">
        <v>1</v>
      </c>
      <c r="O403" s="2">
        <v>8034.8</v>
      </c>
      <c r="P403" s="15">
        <f t="shared" si="6"/>
        <v>8034.8</v>
      </c>
    </row>
    <row r="404" spans="3:16" x14ac:dyDescent="0.2">
      <c r="C404" t="s">
        <v>2147</v>
      </c>
      <c r="D404" t="s">
        <v>16</v>
      </c>
      <c r="E404" t="s">
        <v>17</v>
      </c>
      <c r="F404" t="s">
        <v>585</v>
      </c>
      <c r="G404" t="s">
        <v>585</v>
      </c>
      <c r="H404" t="s">
        <v>586</v>
      </c>
      <c r="I404" t="s">
        <v>20</v>
      </c>
      <c r="J404" t="s">
        <v>2146</v>
      </c>
      <c r="K404" t="s">
        <v>22</v>
      </c>
      <c r="L404" s="12">
        <v>44073</v>
      </c>
      <c r="M404" s="13" t="s">
        <v>76</v>
      </c>
      <c r="N404" s="8">
        <v>1</v>
      </c>
      <c r="O404" s="2">
        <v>8034.8</v>
      </c>
      <c r="P404" s="15">
        <f t="shared" si="6"/>
        <v>8034.8</v>
      </c>
    </row>
    <row r="405" spans="3:16" x14ac:dyDescent="0.2">
      <c r="C405" t="s">
        <v>2148</v>
      </c>
      <c r="D405" t="s">
        <v>16</v>
      </c>
      <c r="E405" t="s">
        <v>17</v>
      </c>
      <c r="F405" t="s">
        <v>585</v>
      </c>
      <c r="G405" t="s">
        <v>585</v>
      </c>
      <c r="H405" t="s">
        <v>586</v>
      </c>
      <c r="I405" t="s">
        <v>20</v>
      </c>
      <c r="J405" t="s">
        <v>2146</v>
      </c>
      <c r="K405" t="s">
        <v>22</v>
      </c>
      <c r="L405" s="12">
        <v>44073</v>
      </c>
      <c r="M405" s="13" t="s">
        <v>76</v>
      </c>
      <c r="N405" s="8">
        <v>1</v>
      </c>
      <c r="O405" s="2">
        <v>8034.8</v>
      </c>
      <c r="P405" s="15">
        <f t="shared" si="6"/>
        <v>8034.8</v>
      </c>
    </row>
    <row r="406" spans="3:16" x14ac:dyDescent="0.2">
      <c r="C406" t="s">
        <v>2149</v>
      </c>
      <c r="D406" t="s">
        <v>16</v>
      </c>
      <c r="E406" t="s">
        <v>17</v>
      </c>
      <c r="F406" t="s">
        <v>585</v>
      </c>
      <c r="G406" t="s">
        <v>585</v>
      </c>
      <c r="H406" t="s">
        <v>586</v>
      </c>
      <c r="I406" t="s">
        <v>20</v>
      </c>
      <c r="J406" t="s">
        <v>2146</v>
      </c>
      <c r="K406" t="s">
        <v>22</v>
      </c>
      <c r="L406" s="12">
        <v>44073</v>
      </c>
      <c r="M406" s="13" t="s">
        <v>76</v>
      </c>
      <c r="N406" s="8">
        <v>1</v>
      </c>
      <c r="O406" s="2">
        <v>8034.8</v>
      </c>
      <c r="P406" s="15">
        <f t="shared" si="6"/>
        <v>8034.8</v>
      </c>
    </row>
    <row r="407" spans="3:16" x14ac:dyDescent="0.2">
      <c r="C407" t="s">
        <v>2150</v>
      </c>
      <c r="D407" t="s">
        <v>16</v>
      </c>
      <c r="E407" t="s">
        <v>17</v>
      </c>
      <c r="F407" t="s">
        <v>585</v>
      </c>
      <c r="G407" t="s">
        <v>585</v>
      </c>
      <c r="H407" t="s">
        <v>586</v>
      </c>
      <c r="I407" t="s">
        <v>20</v>
      </c>
      <c r="J407" t="s">
        <v>2146</v>
      </c>
      <c r="K407" t="s">
        <v>22</v>
      </c>
      <c r="L407" s="12">
        <v>44073</v>
      </c>
      <c r="M407" s="13" t="s">
        <v>76</v>
      </c>
      <c r="N407" s="8">
        <v>1</v>
      </c>
      <c r="O407" s="2">
        <v>8034.8</v>
      </c>
      <c r="P407" s="15">
        <f t="shared" si="6"/>
        <v>8034.8</v>
      </c>
    </row>
    <row r="408" spans="3:16" x14ac:dyDescent="0.2">
      <c r="C408" t="s">
        <v>250</v>
      </c>
      <c r="D408" t="s">
        <v>16</v>
      </c>
      <c r="E408" t="s">
        <v>17</v>
      </c>
      <c r="F408" t="s">
        <v>242</v>
      </c>
      <c r="G408" t="s">
        <v>242</v>
      </c>
      <c r="H408" t="s">
        <v>243</v>
      </c>
      <c r="I408" t="s">
        <v>20</v>
      </c>
      <c r="J408" t="s">
        <v>251</v>
      </c>
      <c r="K408" t="s">
        <v>22</v>
      </c>
      <c r="L408" s="12">
        <v>40202</v>
      </c>
      <c r="M408" s="13" t="s">
        <v>122</v>
      </c>
      <c r="N408" s="8">
        <v>1</v>
      </c>
      <c r="O408" s="2">
        <v>8000</v>
      </c>
      <c r="P408" s="15">
        <f t="shared" si="6"/>
        <v>8000</v>
      </c>
    </row>
    <row r="409" spans="3:16" x14ac:dyDescent="0.2">
      <c r="C409" t="s">
        <v>108</v>
      </c>
      <c r="D409" t="s">
        <v>16</v>
      </c>
      <c r="E409" t="s">
        <v>17</v>
      </c>
      <c r="F409" t="s">
        <v>80</v>
      </c>
      <c r="G409" t="s">
        <v>80</v>
      </c>
      <c r="H409" t="s">
        <v>81</v>
      </c>
      <c r="I409" t="s">
        <v>20</v>
      </c>
      <c r="J409" t="s">
        <v>109</v>
      </c>
      <c r="K409" t="s">
        <v>68</v>
      </c>
      <c r="L409" s="12">
        <v>44224</v>
      </c>
      <c r="M409" s="13" t="s">
        <v>83</v>
      </c>
      <c r="N409" s="8">
        <v>2</v>
      </c>
      <c r="O409" s="2">
        <v>15899</v>
      </c>
      <c r="P409" s="15">
        <f t="shared" si="6"/>
        <v>7949.5</v>
      </c>
    </row>
    <row r="410" spans="3:16" x14ac:dyDescent="0.2">
      <c r="C410" t="s">
        <v>239</v>
      </c>
      <c r="D410" t="s">
        <v>16</v>
      </c>
      <c r="E410" t="s">
        <v>17</v>
      </c>
      <c r="F410" t="s">
        <v>235</v>
      </c>
      <c r="G410" t="s">
        <v>235</v>
      </c>
      <c r="H410" t="s">
        <v>236</v>
      </c>
      <c r="I410" t="s">
        <v>20</v>
      </c>
      <c r="J410" t="s">
        <v>240</v>
      </c>
      <c r="K410" t="s">
        <v>22</v>
      </c>
      <c r="L410" s="12">
        <v>40015</v>
      </c>
      <c r="M410" s="13" t="s">
        <v>122</v>
      </c>
      <c r="N410" s="8">
        <v>2</v>
      </c>
      <c r="O410" s="2">
        <v>15750</v>
      </c>
      <c r="P410" s="15">
        <f t="shared" si="6"/>
        <v>7875</v>
      </c>
    </row>
    <row r="411" spans="3:16" x14ac:dyDescent="0.2">
      <c r="C411" t="s">
        <v>718</v>
      </c>
      <c r="D411" t="s">
        <v>16</v>
      </c>
      <c r="E411" t="s">
        <v>17</v>
      </c>
      <c r="F411" t="s">
        <v>18</v>
      </c>
      <c r="G411" t="s">
        <v>18</v>
      </c>
      <c r="H411" t="s">
        <v>19</v>
      </c>
      <c r="I411" t="s">
        <v>20</v>
      </c>
      <c r="J411" t="s">
        <v>719</v>
      </c>
      <c r="K411" t="s">
        <v>22</v>
      </c>
      <c r="L411" s="12">
        <v>41434</v>
      </c>
      <c r="M411" s="13" t="s">
        <v>689</v>
      </c>
      <c r="N411" s="8">
        <v>4</v>
      </c>
      <c r="O411" s="2">
        <v>31429</v>
      </c>
      <c r="P411" s="15">
        <f t="shared" si="6"/>
        <v>7857.25</v>
      </c>
    </row>
    <row r="412" spans="3:16" x14ac:dyDescent="0.2">
      <c r="C412" t="s">
        <v>1910</v>
      </c>
      <c r="D412" t="s">
        <v>16</v>
      </c>
      <c r="E412" t="s">
        <v>17</v>
      </c>
      <c r="F412" t="s">
        <v>1902</v>
      </c>
      <c r="G412" t="s">
        <v>1902</v>
      </c>
      <c r="H412" t="s">
        <v>1903</v>
      </c>
      <c r="I412" t="s">
        <v>20</v>
      </c>
      <c r="J412" t="s">
        <v>1911</v>
      </c>
      <c r="K412" t="s">
        <v>22</v>
      </c>
      <c r="L412" s="12">
        <v>43829</v>
      </c>
      <c r="M412" s="13" t="s">
        <v>24</v>
      </c>
      <c r="N412" s="8">
        <v>1</v>
      </c>
      <c r="O412" s="2">
        <v>7830</v>
      </c>
      <c r="P412" s="15">
        <f t="shared" si="6"/>
        <v>7830</v>
      </c>
    </row>
    <row r="413" spans="3:16" x14ac:dyDescent="0.2">
      <c r="C413" t="s">
        <v>1920</v>
      </c>
      <c r="D413" t="s">
        <v>16</v>
      </c>
      <c r="E413" t="s">
        <v>17</v>
      </c>
      <c r="F413" t="s">
        <v>894</v>
      </c>
      <c r="G413" t="s">
        <v>894</v>
      </c>
      <c r="H413" t="s">
        <v>895</v>
      </c>
      <c r="I413" t="s">
        <v>20</v>
      </c>
      <c r="J413" t="s">
        <v>1921</v>
      </c>
      <c r="K413" t="s">
        <v>22</v>
      </c>
      <c r="L413" s="12">
        <v>43759</v>
      </c>
      <c r="M413" s="13" t="s">
        <v>24</v>
      </c>
      <c r="N413" s="8">
        <v>2</v>
      </c>
      <c r="O413" s="2">
        <v>15420</v>
      </c>
      <c r="P413" s="15">
        <f t="shared" si="6"/>
        <v>7710</v>
      </c>
    </row>
    <row r="414" spans="3:16" x14ac:dyDescent="0.2">
      <c r="C414" t="s">
        <v>1150</v>
      </c>
      <c r="D414" t="s">
        <v>16</v>
      </c>
      <c r="E414" t="s">
        <v>17</v>
      </c>
      <c r="F414" t="s">
        <v>585</v>
      </c>
      <c r="G414" t="s">
        <v>585</v>
      </c>
      <c r="H414" t="s">
        <v>586</v>
      </c>
      <c r="I414" t="s">
        <v>20</v>
      </c>
      <c r="J414" t="s">
        <v>1151</v>
      </c>
      <c r="K414" t="s">
        <v>22</v>
      </c>
      <c r="L414" s="12">
        <v>42305</v>
      </c>
      <c r="M414" s="13" t="s">
        <v>806</v>
      </c>
      <c r="N414" s="8">
        <v>2</v>
      </c>
      <c r="O414" s="2">
        <v>15400</v>
      </c>
      <c r="P414" s="15">
        <f t="shared" si="6"/>
        <v>7700</v>
      </c>
    </row>
    <row r="415" spans="3:16" x14ac:dyDescent="0.2">
      <c r="C415" t="s">
        <v>1539</v>
      </c>
      <c r="D415" t="s">
        <v>16</v>
      </c>
      <c r="E415" t="s">
        <v>17</v>
      </c>
      <c r="F415" t="s">
        <v>1540</v>
      </c>
      <c r="G415" t="s">
        <v>1540</v>
      </c>
      <c r="H415" t="s">
        <v>1541</v>
      </c>
      <c r="I415" t="s">
        <v>20</v>
      </c>
      <c r="J415" t="s">
        <v>1542</v>
      </c>
      <c r="K415" t="s">
        <v>22</v>
      </c>
      <c r="L415" s="12">
        <v>42575</v>
      </c>
      <c r="M415" s="13" t="s">
        <v>1065</v>
      </c>
      <c r="N415" s="8">
        <v>2</v>
      </c>
      <c r="O415" s="2">
        <v>15034.5</v>
      </c>
      <c r="P415" s="15">
        <f t="shared" si="6"/>
        <v>7517.25</v>
      </c>
    </row>
    <row r="416" spans="3:16" x14ac:dyDescent="0.2">
      <c r="C416" t="s">
        <v>212</v>
      </c>
      <c r="D416" t="s">
        <v>16</v>
      </c>
      <c r="E416" t="s">
        <v>17</v>
      </c>
      <c r="F416" t="s">
        <v>213</v>
      </c>
      <c r="G416" t="s">
        <v>213</v>
      </c>
      <c r="H416" t="s">
        <v>214</v>
      </c>
      <c r="I416" t="s">
        <v>20</v>
      </c>
      <c r="J416" t="s">
        <v>215</v>
      </c>
      <c r="K416" t="s">
        <v>22</v>
      </c>
      <c r="L416" s="12">
        <v>40023</v>
      </c>
      <c r="M416" s="13" t="s">
        <v>122</v>
      </c>
      <c r="N416" s="8">
        <v>2</v>
      </c>
      <c r="O416" s="2">
        <v>15000</v>
      </c>
      <c r="P416" s="15">
        <f t="shared" si="6"/>
        <v>7500</v>
      </c>
    </row>
    <row r="417" spans="3:16" x14ac:dyDescent="0.2">
      <c r="C417" t="s">
        <v>499</v>
      </c>
      <c r="D417" t="s">
        <v>16</v>
      </c>
      <c r="E417" t="s">
        <v>17</v>
      </c>
      <c r="F417" t="s">
        <v>407</v>
      </c>
      <c r="G417" t="s">
        <v>407</v>
      </c>
      <c r="H417" t="s">
        <v>408</v>
      </c>
      <c r="I417" t="s">
        <v>20</v>
      </c>
      <c r="J417" t="s">
        <v>146</v>
      </c>
      <c r="K417" t="s">
        <v>22</v>
      </c>
      <c r="L417" s="12">
        <v>40882</v>
      </c>
      <c r="M417" s="13" t="s">
        <v>426</v>
      </c>
      <c r="N417" s="8">
        <v>2</v>
      </c>
      <c r="O417" s="2">
        <v>15000</v>
      </c>
      <c r="P417" s="15">
        <f t="shared" si="6"/>
        <v>7500</v>
      </c>
    </row>
    <row r="418" spans="3:16" x14ac:dyDescent="0.2">
      <c r="C418" t="s">
        <v>690</v>
      </c>
      <c r="D418" t="s">
        <v>16</v>
      </c>
      <c r="E418" t="s">
        <v>17</v>
      </c>
      <c r="F418" t="s">
        <v>115</v>
      </c>
      <c r="G418" t="s">
        <v>115</v>
      </c>
      <c r="H418" t="s">
        <v>116</v>
      </c>
      <c r="I418" t="s">
        <v>20</v>
      </c>
      <c r="J418" t="s">
        <v>691</v>
      </c>
      <c r="K418" t="s">
        <v>22</v>
      </c>
      <c r="L418" s="12">
        <v>40954</v>
      </c>
      <c r="M418" s="13" t="s">
        <v>521</v>
      </c>
      <c r="N418" s="8">
        <v>2</v>
      </c>
      <c r="O418" s="2">
        <v>15000</v>
      </c>
      <c r="P418" s="15">
        <f t="shared" si="6"/>
        <v>7500</v>
      </c>
    </row>
    <row r="419" spans="3:16" x14ac:dyDescent="0.2">
      <c r="C419" t="s">
        <v>1185</v>
      </c>
      <c r="D419" t="s">
        <v>16</v>
      </c>
      <c r="E419" t="s">
        <v>17</v>
      </c>
      <c r="F419" t="s">
        <v>970</v>
      </c>
      <c r="G419" t="s">
        <v>970</v>
      </c>
      <c r="H419" t="s">
        <v>971</v>
      </c>
      <c r="I419" t="s">
        <v>20</v>
      </c>
      <c r="J419" t="s">
        <v>1186</v>
      </c>
      <c r="K419" t="s">
        <v>22</v>
      </c>
      <c r="L419" s="12">
        <v>42166</v>
      </c>
      <c r="M419" s="13" t="s">
        <v>806</v>
      </c>
      <c r="N419" s="8">
        <v>2</v>
      </c>
      <c r="O419" s="2">
        <v>15000</v>
      </c>
      <c r="P419" s="15">
        <f t="shared" si="6"/>
        <v>7500</v>
      </c>
    </row>
    <row r="420" spans="3:16" x14ac:dyDescent="0.2">
      <c r="C420" t="s">
        <v>1918</v>
      </c>
      <c r="D420" t="s">
        <v>16</v>
      </c>
      <c r="E420" t="s">
        <v>17</v>
      </c>
      <c r="F420" t="s">
        <v>883</v>
      </c>
      <c r="G420" t="s">
        <v>883</v>
      </c>
      <c r="H420" t="s">
        <v>884</v>
      </c>
      <c r="I420" t="s">
        <v>20</v>
      </c>
      <c r="J420" t="s">
        <v>1919</v>
      </c>
      <c r="K420" t="s">
        <v>22</v>
      </c>
      <c r="L420" s="12">
        <v>43873</v>
      </c>
      <c r="M420" s="13" t="s">
        <v>24</v>
      </c>
      <c r="N420" s="8">
        <v>2</v>
      </c>
      <c r="O420" s="2">
        <v>15000</v>
      </c>
      <c r="P420" s="15">
        <f t="shared" si="6"/>
        <v>7500</v>
      </c>
    </row>
    <row r="421" spans="3:16" x14ac:dyDescent="0.2">
      <c r="C421" t="s">
        <v>1947</v>
      </c>
      <c r="D421" t="s">
        <v>16</v>
      </c>
      <c r="E421" t="s">
        <v>17</v>
      </c>
      <c r="F421" t="s">
        <v>385</v>
      </c>
      <c r="G421" t="s">
        <v>385</v>
      </c>
      <c r="H421" t="s">
        <v>386</v>
      </c>
      <c r="I421" t="s">
        <v>20</v>
      </c>
      <c r="J421" t="s">
        <v>1948</v>
      </c>
      <c r="K421" t="s">
        <v>22</v>
      </c>
      <c r="L421" s="12">
        <v>43817</v>
      </c>
      <c r="M421" s="13" t="s">
        <v>24</v>
      </c>
      <c r="N421" s="8">
        <v>1</v>
      </c>
      <c r="O421" s="2">
        <v>7385.02</v>
      </c>
      <c r="P421" s="15">
        <f t="shared" si="6"/>
        <v>7385.02</v>
      </c>
    </row>
    <row r="422" spans="3:16" x14ac:dyDescent="0.2">
      <c r="C422" t="s">
        <v>106</v>
      </c>
      <c r="D422" t="s">
        <v>16</v>
      </c>
      <c r="E422" t="s">
        <v>17</v>
      </c>
      <c r="F422" t="s">
        <v>80</v>
      </c>
      <c r="G422" t="s">
        <v>80</v>
      </c>
      <c r="H422" t="s">
        <v>81</v>
      </c>
      <c r="I422" t="s">
        <v>20</v>
      </c>
      <c r="J422" t="s">
        <v>107</v>
      </c>
      <c r="K422" t="s">
        <v>68</v>
      </c>
      <c r="L422" s="12">
        <v>44224</v>
      </c>
      <c r="M422" s="13" t="s">
        <v>83</v>
      </c>
      <c r="N422" s="8">
        <v>2</v>
      </c>
      <c r="O422" s="2">
        <v>14400</v>
      </c>
      <c r="P422" s="15">
        <f t="shared" si="6"/>
        <v>7200</v>
      </c>
    </row>
    <row r="423" spans="3:16" x14ac:dyDescent="0.2">
      <c r="C423" t="s">
        <v>1086</v>
      </c>
      <c r="D423" t="s">
        <v>16</v>
      </c>
      <c r="E423" t="s">
        <v>17</v>
      </c>
      <c r="F423" t="s">
        <v>866</v>
      </c>
      <c r="G423" t="s">
        <v>866</v>
      </c>
      <c r="H423" t="s">
        <v>867</v>
      </c>
      <c r="I423" t="s">
        <v>20</v>
      </c>
      <c r="J423" t="s">
        <v>1087</v>
      </c>
      <c r="K423" t="s">
        <v>22</v>
      </c>
      <c r="L423" s="12">
        <v>42312</v>
      </c>
      <c r="M423" s="13" t="s">
        <v>1065</v>
      </c>
      <c r="N423" s="8">
        <v>2</v>
      </c>
      <c r="O423" s="2">
        <v>14334.38</v>
      </c>
      <c r="P423" s="15">
        <f t="shared" si="6"/>
        <v>7167.19</v>
      </c>
    </row>
    <row r="424" spans="3:16" x14ac:dyDescent="0.2">
      <c r="C424" t="s">
        <v>682</v>
      </c>
      <c r="D424" t="s">
        <v>16</v>
      </c>
      <c r="E424" t="s">
        <v>17</v>
      </c>
      <c r="F424" t="s">
        <v>683</v>
      </c>
      <c r="G424" t="s">
        <v>683</v>
      </c>
      <c r="H424" t="s">
        <v>684</v>
      </c>
      <c r="I424" t="s">
        <v>20</v>
      </c>
      <c r="J424" t="s">
        <v>146</v>
      </c>
      <c r="K424" t="s">
        <v>22</v>
      </c>
      <c r="L424" s="12">
        <v>41177</v>
      </c>
      <c r="M424" s="13" t="s">
        <v>521</v>
      </c>
      <c r="N424" s="8">
        <v>2</v>
      </c>
      <c r="O424" s="2">
        <v>14192.5</v>
      </c>
      <c r="P424" s="15">
        <f t="shared" si="6"/>
        <v>7096.25</v>
      </c>
    </row>
    <row r="425" spans="3:16" x14ac:dyDescent="0.2">
      <c r="C425" t="s">
        <v>2488</v>
      </c>
      <c r="D425" t="s">
        <v>16</v>
      </c>
      <c r="E425" t="s">
        <v>17</v>
      </c>
      <c r="F425" t="s">
        <v>385</v>
      </c>
      <c r="G425" t="s">
        <v>385</v>
      </c>
      <c r="H425" t="s">
        <v>386</v>
      </c>
      <c r="I425" t="s">
        <v>20</v>
      </c>
      <c r="J425" t="s">
        <v>2489</v>
      </c>
      <c r="K425" t="s">
        <v>22</v>
      </c>
      <c r="L425" s="12">
        <v>44486</v>
      </c>
      <c r="M425" s="13" t="s">
        <v>83</v>
      </c>
      <c r="N425" s="8">
        <v>1</v>
      </c>
      <c r="O425" s="2">
        <v>7000</v>
      </c>
      <c r="P425" s="15">
        <f t="shared" si="6"/>
        <v>7000</v>
      </c>
    </row>
    <row r="426" spans="3:16" x14ac:dyDescent="0.2">
      <c r="C426" t="s">
        <v>2769</v>
      </c>
      <c r="D426" t="s">
        <v>16</v>
      </c>
      <c r="E426" t="s">
        <v>17</v>
      </c>
      <c r="F426" t="s">
        <v>1550</v>
      </c>
      <c r="G426" t="s">
        <v>1550</v>
      </c>
      <c r="H426" t="s">
        <v>1551</v>
      </c>
      <c r="I426" t="s">
        <v>20</v>
      </c>
      <c r="J426" t="s">
        <v>2770</v>
      </c>
      <c r="K426" t="s">
        <v>22</v>
      </c>
      <c r="L426" s="12">
        <v>44608</v>
      </c>
      <c r="M426" s="13" t="s">
        <v>90</v>
      </c>
      <c r="N426" s="8">
        <v>1</v>
      </c>
      <c r="O426" s="2">
        <v>6911.92</v>
      </c>
      <c r="P426" s="15">
        <f t="shared" si="6"/>
        <v>6911.92</v>
      </c>
    </row>
    <row r="427" spans="3:16" x14ac:dyDescent="0.2">
      <c r="C427" t="s">
        <v>2714</v>
      </c>
      <c r="D427" t="s">
        <v>16</v>
      </c>
      <c r="E427" t="s">
        <v>17</v>
      </c>
      <c r="F427" t="s">
        <v>219</v>
      </c>
      <c r="G427" t="s">
        <v>219</v>
      </c>
      <c r="H427" t="s">
        <v>220</v>
      </c>
      <c r="I427" t="s">
        <v>20</v>
      </c>
      <c r="J427" t="s">
        <v>2715</v>
      </c>
      <c r="K427" t="s">
        <v>68</v>
      </c>
      <c r="L427" s="12">
        <v>44689</v>
      </c>
      <c r="M427" s="13" t="s">
        <v>90</v>
      </c>
      <c r="N427" s="8">
        <v>1</v>
      </c>
      <c r="O427" s="2">
        <v>6898.14</v>
      </c>
      <c r="P427" s="15">
        <f t="shared" si="6"/>
        <v>6898.14</v>
      </c>
    </row>
    <row r="428" spans="3:16" x14ac:dyDescent="0.2">
      <c r="C428" t="s">
        <v>1732</v>
      </c>
      <c r="D428" t="s">
        <v>16</v>
      </c>
      <c r="E428" t="s">
        <v>17</v>
      </c>
      <c r="F428" t="s">
        <v>149</v>
      </c>
      <c r="G428" t="s">
        <v>149</v>
      </c>
      <c r="H428" t="s">
        <v>150</v>
      </c>
      <c r="I428" t="s">
        <v>20</v>
      </c>
      <c r="J428" t="s">
        <v>1733</v>
      </c>
      <c r="K428" t="s">
        <v>22</v>
      </c>
      <c r="L428" s="12">
        <v>43324</v>
      </c>
      <c r="M428" s="13" t="s">
        <v>38</v>
      </c>
      <c r="N428" s="8">
        <v>2</v>
      </c>
      <c r="O428" s="2">
        <v>13749.55</v>
      </c>
      <c r="P428" s="15">
        <f t="shared" si="6"/>
        <v>6874.7749999999996</v>
      </c>
    </row>
    <row r="429" spans="3:16" x14ac:dyDescent="0.2">
      <c r="C429" t="s">
        <v>1313</v>
      </c>
      <c r="D429" t="s">
        <v>16</v>
      </c>
      <c r="E429" t="s">
        <v>17</v>
      </c>
      <c r="F429" t="s">
        <v>130</v>
      </c>
      <c r="G429" t="s">
        <v>130</v>
      </c>
      <c r="H429" t="s">
        <v>131</v>
      </c>
      <c r="I429" t="s">
        <v>20</v>
      </c>
      <c r="J429" t="s">
        <v>1314</v>
      </c>
      <c r="K429" t="s">
        <v>22</v>
      </c>
      <c r="L429" s="12">
        <v>42418</v>
      </c>
      <c r="M429" s="13" t="s">
        <v>1065</v>
      </c>
      <c r="N429" s="8">
        <v>2</v>
      </c>
      <c r="O429" s="2">
        <v>13568</v>
      </c>
      <c r="P429" s="15">
        <f t="shared" si="6"/>
        <v>6784</v>
      </c>
    </row>
    <row r="430" spans="3:16" x14ac:dyDescent="0.2">
      <c r="C430" t="s">
        <v>1952</v>
      </c>
      <c r="D430" t="s">
        <v>16</v>
      </c>
      <c r="E430" t="s">
        <v>17</v>
      </c>
      <c r="F430" t="s">
        <v>254</v>
      </c>
      <c r="G430" t="s">
        <v>254</v>
      </c>
      <c r="H430" t="s">
        <v>255</v>
      </c>
      <c r="I430" t="s">
        <v>20</v>
      </c>
      <c r="J430" t="s">
        <v>1953</v>
      </c>
      <c r="K430" t="s">
        <v>22</v>
      </c>
      <c r="L430" s="12">
        <v>43669</v>
      </c>
      <c r="M430" s="13" t="s">
        <v>24</v>
      </c>
      <c r="N430" s="8">
        <v>25</v>
      </c>
      <c r="O430" s="2">
        <v>164830</v>
      </c>
      <c r="P430" s="15">
        <f t="shared" si="6"/>
        <v>6593.2</v>
      </c>
    </row>
    <row r="431" spans="3:16" x14ac:dyDescent="0.2">
      <c r="C431" t="s">
        <v>2718</v>
      </c>
      <c r="D431" t="s">
        <v>16</v>
      </c>
      <c r="E431" t="s">
        <v>17</v>
      </c>
      <c r="F431" t="s">
        <v>219</v>
      </c>
      <c r="G431" t="s">
        <v>219</v>
      </c>
      <c r="H431" t="s">
        <v>220</v>
      </c>
      <c r="I431" t="s">
        <v>20</v>
      </c>
      <c r="J431" t="s">
        <v>2719</v>
      </c>
      <c r="K431" t="s">
        <v>68</v>
      </c>
      <c r="L431" s="12">
        <v>44690</v>
      </c>
      <c r="M431" s="13" t="s">
        <v>90</v>
      </c>
      <c r="N431" s="8">
        <v>1</v>
      </c>
      <c r="O431" s="2">
        <v>6589.73</v>
      </c>
      <c r="P431" s="15">
        <f t="shared" si="6"/>
        <v>6589.73</v>
      </c>
    </row>
    <row r="432" spans="3:16" x14ac:dyDescent="0.2">
      <c r="C432" t="s">
        <v>1642</v>
      </c>
      <c r="D432" t="s">
        <v>16</v>
      </c>
      <c r="E432" t="s">
        <v>17</v>
      </c>
      <c r="F432" t="s">
        <v>970</v>
      </c>
      <c r="G432" t="s">
        <v>970</v>
      </c>
      <c r="H432" t="s">
        <v>971</v>
      </c>
      <c r="I432" t="s">
        <v>20</v>
      </c>
      <c r="J432" t="s">
        <v>1643</v>
      </c>
      <c r="K432" t="s">
        <v>22</v>
      </c>
      <c r="L432" s="12">
        <v>42863</v>
      </c>
      <c r="M432" s="13" t="s">
        <v>1402</v>
      </c>
      <c r="N432" s="8">
        <v>3</v>
      </c>
      <c r="O432" s="2">
        <v>19600</v>
      </c>
      <c r="P432" s="15">
        <f t="shared" si="6"/>
        <v>6533.333333333333</v>
      </c>
    </row>
    <row r="433" spans="3:16" x14ac:dyDescent="0.2">
      <c r="C433" t="s">
        <v>1912</v>
      </c>
      <c r="D433" t="s">
        <v>16</v>
      </c>
      <c r="E433" t="s">
        <v>17</v>
      </c>
      <c r="F433" t="s">
        <v>1902</v>
      </c>
      <c r="G433" t="s">
        <v>1902</v>
      </c>
      <c r="H433" t="s">
        <v>1903</v>
      </c>
      <c r="I433" t="s">
        <v>20</v>
      </c>
      <c r="J433" t="s">
        <v>1913</v>
      </c>
      <c r="K433" t="s">
        <v>22</v>
      </c>
      <c r="L433" s="12">
        <v>43829</v>
      </c>
      <c r="M433" s="13" t="s">
        <v>24</v>
      </c>
      <c r="N433" s="8">
        <v>1</v>
      </c>
      <c r="O433" s="2">
        <v>6489.01</v>
      </c>
      <c r="P433" s="15">
        <f t="shared" si="6"/>
        <v>6489.01</v>
      </c>
    </row>
    <row r="434" spans="3:16" x14ac:dyDescent="0.2">
      <c r="C434" t="s">
        <v>2370</v>
      </c>
      <c r="D434" t="s">
        <v>16</v>
      </c>
      <c r="E434" t="s">
        <v>17</v>
      </c>
      <c r="F434" t="s">
        <v>1117</v>
      </c>
      <c r="G434" t="s">
        <v>1117</v>
      </c>
      <c r="H434" t="s">
        <v>1118</v>
      </c>
      <c r="I434" t="s">
        <v>20</v>
      </c>
      <c r="J434" t="s">
        <v>2371</v>
      </c>
      <c r="K434" t="s">
        <v>68</v>
      </c>
      <c r="L434" s="12">
        <v>44560</v>
      </c>
      <c r="M434" s="13" t="s">
        <v>83</v>
      </c>
      <c r="N434" s="8">
        <v>1</v>
      </c>
      <c r="O434" s="2">
        <v>6479</v>
      </c>
      <c r="P434" s="15">
        <f t="shared" si="6"/>
        <v>6479</v>
      </c>
    </row>
    <row r="435" spans="3:16" x14ac:dyDescent="0.2">
      <c r="C435" t="s">
        <v>1346</v>
      </c>
      <c r="D435" t="s">
        <v>16</v>
      </c>
      <c r="E435" t="s">
        <v>17</v>
      </c>
      <c r="F435" t="s">
        <v>149</v>
      </c>
      <c r="G435" t="s">
        <v>149</v>
      </c>
      <c r="H435" t="s">
        <v>150</v>
      </c>
      <c r="I435" t="s">
        <v>20</v>
      </c>
      <c r="J435" t="s">
        <v>1347</v>
      </c>
      <c r="K435" t="s">
        <v>22</v>
      </c>
      <c r="L435" s="12">
        <v>42463</v>
      </c>
      <c r="M435" s="13" t="s">
        <v>1065</v>
      </c>
      <c r="N435" s="8">
        <v>1</v>
      </c>
      <c r="O435" s="2">
        <v>6370</v>
      </c>
      <c r="P435" s="15">
        <f t="shared" si="6"/>
        <v>6370</v>
      </c>
    </row>
    <row r="436" spans="3:16" x14ac:dyDescent="0.2">
      <c r="C436" t="s">
        <v>1169</v>
      </c>
      <c r="D436" t="s">
        <v>16</v>
      </c>
      <c r="E436" t="s">
        <v>17</v>
      </c>
      <c r="F436" t="s">
        <v>385</v>
      </c>
      <c r="G436" t="s">
        <v>385</v>
      </c>
      <c r="H436" t="s">
        <v>386</v>
      </c>
      <c r="I436" t="s">
        <v>20</v>
      </c>
      <c r="J436" t="s">
        <v>1170</v>
      </c>
      <c r="K436" t="s">
        <v>22</v>
      </c>
      <c r="L436" s="12">
        <v>42030</v>
      </c>
      <c r="M436" s="13" t="s">
        <v>806</v>
      </c>
      <c r="N436" s="8">
        <v>2</v>
      </c>
      <c r="O436" s="2">
        <v>12720</v>
      </c>
      <c r="P436" s="15">
        <f t="shared" si="6"/>
        <v>6360</v>
      </c>
    </row>
    <row r="437" spans="3:16" x14ac:dyDescent="0.2">
      <c r="C437" t="s">
        <v>1291</v>
      </c>
      <c r="D437" t="s">
        <v>16</v>
      </c>
      <c r="E437" t="s">
        <v>17</v>
      </c>
      <c r="F437" t="s">
        <v>18</v>
      </c>
      <c r="G437" t="s">
        <v>18</v>
      </c>
      <c r="H437" t="s">
        <v>19</v>
      </c>
      <c r="I437" t="s">
        <v>20</v>
      </c>
      <c r="J437" t="s">
        <v>1292</v>
      </c>
      <c r="K437" t="s">
        <v>22</v>
      </c>
      <c r="L437" s="12">
        <v>42521</v>
      </c>
      <c r="M437" s="13" t="s">
        <v>1065</v>
      </c>
      <c r="N437" s="8">
        <v>1</v>
      </c>
      <c r="O437" s="2">
        <v>6360</v>
      </c>
      <c r="P437" s="15">
        <f t="shared" si="6"/>
        <v>6360</v>
      </c>
    </row>
    <row r="438" spans="3:16" x14ac:dyDescent="0.2">
      <c r="C438" t="s">
        <v>2474</v>
      </c>
      <c r="D438" t="s">
        <v>16</v>
      </c>
      <c r="E438" t="s">
        <v>17</v>
      </c>
      <c r="F438" t="s">
        <v>235</v>
      </c>
      <c r="G438" t="s">
        <v>235</v>
      </c>
      <c r="H438" t="s">
        <v>236</v>
      </c>
      <c r="I438" t="s">
        <v>20</v>
      </c>
      <c r="J438" t="s">
        <v>2475</v>
      </c>
      <c r="K438" t="s">
        <v>68</v>
      </c>
      <c r="L438" s="12">
        <v>44530</v>
      </c>
      <c r="M438" s="13" t="s">
        <v>83</v>
      </c>
      <c r="N438" s="8">
        <v>2</v>
      </c>
      <c r="O438" s="2">
        <v>12672</v>
      </c>
      <c r="P438" s="15">
        <f t="shared" si="6"/>
        <v>6336</v>
      </c>
    </row>
    <row r="439" spans="3:16" x14ac:dyDescent="0.2">
      <c r="C439" t="s">
        <v>2716</v>
      </c>
      <c r="D439" t="s">
        <v>16</v>
      </c>
      <c r="E439" t="s">
        <v>17</v>
      </c>
      <c r="F439" t="s">
        <v>219</v>
      </c>
      <c r="G439" t="s">
        <v>219</v>
      </c>
      <c r="H439" t="s">
        <v>220</v>
      </c>
      <c r="I439" t="s">
        <v>20</v>
      </c>
      <c r="J439" t="s">
        <v>2717</v>
      </c>
      <c r="K439" t="s">
        <v>68</v>
      </c>
      <c r="L439" s="12">
        <v>44689</v>
      </c>
      <c r="M439" s="13" t="s">
        <v>90</v>
      </c>
      <c r="N439" s="8">
        <v>1</v>
      </c>
      <c r="O439" s="2">
        <v>6264.38</v>
      </c>
      <c r="P439" s="15">
        <f t="shared" si="6"/>
        <v>6264.38</v>
      </c>
    </row>
    <row r="440" spans="3:16" x14ac:dyDescent="0.2">
      <c r="C440" t="s">
        <v>781</v>
      </c>
      <c r="D440" t="s">
        <v>16</v>
      </c>
      <c r="E440" t="s">
        <v>17</v>
      </c>
      <c r="F440" t="s">
        <v>47</v>
      </c>
      <c r="G440" t="s">
        <v>47</v>
      </c>
      <c r="H440" t="s">
        <v>48</v>
      </c>
      <c r="I440" t="s">
        <v>20</v>
      </c>
      <c r="J440" t="s">
        <v>146</v>
      </c>
      <c r="K440" t="s">
        <v>22</v>
      </c>
      <c r="L440" s="12">
        <v>41400</v>
      </c>
      <c r="M440" s="13" t="s">
        <v>689</v>
      </c>
      <c r="N440" s="8">
        <v>2</v>
      </c>
      <c r="O440" s="2">
        <v>12508</v>
      </c>
      <c r="P440" s="15">
        <f t="shared" si="6"/>
        <v>6254</v>
      </c>
    </row>
    <row r="441" spans="3:16" x14ac:dyDescent="0.2">
      <c r="C441" t="s">
        <v>475</v>
      </c>
      <c r="D441" t="s">
        <v>16</v>
      </c>
      <c r="E441" t="s">
        <v>17</v>
      </c>
      <c r="F441" t="s">
        <v>376</v>
      </c>
      <c r="G441" t="s">
        <v>376</v>
      </c>
      <c r="H441" t="s">
        <v>377</v>
      </c>
      <c r="I441" t="s">
        <v>20</v>
      </c>
      <c r="J441" t="s">
        <v>177</v>
      </c>
      <c r="K441" t="s">
        <v>22</v>
      </c>
      <c r="L441" s="12">
        <v>40700</v>
      </c>
      <c r="M441" s="13" t="s">
        <v>426</v>
      </c>
      <c r="N441" s="8">
        <v>2</v>
      </c>
      <c r="O441" s="2">
        <v>12500</v>
      </c>
      <c r="P441" s="15">
        <f t="shared" si="6"/>
        <v>6250</v>
      </c>
    </row>
    <row r="442" spans="3:16" x14ac:dyDescent="0.2">
      <c r="C442" t="s">
        <v>1166</v>
      </c>
      <c r="D442" t="s">
        <v>16</v>
      </c>
      <c r="E442" t="s">
        <v>17</v>
      </c>
      <c r="F442" t="s">
        <v>242</v>
      </c>
      <c r="G442" t="s">
        <v>242</v>
      </c>
      <c r="H442" t="s">
        <v>243</v>
      </c>
      <c r="I442" t="s">
        <v>20</v>
      </c>
      <c r="J442" t="s">
        <v>1167</v>
      </c>
      <c r="K442" t="s">
        <v>22</v>
      </c>
      <c r="L442" s="12">
        <v>42172</v>
      </c>
      <c r="M442" s="13" t="s">
        <v>806</v>
      </c>
      <c r="N442" s="8">
        <v>2</v>
      </c>
      <c r="O442" s="2">
        <v>12500</v>
      </c>
      <c r="P442" s="15">
        <f t="shared" si="6"/>
        <v>6250</v>
      </c>
    </row>
    <row r="443" spans="3:16" x14ac:dyDescent="0.2">
      <c r="C443" t="s">
        <v>1358</v>
      </c>
      <c r="D443" t="s">
        <v>16</v>
      </c>
      <c r="E443" t="s">
        <v>17</v>
      </c>
      <c r="F443" t="s">
        <v>170</v>
      </c>
      <c r="G443" t="s">
        <v>170</v>
      </c>
      <c r="H443" t="s">
        <v>171</v>
      </c>
      <c r="I443" t="s">
        <v>20</v>
      </c>
      <c r="J443" t="s">
        <v>1359</v>
      </c>
      <c r="K443" t="s">
        <v>22</v>
      </c>
      <c r="L443" s="12">
        <v>42488</v>
      </c>
      <c r="M443" s="13" t="s">
        <v>1065</v>
      </c>
      <c r="N443" s="8">
        <v>4</v>
      </c>
      <c r="O443" s="2">
        <v>24910</v>
      </c>
      <c r="P443" s="15">
        <f t="shared" si="6"/>
        <v>6227.5</v>
      </c>
    </row>
    <row r="444" spans="3:16" x14ac:dyDescent="0.2">
      <c r="C444" t="s">
        <v>1719</v>
      </c>
      <c r="D444" t="s">
        <v>16</v>
      </c>
      <c r="E444" t="s">
        <v>17</v>
      </c>
      <c r="F444" t="s">
        <v>29</v>
      </c>
      <c r="G444" t="s">
        <v>29</v>
      </c>
      <c r="H444" t="s">
        <v>30</v>
      </c>
      <c r="I444" t="s">
        <v>20</v>
      </c>
      <c r="J444" t="s">
        <v>1720</v>
      </c>
      <c r="K444" t="s">
        <v>22</v>
      </c>
      <c r="L444" s="12">
        <v>43383</v>
      </c>
      <c r="M444" s="13" t="s">
        <v>38</v>
      </c>
      <c r="N444" s="8">
        <v>1</v>
      </c>
      <c r="O444" s="2">
        <v>6080</v>
      </c>
      <c r="P444" s="15">
        <f t="shared" si="6"/>
        <v>6080</v>
      </c>
    </row>
    <row r="445" spans="3:16" x14ac:dyDescent="0.2">
      <c r="C445" t="s">
        <v>2754</v>
      </c>
      <c r="D445" t="s">
        <v>16</v>
      </c>
      <c r="E445" t="s">
        <v>17</v>
      </c>
      <c r="F445" t="s">
        <v>1690</v>
      </c>
      <c r="G445" t="s">
        <v>1690</v>
      </c>
      <c r="H445" t="s">
        <v>1691</v>
      </c>
      <c r="I445" t="s">
        <v>20</v>
      </c>
      <c r="J445" t="s">
        <v>2755</v>
      </c>
      <c r="K445" t="s">
        <v>22</v>
      </c>
      <c r="L445" s="12">
        <v>44614</v>
      </c>
      <c r="M445" s="13" t="s">
        <v>90</v>
      </c>
      <c r="N445" s="8">
        <v>1</v>
      </c>
      <c r="O445" s="2">
        <v>6052.6</v>
      </c>
      <c r="P445" s="15">
        <f t="shared" si="6"/>
        <v>6052.6</v>
      </c>
    </row>
    <row r="446" spans="3:16" x14ac:dyDescent="0.2">
      <c r="C446" t="s">
        <v>2756</v>
      </c>
      <c r="D446" t="s">
        <v>16</v>
      </c>
      <c r="E446" t="s">
        <v>17</v>
      </c>
      <c r="F446" t="s">
        <v>1690</v>
      </c>
      <c r="G446" t="s">
        <v>1690</v>
      </c>
      <c r="H446" t="s">
        <v>1691</v>
      </c>
      <c r="I446" t="s">
        <v>20</v>
      </c>
      <c r="J446" t="s">
        <v>2755</v>
      </c>
      <c r="K446" t="s">
        <v>22</v>
      </c>
      <c r="L446" s="12">
        <v>44614</v>
      </c>
      <c r="M446" s="13" t="s">
        <v>90</v>
      </c>
      <c r="N446" s="8">
        <v>1</v>
      </c>
      <c r="O446" s="2">
        <v>6052.6</v>
      </c>
      <c r="P446" s="15">
        <f t="shared" si="6"/>
        <v>6052.6</v>
      </c>
    </row>
    <row r="447" spans="3:16" x14ac:dyDescent="0.2">
      <c r="C447" t="s">
        <v>947</v>
      </c>
      <c r="D447" t="s">
        <v>16</v>
      </c>
      <c r="E447" t="s">
        <v>17</v>
      </c>
      <c r="F447" t="s">
        <v>385</v>
      </c>
      <c r="G447" t="s">
        <v>385</v>
      </c>
      <c r="H447" t="s">
        <v>386</v>
      </c>
      <c r="I447" t="s">
        <v>20</v>
      </c>
      <c r="J447" t="s">
        <v>946</v>
      </c>
      <c r="K447" t="s">
        <v>22</v>
      </c>
      <c r="L447" s="12">
        <v>41715</v>
      </c>
      <c r="M447" s="13" t="s">
        <v>734</v>
      </c>
      <c r="N447" s="8">
        <v>2</v>
      </c>
      <c r="O447" s="2">
        <v>12052.2</v>
      </c>
      <c r="P447" s="15">
        <f t="shared" si="6"/>
        <v>6026.1</v>
      </c>
    </row>
    <row r="448" spans="3:16" x14ac:dyDescent="0.2">
      <c r="C448" t="s">
        <v>594</v>
      </c>
      <c r="D448" t="s">
        <v>16</v>
      </c>
      <c r="E448" t="s">
        <v>17</v>
      </c>
      <c r="F448" t="s">
        <v>376</v>
      </c>
      <c r="G448" t="s">
        <v>376</v>
      </c>
      <c r="H448" t="s">
        <v>377</v>
      </c>
      <c r="I448" t="s">
        <v>20</v>
      </c>
      <c r="J448" t="s">
        <v>595</v>
      </c>
      <c r="K448" t="s">
        <v>22</v>
      </c>
      <c r="L448" s="12">
        <v>41078</v>
      </c>
      <c r="M448" s="13" t="s">
        <v>521</v>
      </c>
      <c r="N448" s="8">
        <v>2</v>
      </c>
      <c r="O448" s="2">
        <v>12000</v>
      </c>
      <c r="P448" s="15">
        <f t="shared" si="6"/>
        <v>6000</v>
      </c>
    </row>
    <row r="449" spans="3:16" x14ac:dyDescent="0.2">
      <c r="C449" t="s">
        <v>862</v>
      </c>
      <c r="D449" t="s">
        <v>16</v>
      </c>
      <c r="E449" t="s">
        <v>17</v>
      </c>
      <c r="F449" t="s">
        <v>170</v>
      </c>
      <c r="G449" t="s">
        <v>170</v>
      </c>
      <c r="H449" t="s">
        <v>171</v>
      </c>
      <c r="I449" t="s">
        <v>20</v>
      </c>
      <c r="J449" t="s">
        <v>863</v>
      </c>
      <c r="K449" t="s">
        <v>22</v>
      </c>
      <c r="L449" s="12">
        <v>42051</v>
      </c>
      <c r="M449" s="13" t="s">
        <v>806</v>
      </c>
      <c r="N449" s="8">
        <v>2</v>
      </c>
      <c r="O449" s="2">
        <v>12000</v>
      </c>
      <c r="P449" s="15">
        <f t="shared" si="6"/>
        <v>6000</v>
      </c>
    </row>
    <row r="450" spans="3:16" x14ac:dyDescent="0.2">
      <c r="C450" t="s">
        <v>392</v>
      </c>
      <c r="D450" t="s">
        <v>16</v>
      </c>
      <c r="E450" t="s">
        <v>17</v>
      </c>
      <c r="F450" t="s">
        <v>389</v>
      </c>
      <c r="G450" t="s">
        <v>389</v>
      </c>
      <c r="H450" t="s">
        <v>390</v>
      </c>
      <c r="I450" t="s">
        <v>20</v>
      </c>
      <c r="J450" t="s">
        <v>101</v>
      </c>
      <c r="K450" t="s">
        <v>22</v>
      </c>
      <c r="L450" s="12">
        <v>40567</v>
      </c>
      <c r="M450" s="13" t="s">
        <v>31</v>
      </c>
      <c r="N450" s="8">
        <v>7</v>
      </c>
      <c r="O450" s="2">
        <v>41945</v>
      </c>
      <c r="P450" s="15">
        <f t="shared" si="6"/>
        <v>5992.1428571428569</v>
      </c>
    </row>
    <row r="451" spans="3:16" x14ac:dyDescent="0.2">
      <c r="C451" t="s">
        <v>2657</v>
      </c>
      <c r="D451" t="s">
        <v>16</v>
      </c>
      <c r="E451" t="s">
        <v>17</v>
      </c>
      <c r="F451" t="s">
        <v>2658</v>
      </c>
      <c r="G451" t="s">
        <v>2658</v>
      </c>
      <c r="H451" t="s">
        <v>2659</v>
      </c>
      <c r="I451" t="s">
        <v>20</v>
      </c>
      <c r="J451" t="s">
        <v>2660</v>
      </c>
      <c r="K451" t="s">
        <v>68</v>
      </c>
      <c r="L451" s="12">
        <v>44555</v>
      </c>
      <c r="M451" s="13" t="s">
        <v>83</v>
      </c>
      <c r="N451" s="8">
        <v>2</v>
      </c>
      <c r="O451" s="2">
        <v>11966.3</v>
      </c>
      <c r="P451" s="15">
        <f t="shared" ref="P451:P514" si="7">O451/N451</f>
        <v>5983.15</v>
      </c>
    </row>
    <row r="452" spans="3:16" x14ac:dyDescent="0.2">
      <c r="C452" t="s">
        <v>2625</v>
      </c>
      <c r="D452" t="s">
        <v>16</v>
      </c>
      <c r="E452" t="s">
        <v>17</v>
      </c>
      <c r="F452" t="s">
        <v>297</v>
      </c>
      <c r="G452" t="s">
        <v>297</v>
      </c>
      <c r="H452" t="s">
        <v>298</v>
      </c>
      <c r="I452" t="s">
        <v>20</v>
      </c>
      <c r="J452" t="s">
        <v>2626</v>
      </c>
      <c r="K452" t="s">
        <v>22</v>
      </c>
      <c r="L452" s="12">
        <v>44437</v>
      </c>
      <c r="M452" s="13" t="s">
        <v>83</v>
      </c>
      <c r="N452" s="8">
        <v>1</v>
      </c>
      <c r="O452" s="2">
        <v>5830</v>
      </c>
      <c r="P452" s="15">
        <f t="shared" si="7"/>
        <v>5830</v>
      </c>
    </row>
    <row r="453" spans="3:16" x14ac:dyDescent="0.2">
      <c r="C453" t="s">
        <v>662</v>
      </c>
      <c r="D453" t="s">
        <v>16</v>
      </c>
      <c r="E453" t="s">
        <v>17</v>
      </c>
      <c r="F453" t="s">
        <v>303</v>
      </c>
      <c r="G453" t="s">
        <v>303</v>
      </c>
      <c r="H453" t="s">
        <v>304</v>
      </c>
      <c r="I453" t="s">
        <v>20</v>
      </c>
      <c r="J453" t="s">
        <v>663</v>
      </c>
      <c r="K453" t="s">
        <v>22</v>
      </c>
      <c r="L453" s="12">
        <v>41259</v>
      </c>
      <c r="M453" s="13" t="s">
        <v>521</v>
      </c>
      <c r="N453" s="8">
        <v>4</v>
      </c>
      <c r="O453" s="2">
        <v>23055</v>
      </c>
      <c r="P453" s="15">
        <f t="shared" si="7"/>
        <v>5763.75</v>
      </c>
    </row>
    <row r="454" spans="3:16" x14ac:dyDescent="0.2">
      <c r="C454" t="s">
        <v>468</v>
      </c>
      <c r="D454" t="s">
        <v>16</v>
      </c>
      <c r="E454" t="s">
        <v>17</v>
      </c>
      <c r="F454" t="s">
        <v>230</v>
      </c>
      <c r="G454" t="s">
        <v>230</v>
      </c>
      <c r="H454" t="s">
        <v>231</v>
      </c>
      <c r="I454" t="s">
        <v>20</v>
      </c>
      <c r="J454" t="s">
        <v>469</v>
      </c>
      <c r="K454" t="s">
        <v>22</v>
      </c>
      <c r="L454" s="12">
        <v>40681</v>
      </c>
      <c r="M454" s="13" t="s">
        <v>426</v>
      </c>
      <c r="N454" s="8">
        <v>2</v>
      </c>
      <c r="O454" s="2">
        <v>11000</v>
      </c>
      <c r="P454" s="15">
        <f t="shared" si="7"/>
        <v>5500</v>
      </c>
    </row>
    <row r="455" spans="3:16" x14ac:dyDescent="0.2">
      <c r="C455" t="s">
        <v>696</v>
      </c>
      <c r="D455" t="s">
        <v>16</v>
      </c>
      <c r="E455" t="s">
        <v>17</v>
      </c>
      <c r="F455" t="s">
        <v>697</v>
      </c>
      <c r="G455" t="s">
        <v>697</v>
      </c>
      <c r="H455" t="s">
        <v>698</v>
      </c>
      <c r="I455" t="s">
        <v>20</v>
      </c>
      <c r="J455" t="s">
        <v>699</v>
      </c>
      <c r="K455" t="s">
        <v>22</v>
      </c>
      <c r="L455" s="12">
        <v>41198</v>
      </c>
      <c r="M455" s="13" t="s">
        <v>521</v>
      </c>
      <c r="N455" s="8">
        <v>2</v>
      </c>
      <c r="O455" s="2">
        <v>10600</v>
      </c>
      <c r="P455" s="15">
        <f t="shared" si="7"/>
        <v>5300</v>
      </c>
    </row>
    <row r="456" spans="3:16" x14ac:dyDescent="0.2">
      <c r="C456" t="s">
        <v>1426</v>
      </c>
      <c r="D456" t="s">
        <v>16</v>
      </c>
      <c r="E456" t="s">
        <v>17</v>
      </c>
      <c r="F456" t="s">
        <v>206</v>
      </c>
      <c r="G456" t="s">
        <v>206</v>
      </c>
      <c r="H456" t="s">
        <v>207</v>
      </c>
      <c r="I456" t="s">
        <v>20</v>
      </c>
      <c r="J456" t="s">
        <v>1427</v>
      </c>
      <c r="K456" t="s">
        <v>22</v>
      </c>
      <c r="L456" s="12">
        <v>42730</v>
      </c>
      <c r="M456" s="13" t="s">
        <v>1065</v>
      </c>
      <c r="N456" s="8">
        <v>2</v>
      </c>
      <c r="O456" s="2">
        <v>10070</v>
      </c>
      <c r="P456" s="15">
        <f t="shared" si="7"/>
        <v>5035</v>
      </c>
    </row>
    <row r="457" spans="3:16" x14ac:dyDescent="0.2">
      <c r="C457" t="s">
        <v>179</v>
      </c>
      <c r="D457" t="s">
        <v>16</v>
      </c>
      <c r="E457" t="s">
        <v>17</v>
      </c>
      <c r="F457" t="s">
        <v>180</v>
      </c>
      <c r="G457" t="s">
        <v>180</v>
      </c>
      <c r="H457" t="s">
        <v>181</v>
      </c>
      <c r="I457" t="s">
        <v>20</v>
      </c>
      <c r="J457" t="s">
        <v>182</v>
      </c>
      <c r="K457" t="s">
        <v>22</v>
      </c>
      <c r="L457" s="12">
        <v>40171</v>
      </c>
      <c r="M457" s="13" t="s">
        <v>122</v>
      </c>
      <c r="N457" s="8">
        <v>2</v>
      </c>
      <c r="O457" s="2">
        <v>10000</v>
      </c>
      <c r="P457" s="15">
        <f t="shared" si="7"/>
        <v>5000</v>
      </c>
    </row>
    <row r="458" spans="3:16" x14ac:dyDescent="0.2">
      <c r="C458" t="s">
        <v>241</v>
      </c>
      <c r="D458" t="s">
        <v>16</v>
      </c>
      <c r="E458" t="s">
        <v>17</v>
      </c>
      <c r="F458" t="s">
        <v>242</v>
      </c>
      <c r="G458" t="s">
        <v>242</v>
      </c>
      <c r="H458" t="s">
        <v>243</v>
      </c>
      <c r="I458" t="s">
        <v>20</v>
      </c>
      <c r="J458" t="s">
        <v>244</v>
      </c>
      <c r="K458" t="s">
        <v>22</v>
      </c>
      <c r="L458" s="12">
        <v>40052</v>
      </c>
      <c r="M458" s="13" t="s">
        <v>122</v>
      </c>
      <c r="N458" s="8">
        <v>1</v>
      </c>
      <c r="O458" s="2">
        <v>5000</v>
      </c>
      <c r="P458" s="15">
        <f t="shared" si="7"/>
        <v>5000</v>
      </c>
    </row>
    <row r="459" spans="3:16" x14ac:dyDescent="0.2">
      <c r="C459" t="s">
        <v>1107</v>
      </c>
      <c r="D459" t="s">
        <v>16</v>
      </c>
      <c r="E459" t="s">
        <v>17</v>
      </c>
      <c r="F459" t="s">
        <v>1103</v>
      </c>
      <c r="G459" t="s">
        <v>1103</v>
      </c>
      <c r="H459" t="s">
        <v>1104</v>
      </c>
      <c r="I459" t="s">
        <v>20</v>
      </c>
      <c r="J459" t="s">
        <v>1108</v>
      </c>
      <c r="K459" t="s">
        <v>22</v>
      </c>
      <c r="L459" s="12">
        <v>42319</v>
      </c>
      <c r="M459" s="13" t="s">
        <v>806</v>
      </c>
      <c r="N459" s="8">
        <v>2</v>
      </c>
      <c r="O459" s="2">
        <v>10000</v>
      </c>
      <c r="P459" s="15">
        <f t="shared" si="7"/>
        <v>5000</v>
      </c>
    </row>
    <row r="460" spans="3:16" x14ac:dyDescent="0.2">
      <c r="C460" t="s">
        <v>1139</v>
      </c>
      <c r="D460" t="s">
        <v>16</v>
      </c>
      <c r="E460" t="s">
        <v>17</v>
      </c>
      <c r="F460" t="s">
        <v>1140</v>
      </c>
      <c r="G460" t="s">
        <v>1140</v>
      </c>
      <c r="H460" t="s">
        <v>1141</v>
      </c>
      <c r="I460" t="s">
        <v>20</v>
      </c>
      <c r="J460" t="s">
        <v>1142</v>
      </c>
      <c r="K460" t="s">
        <v>22</v>
      </c>
      <c r="L460" s="12">
        <v>42248</v>
      </c>
      <c r="M460" s="13" t="s">
        <v>806</v>
      </c>
      <c r="N460" s="8">
        <v>2</v>
      </c>
      <c r="O460" s="2">
        <v>10000</v>
      </c>
      <c r="P460" s="15">
        <f t="shared" si="7"/>
        <v>5000</v>
      </c>
    </row>
    <row r="461" spans="3:16" x14ac:dyDescent="0.2">
      <c r="C461" t="s">
        <v>1644</v>
      </c>
      <c r="D461" t="s">
        <v>16</v>
      </c>
      <c r="E461" t="s">
        <v>17</v>
      </c>
      <c r="F461" t="s">
        <v>970</v>
      </c>
      <c r="G461" t="s">
        <v>970</v>
      </c>
      <c r="H461" t="s">
        <v>971</v>
      </c>
      <c r="I461" t="s">
        <v>20</v>
      </c>
      <c r="J461" t="s">
        <v>1645</v>
      </c>
      <c r="K461" t="s">
        <v>22</v>
      </c>
      <c r="L461" s="12">
        <v>42872</v>
      </c>
      <c r="M461" s="13" t="s">
        <v>1402</v>
      </c>
      <c r="N461" s="8">
        <v>2</v>
      </c>
      <c r="O461" s="2">
        <v>10000</v>
      </c>
      <c r="P461" s="15">
        <f t="shared" si="7"/>
        <v>5000</v>
      </c>
    </row>
    <row r="462" spans="3:16" x14ac:dyDescent="0.2">
      <c r="C462" t="s">
        <v>1788</v>
      </c>
      <c r="D462" t="s">
        <v>16</v>
      </c>
      <c r="E462" t="s">
        <v>17</v>
      </c>
      <c r="F462" t="s">
        <v>1789</v>
      </c>
      <c r="G462" t="s">
        <v>1789</v>
      </c>
      <c r="H462" t="s">
        <v>1790</v>
      </c>
      <c r="I462" t="s">
        <v>20</v>
      </c>
      <c r="J462" t="s">
        <v>1791</v>
      </c>
      <c r="K462" t="s">
        <v>22</v>
      </c>
      <c r="L462" s="12">
        <v>43478</v>
      </c>
      <c r="M462" s="13" t="s">
        <v>24</v>
      </c>
      <c r="N462" s="8">
        <v>1</v>
      </c>
      <c r="O462" s="2">
        <v>5000</v>
      </c>
      <c r="P462" s="15">
        <f t="shared" si="7"/>
        <v>5000</v>
      </c>
    </row>
    <row r="463" spans="3:16" x14ac:dyDescent="0.2">
      <c r="C463" t="s">
        <v>2067</v>
      </c>
      <c r="D463" t="s">
        <v>16</v>
      </c>
      <c r="E463" t="s">
        <v>17</v>
      </c>
      <c r="F463" t="s">
        <v>29</v>
      </c>
      <c r="G463" t="s">
        <v>29</v>
      </c>
      <c r="H463" t="s">
        <v>30</v>
      </c>
      <c r="I463" t="s">
        <v>20</v>
      </c>
      <c r="J463" t="s">
        <v>2068</v>
      </c>
      <c r="K463" t="s">
        <v>22</v>
      </c>
      <c r="L463" s="12">
        <v>44132</v>
      </c>
      <c r="M463" s="13" t="s">
        <v>76</v>
      </c>
      <c r="N463" s="8">
        <v>1</v>
      </c>
      <c r="O463" s="2">
        <v>5000</v>
      </c>
      <c r="P463" s="15">
        <f t="shared" si="7"/>
        <v>5000</v>
      </c>
    </row>
    <row r="464" spans="3:16" x14ac:dyDescent="0.2">
      <c r="C464" t="s">
        <v>1198</v>
      </c>
      <c r="D464" t="s">
        <v>16</v>
      </c>
      <c r="E464" t="s">
        <v>17</v>
      </c>
      <c r="F464" t="s">
        <v>283</v>
      </c>
      <c r="G464" t="s">
        <v>283</v>
      </c>
      <c r="H464" t="s">
        <v>284</v>
      </c>
      <c r="I464" t="s">
        <v>20</v>
      </c>
      <c r="J464" t="s">
        <v>1199</v>
      </c>
      <c r="K464" t="s">
        <v>22</v>
      </c>
      <c r="L464" s="12">
        <v>42208</v>
      </c>
      <c r="M464" s="13" t="s">
        <v>806</v>
      </c>
      <c r="N464" s="8">
        <v>5</v>
      </c>
      <c r="O464" s="2">
        <v>24868.15</v>
      </c>
      <c r="P464" s="15">
        <f t="shared" si="7"/>
        <v>4973.63</v>
      </c>
    </row>
    <row r="465" spans="3:16" x14ac:dyDescent="0.2">
      <c r="C465" t="s">
        <v>692</v>
      </c>
      <c r="D465" t="s">
        <v>16</v>
      </c>
      <c r="E465" t="s">
        <v>17</v>
      </c>
      <c r="F465" t="s">
        <v>115</v>
      </c>
      <c r="G465" t="s">
        <v>115</v>
      </c>
      <c r="H465" t="s">
        <v>116</v>
      </c>
      <c r="I465" t="s">
        <v>20</v>
      </c>
      <c r="J465" t="s">
        <v>693</v>
      </c>
      <c r="K465" t="s">
        <v>22</v>
      </c>
      <c r="L465" s="12">
        <v>41198</v>
      </c>
      <c r="M465" s="13" t="s">
        <v>521</v>
      </c>
      <c r="N465" s="8">
        <v>2</v>
      </c>
      <c r="O465" s="2">
        <v>9858</v>
      </c>
      <c r="P465" s="15">
        <f t="shared" si="7"/>
        <v>4929</v>
      </c>
    </row>
    <row r="466" spans="3:16" x14ac:dyDescent="0.2">
      <c r="C466" t="s">
        <v>1896</v>
      </c>
      <c r="D466" t="s">
        <v>16</v>
      </c>
      <c r="E466" t="s">
        <v>17</v>
      </c>
      <c r="F466" t="s">
        <v>1897</v>
      </c>
      <c r="G466" t="s">
        <v>1897</v>
      </c>
      <c r="H466" t="s">
        <v>1898</v>
      </c>
      <c r="I466" t="s">
        <v>20</v>
      </c>
      <c r="J466" t="s">
        <v>1899</v>
      </c>
      <c r="K466" t="s">
        <v>22</v>
      </c>
      <c r="L466" s="12">
        <v>43830</v>
      </c>
      <c r="M466" s="13" t="s">
        <v>24</v>
      </c>
      <c r="N466" s="8">
        <v>2</v>
      </c>
      <c r="O466" s="2">
        <v>9858</v>
      </c>
      <c r="P466" s="15">
        <f t="shared" si="7"/>
        <v>4929</v>
      </c>
    </row>
    <row r="467" spans="3:16" x14ac:dyDescent="0.2">
      <c r="C467" t="s">
        <v>1372</v>
      </c>
      <c r="D467" t="s">
        <v>16</v>
      </c>
      <c r="E467" t="s">
        <v>17</v>
      </c>
      <c r="F467" t="s">
        <v>170</v>
      </c>
      <c r="G467" t="s">
        <v>170</v>
      </c>
      <c r="H467" t="s">
        <v>171</v>
      </c>
      <c r="I467" t="s">
        <v>20</v>
      </c>
      <c r="J467" t="s">
        <v>1373</v>
      </c>
      <c r="K467" t="s">
        <v>22</v>
      </c>
      <c r="L467" s="12">
        <v>42661</v>
      </c>
      <c r="M467" s="13" t="s">
        <v>1065</v>
      </c>
      <c r="N467" s="8">
        <v>2</v>
      </c>
      <c r="O467" s="2">
        <v>9769.11</v>
      </c>
      <c r="P467" s="15">
        <f t="shared" si="7"/>
        <v>4884.5550000000003</v>
      </c>
    </row>
    <row r="468" spans="3:16" x14ac:dyDescent="0.2">
      <c r="C468" t="s">
        <v>455</v>
      </c>
      <c r="D468" t="s">
        <v>16</v>
      </c>
      <c r="E468" t="s">
        <v>17</v>
      </c>
      <c r="F468" t="s">
        <v>149</v>
      </c>
      <c r="G468" t="s">
        <v>149</v>
      </c>
      <c r="H468" t="s">
        <v>150</v>
      </c>
      <c r="I468" t="s">
        <v>20</v>
      </c>
      <c r="J468" t="s">
        <v>456</v>
      </c>
      <c r="K468" t="s">
        <v>22</v>
      </c>
      <c r="L468" s="12">
        <v>40687</v>
      </c>
      <c r="M468" s="13" t="s">
        <v>426</v>
      </c>
      <c r="N468" s="8">
        <v>2</v>
      </c>
      <c r="O468" s="2">
        <v>9676.6200000000008</v>
      </c>
      <c r="P468" s="15">
        <f t="shared" si="7"/>
        <v>4838.3100000000004</v>
      </c>
    </row>
    <row r="469" spans="3:16" x14ac:dyDescent="0.2">
      <c r="C469" t="s">
        <v>410</v>
      </c>
      <c r="D469" t="s">
        <v>16</v>
      </c>
      <c r="E469" t="s">
        <v>17</v>
      </c>
      <c r="F469" t="s">
        <v>407</v>
      </c>
      <c r="G469" t="s">
        <v>407</v>
      </c>
      <c r="H469" t="s">
        <v>408</v>
      </c>
      <c r="I469" t="s">
        <v>20</v>
      </c>
      <c r="J469" t="s">
        <v>411</v>
      </c>
      <c r="K469" t="s">
        <v>22</v>
      </c>
      <c r="L469" s="12">
        <v>40540</v>
      </c>
      <c r="M469" s="13" t="s">
        <v>31</v>
      </c>
      <c r="N469" s="8">
        <v>2</v>
      </c>
      <c r="O469" s="2">
        <v>9600</v>
      </c>
      <c r="P469" s="15">
        <f t="shared" si="7"/>
        <v>4800</v>
      </c>
    </row>
    <row r="470" spans="3:16" x14ac:dyDescent="0.2">
      <c r="C470" t="s">
        <v>2044</v>
      </c>
      <c r="D470" t="s">
        <v>16</v>
      </c>
      <c r="E470" t="s">
        <v>17</v>
      </c>
      <c r="F470" t="s">
        <v>2035</v>
      </c>
      <c r="G470" t="s">
        <v>2035</v>
      </c>
      <c r="H470" t="s">
        <v>2036</v>
      </c>
      <c r="I470" t="s">
        <v>20</v>
      </c>
      <c r="J470" t="s">
        <v>2045</v>
      </c>
      <c r="K470" t="s">
        <v>22</v>
      </c>
      <c r="L470" s="12">
        <v>43818</v>
      </c>
      <c r="M470" s="13" t="s">
        <v>24</v>
      </c>
      <c r="N470" s="8">
        <v>1</v>
      </c>
      <c r="O470" s="2">
        <v>4770</v>
      </c>
      <c r="P470" s="15">
        <f t="shared" si="7"/>
        <v>4770</v>
      </c>
    </row>
    <row r="471" spans="3:16" x14ac:dyDescent="0.2">
      <c r="C471" t="s">
        <v>34</v>
      </c>
      <c r="D471" t="s">
        <v>16</v>
      </c>
      <c r="E471" t="s">
        <v>17</v>
      </c>
      <c r="F471" t="s">
        <v>35</v>
      </c>
      <c r="G471" t="s">
        <v>35</v>
      </c>
      <c r="H471" t="s">
        <v>36</v>
      </c>
      <c r="I471" t="s">
        <v>20</v>
      </c>
      <c r="J471" t="s">
        <v>37</v>
      </c>
      <c r="K471" t="s">
        <v>22</v>
      </c>
      <c r="L471" s="12">
        <v>43352</v>
      </c>
      <c r="M471" s="13" t="s">
        <v>38</v>
      </c>
      <c r="N471" s="8">
        <v>3</v>
      </c>
      <c r="O471" s="2">
        <v>14310</v>
      </c>
      <c r="P471" s="15">
        <f t="shared" si="7"/>
        <v>4770</v>
      </c>
    </row>
    <row r="472" spans="3:16" x14ac:dyDescent="0.2">
      <c r="C472" t="s">
        <v>865</v>
      </c>
      <c r="D472" t="s">
        <v>16</v>
      </c>
      <c r="E472" t="s">
        <v>17</v>
      </c>
      <c r="F472" t="s">
        <v>866</v>
      </c>
      <c r="G472" t="s">
        <v>866</v>
      </c>
      <c r="H472" t="s">
        <v>867</v>
      </c>
      <c r="I472" t="s">
        <v>20</v>
      </c>
      <c r="J472" t="s">
        <v>868</v>
      </c>
      <c r="K472" t="s">
        <v>22</v>
      </c>
      <c r="L472" s="12">
        <v>41681</v>
      </c>
      <c r="M472" s="13" t="s">
        <v>734</v>
      </c>
      <c r="N472" s="8">
        <v>2</v>
      </c>
      <c r="O472" s="2">
        <v>9278</v>
      </c>
      <c r="P472" s="15">
        <f t="shared" si="7"/>
        <v>4639</v>
      </c>
    </row>
    <row r="473" spans="3:16" x14ac:dyDescent="0.2">
      <c r="C473" t="s">
        <v>1193</v>
      </c>
      <c r="D473" t="s">
        <v>16</v>
      </c>
      <c r="E473" t="s">
        <v>17</v>
      </c>
      <c r="F473" t="s">
        <v>254</v>
      </c>
      <c r="G473" t="s">
        <v>254</v>
      </c>
      <c r="H473" t="s">
        <v>255</v>
      </c>
      <c r="I473" t="s">
        <v>20</v>
      </c>
      <c r="J473" t="s">
        <v>1194</v>
      </c>
      <c r="K473" t="s">
        <v>22</v>
      </c>
      <c r="L473" s="12">
        <v>42315</v>
      </c>
      <c r="M473" s="13" t="s">
        <v>806</v>
      </c>
      <c r="N473" s="8">
        <v>130</v>
      </c>
      <c r="O473" s="2">
        <v>600532.4</v>
      </c>
      <c r="P473" s="15">
        <f t="shared" si="7"/>
        <v>4619.4800000000005</v>
      </c>
    </row>
    <row r="474" spans="3:16" x14ac:dyDescent="0.2">
      <c r="C474" t="s">
        <v>1869</v>
      </c>
      <c r="D474" t="s">
        <v>16</v>
      </c>
      <c r="E474" t="s">
        <v>17</v>
      </c>
      <c r="F474" t="s">
        <v>170</v>
      </c>
      <c r="G474" t="s">
        <v>170</v>
      </c>
      <c r="H474" t="s">
        <v>171</v>
      </c>
      <c r="I474" t="s">
        <v>20</v>
      </c>
      <c r="J474" t="s">
        <v>1870</v>
      </c>
      <c r="K474" t="s">
        <v>22</v>
      </c>
      <c r="L474" s="12">
        <v>43725</v>
      </c>
      <c r="M474" s="13" t="s">
        <v>24</v>
      </c>
      <c r="N474" s="8">
        <v>3</v>
      </c>
      <c r="O474" s="2">
        <v>13852.5</v>
      </c>
      <c r="P474" s="15">
        <f t="shared" si="7"/>
        <v>4617.5</v>
      </c>
    </row>
    <row r="475" spans="3:16" x14ac:dyDescent="0.2">
      <c r="C475" t="s">
        <v>2069</v>
      </c>
      <c r="D475" t="s">
        <v>16</v>
      </c>
      <c r="E475" t="s">
        <v>17</v>
      </c>
      <c r="F475" t="s">
        <v>551</v>
      </c>
      <c r="G475" t="s">
        <v>551</v>
      </c>
      <c r="H475" t="s">
        <v>552</v>
      </c>
      <c r="I475" t="s">
        <v>20</v>
      </c>
      <c r="J475" t="s">
        <v>2070</v>
      </c>
      <c r="K475" t="s">
        <v>22</v>
      </c>
      <c r="L475" s="12">
        <v>44184</v>
      </c>
      <c r="M475" s="13" t="s">
        <v>83</v>
      </c>
      <c r="N475" s="8">
        <v>1</v>
      </c>
      <c r="O475" s="2">
        <v>4574.96</v>
      </c>
      <c r="P475" s="15">
        <f t="shared" si="7"/>
        <v>4574.96</v>
      </c>
    </row>
    <row r="476" spans="3:16" x14ac:dyDescent="0.2">
      <c r="C476" t="s">
        <v>2344</v>
      </c>
      <c r="D476" t="s">
        <v>16</v>
      </c>
      <c r="E476" t="s">
        <v>17</v>
      </c>
      <c r="F476" t="s">
        <v>551</v>
      </c>
      <c r="G476" t="s">
        <v>551</v>
      </c>
      <c r="H476" t="s">
        <v>552</v>
      </c>
      <c r="I476" t="s">
        <v>20</v>
      </c>
      <c r="J476" t="s">
        <v>2345</v>
      </c>
      <c r="K476" t="s">
        <v>22</v>
      </c>
      <c r="L476" s="12">
        <v>44525</v>
      </c>
      <c r="M476" s="13" t="s">
        <v>83</v>
      </c>
      <c r="N476" s="8">
        <v>1</v>
      </c>
      <c r="O476" s="2">
        <v>4558</v>
      </c>
      <c r="P476" s="15">
        <f t="shared" si="7"/>
        <v>4558</v>
      </c>
    </row>
    <row r="477" spans="3:16" x14ac:dyDescent="0.2">
      <c r="C477" t="s">
        <v>154</v>
      </c>
      <c r="D477" t="s">
        <v>16</v>
      </c>
      <c r="E477" t="s">
        <v>17</v>
      </c>
      <c r="F477" t="s">
        <v>149</v>
      </c>
      <c r="G477" t="s">
        <v>149</v>
      </c>
      <c r="H477" t="s">
        <v>150</v>
      </c>
      <c r="I477" t="s">
        <v>20</v>
      </c>
      <c r="J477" t="s">
        <v>155</v>
      </c>
      <c r="K477" t="s">
        <v>22</v>
      </c>
      <c r="L477" s="12">
        <v>40019</v>
      </c>
      <c r="M477" s="13" t="s">
        <v>122</v>
      </c>
      <c r="N477" s="8">
        <v>2</v>
      </c>
      <c r="O477" s="2">
        <v>9024</v>
      </c>
      <c r="P477" s="15">
        <f t="shared" si="7"/>
        <v>4512</v>
      </c>
    </row>
    <row r="478" spans="3:16" x14ac:dyDescent="0.2">
      <c r="C478" t="s">
        <v>784</v>
      </c>
      <c r="D478" t="s">
        <v>16</v>
      </c>
      <c r="E478" t="s">
        <v>17</v>
      </c>
      <c r="F478" t="s">
        <v>47</v>
      </c>
      <c r="G478" t="s">
        <v>47</v>
      </c>
      <c r="H478" t="s">
        <v>48</v>
      </c>
      <c r="I478" t="s">
        <v>20</v>
      </c>
      <c r="J478" t="s">
        <v>785</v>
      </c>
      <c r="K478" t="s">
        <v>22</v>
      </c>
      <c r="L478" s="12">
        <v>41492</v>
      </c>
      <c r="M478" s="13" t="s">
        <v>689</v>
      </c>
      <c r="N478" s="8">
        <v>3</v>
      </c>
      <c r="O478" s="2">
        <v>13488.5</v>
      </c>
      <c r="P478" s="15">
        <f t="shared" si="7"/>
        <v>4496.166666666667</v>
      </c>
    </row>
    <row r="479" spans="3:16" x14ac:dyDescent="0.2">
      <c r="C479" t="s">
        <v>1580</v>
      </c>
      <c r="D479" t="s">
        <v>16</v>
      </c>
      <c r="E479" t="s">
        <v>17</v>
      </c>
      <c r="F479" t="s">
        <v>551</v>
      </c>
      <c r="G479" t="s">
        <v>551</v>
      </c>
      <c r="H479" t="s">
        <v>552</v>
      </c>
      <c r="I479" t="s">
        <v>20</v>
      </c>
      <c r="J479" t="s">
        <v>1581</v>
      </c>
      <c r="K479" t="s">
        <v>22</v>
      </c>
      <c r="L479" s="12">
        <v>43082</v>
      </c>
      <c r="M479" s="13" t="s">
        <v>1402</v>
      </c>
      <c r="N479" s="8">
        <v>10</v>
      </c>
      <c r="O479" s="2">
        <v>44891</v>
      </c>
      <c r="P479" s="15">
        <f t="shared" si="7"/>
        <v>4489.1000000000004</v>
      </c>
    </row>
    <row r="480" spans="3:16" x14ac:dyDescent="0.2">
      <c r="C480" t="s">
        <v>380</v>
      </c>
      <c r="D480" t="s">
        <v>16</v>
      </c>
      <c r="E480" t="s">
        <v>17</v>
      </c>
      <c r="F480" t="s">
        <v>235</v>
      </c>
      <c r="G480" t="s">
        <v>235</v>
      </c>
      <c r="H480" t="s">
        <v>236</v>
      </c>
      <c r="I480" t="s">
        <v>20</v>
      </c>
      <c r="J480" t="s">
        <v>381</v>
      </c>
      <c r="K480" t="s">
        <v>22</v>
      </c>
      <c r="L480" s="12">
        <v>40435</v>
      </c>
      <c r="M480" s="13" t="s">
        <v>31</v>
      </c>
      <c r="N480" s="8">
        <v>2</v>
      </c>
      <c r="O480" s="2">
        <v>8900</v>
      </c>
      <c r="P480" s="15">
        <f t="shared" si="7"/>
        <v>4450</v>
      </c>
    </row>
    <row r="481" spans="3:16" x14ac:dyDescent="0.2">
      <c r="C481" t="s">
        <v>2058</v>
      </c>
      <c r="D481" t="s">
        <v>16</v>
      </c>
      <c r="E481" t="s">
        <v>17</v>
      </c>
      <c r="F481" t="s">
        <v>29</v>
      </c>
      <c r="G481" t="s">
        <v>29</v>
      </c>
      <c r="H481" t="s">
        <v>30</v>
      </c>
      <c r="I481" t="s">
        <v>20</v>
      </c>
      <c r="J481" t="s">
        <v>2052</v>
      </c>
      <c r="K481" t="s">
        <v>22</v>
      </c>
      <c r="L481" s="12">
        <v>43965</v>
      </c>
      <c r="M481" s="13" t="s">
        <v>76</v>
      </c>
      <c r="N481" s="8">
        <v>1</v>
      </c>
      <c r="O481" s="2">
        <v>4377.8</v>
      </c>
      <c r="P481" s="15">
        <f t="shared" si="7"/>
        <v>4377.8</v>
      </c>
    </row>
    <row r="482" spans="3:16" x14ac:dyDescent="0.2">
      <c r="C482" t="s">
        <v>339</v>
      </c>
      <c r="D482" t="s">
        <v>16</v>
      </c>
      <c r="E482" t="s">
        <v>17</v>
      </c>
      <c r="F482" t="s">
        <v>35</v>
      </c>
      <c r="G482" t="s">
        <v>35</v>
      </c>
      <c r="H482" t="s">
        <v>36</v>
      </c>
      <c r="I482" t="s">
        <v>20</v>
      </c>
      <c r="J482" t="s">
        <v>340</v>
      </c>
      <c r="K482" t="s">
        <v>22</v>
      </c>
      <c r="L482" s="12">
        <v>40371</v>
      </c>
      <c r="M482" s="13" t="s">
        <v>31</v>
      </c>
      <c r="N482" s="8">
        <v>2</v>
      </c>
      <c r="O482" s="2">
        <v>8520</v>
      </c>
      <c r="P482" s="15">
        <f t="shared" si="7"/>
        <v>4260</v>
      </c>
    </row>
    <row r="483" spans="3:16" x14ac:dyDescent="0.2">
      <c r="C483" t="s">
        <v>875</v>
      </c>
      <c r="D483" t="s">
        <v>16</v>
      </c>
      <c r="E483" t="s">
        <v>17</v>
      </c>
      <c r="F483" t="s">
        <v>876</v>
      </c>
      <c r="G483" t="s">
        <v>876</v>
      </c>
      <c r="H483" t="s">
        <v>877</v>
      </c>
      <c r="I483" t="s">
        <v>20</v>
      </c>
      <c r="J483" t="s">
        <v>878</v>
      </c>
      <c r="K483" t="s">
        <v>22</v>
      </c>
      <c r="L483" s="12">
        <v>41774</v>
      </c>
      <c r="M483" s="13" t="s">
        <v>734</v>
      </c>
      <c r="N483" s="8">
        <v>2</v>
      </c>
      <c r="O483" s="2">
        <v>8500</v>
      </c>
      <c r="P483" s="15">
        <f t="shared" si="7"/>
        <v>4250</v>
      </c>
    </row>
    <row r="484" spans="3:16" x14ac:dyDescent="0.2">
      <c r="C484" t="s">
        <v>950</v>
      </c>
      <c r="D484" t="s">
        <v>16</v>
      </c>
      <c r="E484" t="s">
        <v>17</v>
      </c>
      <c r="F484" t="s">
        <v>385</v>
      </c>
      <c r="G484" t="s">
        <v>385</v>
      </c>
      <c r="H484" t="s">
        <v>386</v>
      </c>
      <c r="I484" t="s">
        <v>20</v>
      </c>
      <c r="J484" t="s">
        <v>951</v>
      </c>
      <c r="K484" t="s">
        <v>22</v>
      </c>
      <c r="L484" s="12">
        <v>41715</v>
      </c>
      <c r="M484" s="13" t="s">
        <v>734</v>
      </c>
      <c r="N484" s="8">
        <v>2</v>
      </c>
      <c r="O484" s="2">
        <v>8480</v>
      </c>
      <c r="P484" s="15">
        <f t="shared" si="7"/>
        <v>4240</v>
      </c>
    </row>
    <row r="485" spans="3:16" x14ac:dyDescent="0.2">
      <c r="C485" t="s">
        <v>466</v>
      </c>
      <c r="D485" t="s">
        <v>16</v>
      </c>
      <c r="E485" t="s">
        <v>17</v>
      </c>
      <c r="F485" t="s">
        <v>230</v>
      </c>
      <c r="G485" t="s">
        <v>230</v>
      </c>
      <c r="H485" t="s">
        <v>231</v>
      </c>
      <c r="I485" t="s">
        <v>20</v>
      </c>
      <c r="J485" t="s">
        <v>467</v>
      </c>
      <c r="K485" t="s">
        <v>22</v>
      </c>
      <c r="L485" s="12">
        <v>40645</v>
      </c>
      <c r="M485" s="13" t="s">
        <v>426</v>
      </c>
      <c r="N485" s="8">
        <v>2</v>
      </c>
      <c r="O485" s="2">
        <v>8480</v>
      </c>
      <c r="P485" s="15">
        <f t="shared" si="7"/>
        <v>4240</v>
      </c>
    </row>
    <row r="486" spans="3:16" x14ac:dyDescent="0.2">
      <c r="C486" t="s">
        <v>792</v>
      </c>
      <c r="D486" t="s">
        <v>16</v>
      </c>
      <c r="E486" t="s">
        <v>17</v>
      </c>
      <c r="F486" t="s">
        <v>288</v>
      </c>
      <c r="G486" t="s">
        <v>288</v>
      </c>
      <c r="H486" t="s">
        <v>289</v>
      </c>
      <c r="I486" t="s">
        <v>20</v>
      </c>
      <c r="J486" t="s">
        <v>793</v>
      </c>
      <c r="K486" t="s">
        <v>22</v>
      </c>
      <c r="L486" s="12">
        <v>41493</v>
      </c>
      <c r="M486" s="13" t="s">
        <v>689</v>
      </c>
      <c r="N486" s="8">
        <v>2</v>
      </c>
      <c r="O486" s="2">
        <v>8480</v>
      </c>
      <c r="P486" s="15">
        <f t="shared" si="7"/>
        <v>4240</v>
      </c>
    </row>
    <row r="487" spans="3:16" x14ac:dyDescent="0.2">
      <c r="C487" t="s">
        <v>930</v>
      </c>
      <c r="D487" t="s">
        <v>16</v>
      </c>
      <c r="E487" t="s">
        <v>17</v>
      </c>
      <c r="F487" t="s">
        <v>385</v>
      </c>
      <c r="G487" t="s">
        <v>385</v>
      </c>
      <c r="H487" t="s">
        <v>386</v>
      </c>
      <c r="I487" t="s">
        <v>20</v>
      </c>
      <c r="J487" t="s">
        <v>931</v>
      </c>
      <c r="K487" t="s">
        <v>22</v>
      </c>
      <c r="L487" s="12">
        <v>41660</v>
      </c>
      <c r="M487" s="13" t="s">
        <v>734</v>
      </c>
      <c r="N487" s="8">
        <v>121</v>
      </c>
      <c r="O487" s="2">
        <v>498072.17</v>
      </c>
      <c r="P487" s="15">
        <f t="shared" si="7"/>
        <v>4116.2989256198343</v>
      </c>
    </row>
    <row r="488" spans="3:16" x14ac:dyDescent="0.2">
      <c r="C488" t="s">
        <v>2134</v>
      </c>
      <c r="D488" t="s">
        <v>16</v>
      </c>
      <c r="E488" t="s">
        <v>17</v>
      </c>
      <c r="F488" t="s">
        <v>585</v>
      </c>
      <c r="G488" t="s">
        <v>585</v>
      </c>
      <c r="H488" t="s">
        <v>586</v>
      </c>
      <c r="I488" t="s">
        <v>20</v>
      </c>
      <c r="J488" t="s">
        <v>2135</v>
      </c>
      <c r="K488" t="s">
        <v>22</v>
      </c>
      <c r="L488" s="12">
        <v>44073</v>
      </c>
      <c r="M488" s="13" t="s">
        <v>76</v>
      </c>
      <c r="N488" s="8">
        <v>1</v>
      </c>
      <c r="O488" s="2">
        <v>4081</v>
      </c>
      <c r="P488" s="15">
        <f t="shared" si="7"/>
        <v>4081</v>
      </c>
    </row>
    <row r="489" spans="3:16" x14ac:dyDescent="0.2">
      <c r="C489" t="s">
        <v>2136</v>
      </c>
      <c r="D489" t="s">
        <v>16</v>
      </c>
      <c r="E489" t="s">
        <v>17</v>
      </c>
      <c r="F489" t="s">
        <v>585</v>
      </c>
      <c r="G489" t="s">
        <v>585</v>
      </c>
      <c r="H489" t="s">
        <v>586</v>
      </c>
      <c r="I489" t="s">
        <v>20</v>
      </c>
      <c r="J489" t="s">
        <v>2135</v>
      </c>
      <c r="K489" t="s">
        <v>22</v>
      </c>
      <c r="L489" s="12">
        <v>44073</v>
      </c>
      <c r="M489" s="13" t="s">
        <v>76</v>
      </c>
      <c r="N489" s="8">
        <v>1</v>
      </c>
      <c r="O489" s="2">
        <v>4081</v>
      </c>
      <c r="P489" s="15">
        <f t="shared" si="7"/>
        <v>4081</v>
      </c>
    </row>
    <row r="490" spans="3:16" x14ac:dyDescent="0.2">
      <c r="C490" t="s">
        <v>2137</v>
      </c>
      <c r="D490" t="s">
        <v>16</v>
      </c>
      <c r="E490" t="s">
        <v>17</v>
      </c>
      <c r="F490" t="s">
        <v>585</v>
      </c>
      <c r="G490" t="s">
        <v>585</v>
      </c>
      <c r="H490" t="s">
        <v>586</v>
      </c>
      <c r="I490" t="s">
        <v>20</v>
      </c>
      <c r="J490" t="s">
        <v>2135</v>
      </c>
      <c r="K490" t="s">
        <v>22</v>
      </c>
      <c r="L490" s="12">
        <v>44073</v>
      </c>
      <c r="M490" s="13" t="s">
        <v>76</v>
      </c>
      <c r="N490" s="8">
        <v>1</v>
      </c>
      <c r="O490" s="2">
        <v>4081</v>
      </c>
      <c r="P490" s="15">
        <f t="shared" si="7"/>
        <v>4081</v>
      </c>
    </row>
    <row r="491" spans="3:16" x14ac:dyDescent="0.2">
      <c r="C491" t="s">
        <v>2138</v>
      </c>
      <c r="D491" t="s">
        <v>16</v>
      </c>
      <c r="E491" t="s">
        <v>17</v>
      </c>
      <c r="F491" t="s">
        <v>585</v>
      </c>
      <c r="G491" t="s">
        <v>585</v>
      </c>
      <c r="H491" t="s">
        <v>586</v>
      </c>
      <c r="I491" t="s">
        <v>20</v>
      </c>
      <c r="J491" t="s">
        <v>2135</v>
      </c>
      <c r="K491" t="s">
        <v>22</v>
      </c>
      <c r="L491" s="12">
        <v>44073</v>
      </c>
      <c r="M491" s="13" t="s">
        <v>76</v>
      </c>
      <c r="N491" s="8">
        <v>1</v>
      </c>
      <c r="O491" s="2">
        <v>4081</v>
      </c>
      <c r="P491" s="15">
        <f t="shared" si="7"/>
        <v>4081</v>
      </c>
    </row>
    <row r="492" spans="3:16" x14ac:dyDescent="0.2">
      <c r="C492" t="s">
        <v>2139</v>
      </c>
      <c r="D492" t="s">
        <v>16</v>
      </c>
      <c r="E492" t="s">
        <v>17</v>
      </c>
      <c r="F492" t="s">
        <v>585</v>
      </c>
      <c r="G492" t="s">
        <v>585</v>
      </c>
      <c r="H492" t="s">
        <v>586</v>
      </c>
      <c r="I492" t="s">
        <v>20</v>
      </c>
      <c r="J492" t="s">
        <v>2135</v>
      </c>
      <c r="K492" t="s">
        <v>22</v>
      </c>
      <c r="L492" s="12">
        <v>44073</v>
      </c>
      <c r="M492" s="13" t="s">
        <v>76</v>
      </c>
      <c r="N492" s="8">
        <v>1</v>
      </c>
      <c r="O492" s="2">
        <v>4081</v>
      </c>
      <c r="P492" s="15">
        <f t="shared" si="7"/>
        <v>4081</v>
      </c>
    </row>
    <row r="493" spans="3:16" x14ac:dyDescent="0.2">
      <c r="C493" t="s">
        <v>2140</v>
      </c>
      <c r="D493" t="s">
        <v>16</v>
      </c>
      <c r="E493" t="s">
        <v>17</v>
      </c>
      <c r="F493" t="s">
        <v>585</v>
      </c>
      <c r="G493" t="s">
        <v>585</v>
      </c>
      <c r="H493" t="s">
        <v>586</v>
      </c>
      <c r="I493" t="s">
        <v>20</v>
      </c>
      <c r="J493" t="s">
        <v>2135</v>
      </c>
      <c r="K493" t="s">
        <v>22</v>
      </c>
      <c r="L493" s="12">
        <v>44073</v>
      </c>
      <c r="M493" s="13" t="s">
        <v>76</v>
      </c>
      <c r="N493" s="8">
        <v>1</v>
      </c>
      <c r="O493" s="2">
        <v>4081</v>
      </c>
      <c r="P493" s="15">
        <f t="shared" si="7"/>
        <v>4081</v>
      </c>
    </row>
    <row r="494" spans="3:16" x14ac:dyDescent="0.2">
      <c r="C494" t="s">
        <v>2141</v>
      </c>
      <c r="D494" t="s">
        <v>16</v>
      </c>
      <c r="E494" t="s">
        <v>17</v>
      </c>
      <c r="F494" t="s">
        <v>585</v>
      </c>
      <c r="G494" t="s">
        <v>585</v>
      </c>
      <c r="H494" t="s">
        <v>586</v>
      </c>
      <c r="I494" t="s">
        <v>20</v>
      </c>
      <c r="J494" t="s">
        <v>2135</v>
      </c>
      <c r="K494" t="s">
        <v>22</v>
      </c>
      <c r="L494" s="12">
        <v>44073</v>
      </c>
      <c r="M494" s="13" t="s">
        <v>76</v>
      </c>
      <c r="N494" s="8">
        <v>1</v>
      </c>
      <c r="O494" s="2">
        <v>4081</v>
      </c>
      <c r="P494" s="15">
        <f t="shared" si="7"/>
        <v>4081</v>
      </c>
    </row>
    <row r="495" spans="3:16" x14ac:dyDescent="0.2">
      <c r="C495" t="s">
        <v>2142</v>
      </c>
      <c r="D495" t="s">
        <v>16</v>
      </c>
      <c r="E495" t="s">
        <v>17</v>
      </c>
      <c r="F495" t="s">
        <v>585</v>
      </c>
      <c r="G495" t="s">
        <v>585</v>
      </c>
      <c r="H495" t="s">
        <v>586</v>
      </c>
      <c r="I495" t="s">
        <v>20</v>
      </c>
      <c r="J495" t="s">
        <v>2135</v>
      </c>
      <c r="K495" t="s">
        <v>22</v>
      </c>
      <c r="L495" s="12">
        <v>44073</v>
      </c>
      <c r="M495" s="13" t="s">
        <v>76</v>
      </c>
      <c r="N495" s="8">
        <v>1</v>
      </c>
      <c r="O495" s="2">
        <v>4081</v>
      </c>
      <c r="P495" s="15">
        <f t="shared" si="7"/>
        <v>4081</v>
      </c>
    </row>
    <row r="496" spans="3:16" x14ac:dyDescent="0.2">
      <c r="C496" t="s">
        <v>2143</v>
      </c>
      <c r="D496" t="s">
        <v>16</v>
      </c>
      <c r="E496" t="s">
        <v>17</v>
      </c>
      <c r="F496" t="s">
        <v>585</v>
      </c>
      <c r="G496" t="s">
        <v>585</v>
      </c>
      <c r="H496" t="s">
        <v>586</v>
      </c>
      <c r="I496" t="s">
        <v>20</v>
      </c>
      <c r="J496" t="s">
        <v>2135</v>
      </c>
      <c r="K496" t="s">
        <v>22</v>
      </c>
      <c r="L496" s="12">
        <v>44073</v>
      </c>
      <c r="M496" s="13" t="s">
        <v>76</v>
      </c>
      <c r="N496" s="8">
        <v>1</v>
      </c>
      <c r="O496" s="2">
        <v>4081</v>
      </c>
      <c r="P496" s="15">
        <f t="shared" si="7"/>
        <v>4081</v>
      </c>
    </row>
    <row r="497" spans="3:16" x14ac:dyDescent="0.2">
      <c r="C497" t="s">
        <v>2144</v>
      </c>
      <c r="D497" t="s">
        <v>16</v>
      </c>
      <c r="E497" t="s">
        <v>17</v>
      </c>
      <c r="F497" t="s">
        <v>585</v>
      </c>
      <c r="G497" t="s">
        <v>585</v>
      </c>
      <c r="H497" t="s">
        <v>586</v>
      </c>
      <c r="I497" t="s">
        <v>20</v>
      </c>
      <c r="J497" t="s">
        <v>2135</v>
      </c>
      <c r="K497" t="s">
        <v>22</v>
      </c>
      <c r="L497" s="12">
        <v>44073</v>
      </c>
      <c r="M497" s="13" t="s">
        <v>76</v>
      </c>
      <c r="N497" s="8">
        <v>1</v>
      </c>
      <c r="O497" s="2">
        <v>4081</v>
      </c>
      <c r="P497" s="15">
        <f t="shared" si="7"/>
        <v>4081</v>
      </c>
    </row>
    <row r="498" spans="3:16" x14ac:dyDescent="0.2">
      <c r="C498" t="s">
        <v>501</v>
      </c>
      <c r="D498" t="s">
        <v>16</v>
      </c>
      <c r="E498" t="s">
        <v>17</v>
      </c>
      <c r="F498" t="s">
        <v>283</v>
      </c>
      <c r="G498" t="s">
        <v>283</v>
      </c>
      <c r="H498" t="s">
        <v>284</v>
      </c>
      <c r="I498" t="s">
        <v>20</v>
      </c>
      <c r="J498" t="s">
        <v>101</v>
      </c>
      <c r="K498" t="s">
        <v>22</v>
      </c>
      <c r="L498" s="12">
        <v>40938</v>
      </c>
      <c r="M498" s="13" t="s">
        <v>426</v>
      </c>
      <c r="N498" s="8">
        <v>2</v>
      </c>
      <c r="O498" s="2">
        <v>8000</v>
      </c>
      <c r="P498" s="15">
        <f t="shared" si="7"/>
        <v>4000</v>
      </c>
    </row>
    <row r="499" spans="3:16" x14ac:dyDescent="0.2">
      <c r="C499" t="s">
        <v>882</v>
      </c>
      <c r="D499" t="s">
        <v>16</v>
      </c>
      <c r="E499" t="s">
        <v>17</v>
      </c>
      <c r="F499" t="s">
        <v>883</v>
      </c>
      <c r="G499" t="s">
        <v>883</v>
      </c>
      <c r="H499" t="s">
        <v>884</v>
      </c>
      <c r="I499" t="s">
        <v>20</v>
      </c>
      <c r="J499" t="s">
        <v>885</v>
      </c>
      <c r="K499" t="s">
        <v>22</v>
      </c>
      <c r="L499" s="12">
        <v>41862</v>
      </c>
      <c r="M499" s="13" t="s">
        <v>734</v>
      </c>
      <c r="N499" s="8">
        <v>2</v>
      </c>
      <c r="O499" s="2">
        <v>8000</v>
      </c>
      <c r="P499" s="15">
        <f t="shared" si="7"/>
        <v>4000</v>
      </c>
    </row>
    <row r="500" spans="3:16" x14ac:dyDescent="0.2">
      <c r="C500" t="s">
        <v>1182</v>
      </c>
      <c r="D500" t="s">
        <v>16</v>
      </c>
      <c r="E500" t="s">
        <v>17</v>
      </c>
      <c r="F500" t="s">
        <v>970</v>
      </c>
      <c r="G500" t="s">
        <v>970</v>
      </c>
      <c r="H500" t="s">
        <v>971</v>
      </c>
      <c r="I500" t="s">
        <v>20</v>
      </c>
      <c r="J500" t="s">
        <v>1183</v>
      </c>
      <c r="K500" t="s">
        <v>22</v>
      </c>
      <c r="L500" s="12">
        <v>42166</v>
      </c>
      <c r="M500" s="13" t="s">
        <v>806</v>
      </c>
      <c r="N500" s="8">
        <v>2</v>
      </c>
      <c r="O500" s="2">
        <v>8000</v>
      </c>
      <c r="P500" s="15">
        <f t="shared" si="7"/>
        <v>4000</v>
      </c>
    </row>
    <row r="501" spans="3:16" x14ac:dyDescent="0.2">
      <c r="C501" t="s">
        <v>1226</v>
      </c>
      <c r="D501" t="s">
        <v>16</v>
      </c>
      <c r="E501" t="s">
        <v>17</v>
      </c>
      <c r="F501" t="s">
        <v>510</v>
      </c>
      <c r="G501" t="s">
        <v>510</v>
      </c>
      <c r="H501" t="s">
        <v>511</v>
      </c>
      <c r="I501" t="s">
        <v>20</v>
      </c>
      <c r="J501" t="s">
        <v>1227</v>
      </c>
      <c r="K501" t="s">
        <v>22</v>
      </c>
      <c r="L501" s="12">
        <v>42246</v>
      </c>
      <c r="M501" s="13" t="s">
        <v>806</v>
      </c>
      <c r="N501" s="8">
        <v>6</v>
      </c>
      <c r="O501" s="2">
        <v>23764.14</v>
      </c>
      <c r="P501" s="15">
        <f t="shared" si="7"/>
        <v>3960.69</v>
      </c>
    </row>
    <row r="502" spans="3:16" x14ac:dyDescent="0.2">
      <c r="C502" t="s">
        <v>1629</v>
      </c>
      <c r="D502" t="s">
        <v>16</v>
      </c>
      <c r="E502" t="s">
        <v>17</v>
      </c>
      <c r="F502" t="s">
        <v>385</v>
      </c>
      <c r="G502" t="s">
        <v>385</v>
      </c>
      <c r="H502" t="s">
        <v>386</v>
      </c>
      <c r="I502" t="s">
        <v>20</v>
      </c>
      <c r="J502" t="s">
        <v>1630</v>
      </c>
      <c r="K502" t="s">
        <v>22</v>
      </c>
      <c r="L502" s="12">
        <v>43111</v>
      </c>
      <c r="M502" s="13" t="s">
        <v>1402</v>
      </c>
      <c r="N502" s="8">
        <v>6</v>
      </c>
      <c r="O502" s="2">
        <v>23691</v>
      </c>
      <c r="P502" s="15">
        <f t="shared" si="7"/>
        <v>3948.5</v>
      </c>
    </row>
    <row r="503" spans="3:16" x14ac:dyDescent="0.2">
      <c r="C503" t="s">
        <v>980</v>
      </c>
      <c r="D503" t="s">
        <v>16</v>
      </c>
      <c r="E503" t="s">
        <v>17</v>
      </c>
      <c r="F503" t="s">
        <v>269</v>
      </c>
      <c r="G503" t="s">
        <v>269</v>
      </c>
      <c r="H503" t="s">
        <v>270</v>
      </c>
      <c r="I503" t="s">
        <v>20</v>
      </c>
      <c r="J503" t="s">
        <v>981</v>
      </c>
      <c r="K503" t="s">
        <v>22</v>
      </c>
      <c r="L503" s="12">
        <v>41877</v>
      </c>
      <c r="M503" s="13" t="s">
        <v>734</v>
      </c>
      <c r="N503" s="8">
        <v>2</v>
      </c>
      <c r="O503" s="2">
        <v>7674.4</v>
      </c>
      <c r="P503" s="15">
        <f t="shared" si="7"/>
        <v>3837.2</v>
      </c>
    </row>
    <row r="504" spans="3:16" x14ac:dyDescent="0.2">
      <c r="C504" t="s">
        <v>638</v>
      </c>
      <c r="D504" t="s">
        <v>16</v>
      </c>
      <c r="E504" t="s">
        <v>17</v>
      </c>
      <c r="F504" t="s">
        <v>269</v>
      </c>
      <c r="G504" t="s">
        <v>269</v>
      </c>
      <c r="H504" t="s">
        <v>270</v>
      </c>
      <c r="I504" t="s">
        <v>20</v>
      </c>
      <c r="J504" t="s">
        <v>146</v>
      </c>
      <c r="K504" t="s">
        <v>22</v>
      </c>
      <c r="L504" s="12">
        <v>41133</v>
      </c>
      <c r="M504" s="13" t="s">
        <v>521</v>
      </c>
      <c r="N504" s="8">
        <v>2</v>
      </c>
      <c r="O504" s="2">
        <v>7420</v>
      </c>
      <c r="P504" s="15">
        <f t="shared" si="7"/>
        <v>3710</v>
      </c>
    </row>
    <row r="505" spans="3:16" x14ac:dyDescent="0.2">
      <c r="C505" t="s">
        <v>628</v>
      </c>
      <c r="D505" t="s">
        <v>16</v>
      </c>
      <c r="E505" t="s">
        <v>17</v>
      </c>
      <c r="F505" t="s">
        <v>385</v>
      </c>
      <c r="G505" t="s">
        <v>385</v>
      </c>
      <c r="H505" t="s">
        <v>386</v>
      </c>
      <c r="I505" t="s">
        <v>20</v>
      </c>
      <c r="J505" t="s">
        <v>146</v>
      </c>
      <c r="K505" t="s">
        <v>22</v>
      </c>
      <c r="L505" s="12">
        <v>41302</v>
      </c>
      <c r="M505" s="13" t="s">
        <v>521</v>
      </c>
      <c r="N505" s="8">
        <v>120</v>
      </c>
      <c r="O505" s="2">
        <v>443933.72</v>
      </c>
      <c r="P505" s="15">
        <f t="shared" si="7"/>
        <v>3699.4476666666665</v>
      </c>
    </row>
    <row r="506" spans="3:16" x14ac:dyDescent="0.2">
      <c r="C506" t="s">
        <v>958</v>
      </c>
      <c r="D506" t="s">
        <v>16</v>
      </c>
      <c r="E506" t="s">
        <v>17</v>
      </c>
      <c r="F506" t="s">
        <v>385</v>
      </c>
      <c r="G506" t="s">
        <v>385</v>
      </c>
      <c r="H506" t="s">
        <v>386</v>
      </c>
      <c r="I506" t="s">
        <v>20</v>
      </c>
      <c r="J506" t="s">
        <v>959</v>
      </c>
      <c r="K506" t="s">
        <v>22</v>
      </c>
      <c r="L506" s="12">
        <v>41975</v>
      </c>
      <c r="M506" s="13" t="s">
        <v>734</v>
      </c>
      <c r="N506" s="8">
        <v>100</v>
      </c>
      <c r="O506" s="2">
        <v>369944.6</v>
      </c>
      <c r="P506" s="15">
        <f t="shared" si="7"/>
        <v>3699.4459999999999</v>
      </c>
    </row>
    <row r="507" spans="3:16" x14ac:dyDescent="0.2">
      <c r="C507" t="s">
        <v>626</v>
      </c>
      <c r="D507" t="s">
        <v>16</v>
      </c>
      <c r="E507" t="s">
        <v>17</v>
      </c>
      <c r="F507" t="s">
        <v>385</v>
      </c>
      <c r="G507" t="s">
        <v>385</v>
      </c>
      <c r="H507" t="s">
        <v>386</v>
      </c>
      <c r="I507" t="s">
        <v>20</v>
      </c>
      <c r="J507" t="s">
        <v>627</v>
      </c>
      <c r="K507" t="s">
        <v>22</v>
      </c>
      <c r="L507" s="12">
        <v>41302</v>
      </c>
      <c r="M507" s="13" t="s">
        <v>521</v>
      </c>
      <c r="N507" s="8">
        <v>2</v>
      </c>
      <c r="O507" s="2">
        <v>7363.68</v>
      </c>
      <c r="P507" s="15">
        <f t="shared" si="7"/>
        <v>3681.84</v>
      </c>
    </row>
    <row r="508" spans="3:16" x14ac:dyDescent="0.2">
      <c r="C508" t="s">
        <v>1935</v>
      </c>
      <c r="D508" t="s">
        <v>16</v>
      </c>
      <c r="E508" t="s">
        <v>17</v>
      </c>
      <c r="F508" t="s">
        <v>765</v>
      </c>
      <c r="G508" t="s">
        <v>765</v>
      </c>
      <c r="H508" t="s">
        <v>766</v>
      </c>
      <c r="I508" t="s">
        <v>20</v>
      </c>
      <c r="J508" t="s">
        <v>1936</v>
      </c>
      <c r="K508" t="s">
        <v>68</v>
      </c>
      <c r="L508" s="12">
        <v>43809</v>
      </c>
      <c r="M508" s="13" t="s">
        <v>24</v>
      </c>
      <c r="N508" s="8">
        <v>2</v>
      </c>
      <c r="O508" s="2">
        <v>7000</v>
      </c>
      <c r="P508" s="15">
        <f t="shared" si="7"/>
        <v>3500</v>
      </c>
    </row>
    <row r="509" spans="3:16" x14ac:dyDescent="0.2">
      <c r="C509" t="s">
        <v>266</v>
      </c>
      <c r="D509" t="s">
        <v>16</v>
      </c>
      <c r="E509" t="s">
        <v>17</v>
      </c>
      <c r="F509" t="s">
        <v>47</v>
      </c>
      <c r="G509" t="s">
        <v>47</v>
      </c>
      <c r="H509" t="s">
        <v>48</v>
      </c>
      <c r="I509" t="s">
        <v>20</v>
      </c>
      <c r="J509" t="s">
        <v>267</v>
      </c>
      <c r="K509" t="s">
        <v>22</v>
      </c>
      <c r="L509" s="12">
        <v>40176</v>
      </c>
      <c r="M509" s="13" t="s">
        <v>122</v>
      </c>
      <c r="N509" s="8">
        <v>12</v>
      </c>
      <c r="O509" s="2">
        <v>41700</v>
      </c>
      <c r="P509" s="15">
        <f t="shared" si="7"/>
        <v>3475</v>
      </c>
    </row>
    <row r="510" spans="3:16" x14ac:dyDescent="0.2">
      <c r="C510" t="s">
        <v>324</v>
      </c>
      <c r="D510" t="s">
        <v>16</v>
      </c>
      <c r="E510" t="s">
        <v>17</v>
      </c>
      <c r="F510" t="s">
        <v>325</v>
      </c>
      <c r="G510" t="s">
        <v>325</v>
      </c>
      <c r="H510" t="s">
        <v>326</v>
      </c>
      <c r="I510" t="s">
        <v>20</v>
      </c>
      <c r="J510" t="s">
        <v>293</v>
      </c>
      <c r="K510" t="s">
        <v>22</v>
      </c>
      <c r="L510" s="12">
        <v>40541</v>
      </c>
      <c r="M510" s="13" t="s">
        <v>31</v>
      </c>
      <c r="N510" s="8">
        <v>1</v>
      </c>
      <c r="O510" s="2">
        <v>3375</v>
      </c>
      <c r="P510" s="15">
        <f t="shared" si="7"/>
        <v>3375</v>
      </c>
    </row>
    <row r="511" spans="3:16" x14ac:dyDescent="0.2">
      <c r="C511" t="s">
        <v>1040</v>
      </c>
      <c r="D511" t="s">
        <v>16</v>
      </c>
      <c r="E511" t="s">
        <v>17</v>
      </c>
      <c r="F511" t="s">
        <v>551</v>
      </c>
      <c r="G511" t="s">
        <v>551</v>
      </c>
      <c r="H511" t="s">
        <v>552</v>
      </c>
      <c r="I511" t="s">
        <v>20</v>
      </c>
      <c r="J511" t="s">
        <v>1041</v>
      </c>
      <c r="K511" t="s">
        <v>22</v>
      </c>
      <c r="L511" s="12">
        <v>42382</v>
      </c>
      <c r="M511" s="13" t="s">
        <v>806</v>
      </c>
      <c r="N511" s="8">
        <v>26</v>
      </c>
      <c r="O511" s="2">
        <v>85215.52</v>
      </c>
      <c r="P511" s="15">
        <f t="shared" si="7"/>
        <v>3277.52</v>
      </c>
    </row>
    <row r="512" spans="3:16" x14ac:dyDescent="0.2">
      <c r="C512" t="s">
        <v>292</v>
      </c>
      <c r="D512" t="s">
        <v>16</v>
      </c>
      <c r="E512" t="s">
        <v>17</v>
      </c>
      <c r="F512" t="s">
        <v>288</v>
      </c>
      <c r="G512" t="s">
        <v>288</v>
      </c>
      <c r="H512" t="s">
        <v>289</v>
      </c>
      <c r="I512" t="s">
        <v>20</v>
      </c>
      <c r="J512" t="s">
        <v>293</v>
      </c>
      <c r="K512" t="s">
        <v>68</v>
      </c>
      <c r="L512" s="12">
        <v>40197</v>
      </c>
      <c r="M512" s="13" t="s">
        <v>122</v>
      </c>
      <c r="N512" s="8">
        <v>2</v>
      </c>
      <c r="O512" s="2">
        <v>6500</v>
      </c>
      <c r="P512" s="15">
        <f t="shared" si="7"/>
        <v>3250</v>
      </c>
    </row>
    <row r="513" spans="3:16" x14ac:dyDescent="0.2">
      <c r="C513" t="s">
        <v>2318</v>
      </c>
      <c r="D513" t="s">
        <v>16</v>
      </c>
      <c r="E513" t="s">
        <v>17</v>
      </c>
      <c r="F513" t="s">
        <v>29</v>
      </c>
      <c r="G513" t="s">
        <v>29</v>
      </c>
      <c r="H513" t="s">
        <v>30</v>
      </c>
      <c r="I513" t="s">
        <v>20</v>
      </c>
      <c r="J513" t="s">
        <v>2319</v>
      </c>
      <c r="K513" t="s">
        <v>22</v>
      </c>
      <c r="L513" s="12">
        <v>44373</v>
      </c>
      <c r="M513" s="13" t="s">
        <v>83</v>
      </c>
      <c r="N513" s="8">
        <v>1</v>
      </c>
      <c r="O513" s="2">
        <v>3190.6</v>
      </c>
      <c r="P513" s="15">
        <f t="shared" si="7"/>
        <v>3190.6</v>
      </c>
    </row>
    <row r="514" spans="3:16" x14ac:dyDescent="0.2">
      <c r="C514" t="s">
        <v>2320</v>
      </c>
      <c r="D514" t="s">
        <v>16</v>
      </c>
      <c r="E514" t="s">
        <v>17</v>
      </c>
      <c r="F514" t="s">
        <v>29</v>
      </c>
      <c r="G514" t="s">
        <v>29</v>
      </c>
      <c r="H514" t="s">
        <v>30</v>
      </c>
      <c r="I514" t="s">
        <v>20</v>
      </c>
      <c r="J514" t="s">
        <v>2319</v>
      </c>
      <c r="K514" t="s">
        <v>22</v>
      </c>
      <c r="L514" s="12">
        <v>44373</v>
      </c>
      <c r="M514" s="13" t="s">
        <v>83</v>
      </c>
      <c r="N514" s="8">
        <v>1</v>
      </c>
      <c r="O514" s="2">
        <v>3190.6</v>
      </c>
      <c r="P514" s="15">
        <f t="shared" si="7"/>
        <v>3190.6</v>
      </c>
    </row>
    <row r="515" spans="3:16" x14ac:dyDescent="0.2">
      <c r="C515" t="s">
        <v>2321</v>
      </c>
      <c r="D515" t="s">
        <v>16</v>
      </c>
      <c r="E515" t="s">
        <v>17</v>
      </c>
      <c r="F515" t="s">
        <v>29</v>
      </c>
      <c r="G515" t="s">
        <v>29</v>
      </c>
      <c r="H515" t="s">
        <v>30</v>
      </c>
      <c r="I515" t="s">
        <v>20</v>
      </c>
      <c r="J515" t="s">
        <v>2319</v>
      </c>
      <c r="K515" t="s">
        <v>22</v>
      </c>
      <c r="L515" s="12">
        <v>44373</v>
      </c>
      <c r="M515" s="13" t="s">
        <v>83</v>
      </c>
      <c r="N515" s="8">
        <v>1</v>
      </c>
      <c r="O515" s="2">
        <v>3190.6</v>
      </c>
      <c r="P515" s="15">
        <f t="shared" ref="P515:P578" si="8">O515/N515</f>
        <v>3190.6</v>
      </c>
    </row>
    <row r="516" spans="3:16" x14ac:dyDescent="0.2">
      <c r="C516" t="s">
        <v>2322</v>
      </c>
      <c r="D516" t="s">
        <v>16</v>
      </c>
      <c r="E516" t="s">
        <v>17</v>
      </c>
      <c r="F516" t="s">
        <v>29</v>
      </c>
      <c r="G516" t="s">
        <v>29</v>
      </c>
      <c r="H516" t="s">
        <v>30</v>
      </c>
      <c r="I516" t="s">
        <v>20</v>
      </c>
      <c r="J516" t="s">
        <v>2319</v>
      </c>
      <c r="K516" t="s">
        <v>22</v>
      </c>
      <c r="L516" s="12">
        <v>44373</v>
      </c>
      <c r="M516" s="13" t="s">
        <v>83</v>
      </c>
      <c r="N516" s="8">
        <v>1</v>
      </c>
      <c r="O516" s="2">
        <v>3190.6</v>
      </c>
      <c r="P516" s="15">
        <f t="shared" si="8"/>
        <v>3190.6</v>
      </c>
    </row>
    <row r="517" spans="3:16" x14ac:dyDescent="0.2">
      <c r="C517" t="s">
        <v>2323</v>
      </c>
      <c r="D517" t="s">
        <v>16</v>
      </c>
      <c r="E517" t="s">
        <v>17</v>
      </c>
      <c r="F517" t="s">
        <v>29</v>
      </c>
      <c r="G517" t="s">
        <v>29</v>
      </c>
      <c r="H517" t="s">
        <v>30</v>
      </c>
      <c r="I517" t="s">
        <v>20</v>
      </c>
      <c r="J517" t="s">
        <v>2319</v>
      </c>
      <c r="K517" t="s">
        <v>22</v>
      </c>
      <c r="L517" s="12">
        <v>44373</v>
      </c>
      <c r="M517" s="13" t="s">
        <v>83</v>
      </c>
      <c r="N517" s="8">
        <v>1</v>
      </c>
      <c r="O517" s="2">
        <v>3190.6</v>
      </c>
      <c r="P517" s="15">
        <f t="shared" si="8"/>
        <v>3190.6</v>
      </c>
    </row>
    <row r="518" spans="3:16" x14ac:dyDescent="0.2">
      <c r="C518" t="s">
        <v>92</v>
      </c>
      <c r="D518" t="s">
        <v>16</v>
      </c>
      <c r="E518" t="s">
        <v>17</v>
      </c>
      <c r="F518" t="s">
        <v>80</v>
      </c>
      <c r="G518" t="s">
        <v>80</v>
      </c>
      <c r="H518" t="s">
        <v>81</v>
      </c>
      <c r="I518" t="s">
        <v>20</v>
      </c>
      <c r="J518" t="s">
        <v>93</v>
      </c>
      <c r="K518" t="s">
        <v>68</v>
      </c>
      <c r="L518" s="12">
        <v>44664</v>
      </c>
      <c r="M518" s="13" t="s">
        <v>90</v>
      </c>
      <c r="N518" s="8">
        <v>2</v>
      </c>
      <c r="O518" s="2">
        <v>6360</v>
      </c>
      <c r="P518" s="15">
        <f t="shared" si="8"/>
        <v>3180</v>
      </c>
    </row>
    <row r="519" spans="3:16" x14ac:dyDescent="0.2">
      <c r="C519" t="s">
        <v>2708</v>
      </c>
      <c r="D519" t="s">
        <v>16</v>
      </c>
      <c r="E519" t="s">
        <v>17</v>
      </c>
      <c r="F519" t="s">
        <v>219</v>
      </c>
      <c r="G519" t="s">
        <v>219</v>
      </c>
      <c r="H519" t="s">
        <v>220</v>
      </c>
      <c r="I519" t="s">
        <v>20</v>
      </c>
      <c r="J519" t="s">
        <v>2709</v>
      </c>
      <c r="K519" t="s">
        <v>22</v>
      </c>
      <c r="L519" s="12">
        <v>44588</v>
      </c>
      <c r="M519" s="13" t="s">
        <v>90</v>
      </c>
      <c r="N519" s="8">
        <v>1</v>
      </c>
      <c r="O519" s="2">
        <v>3084</v>
      </c>
      <c r="P519" s="15">
        <f t="shared" si="8"/>
        <v>3084</v>
      </c>
    </row>
    <row r="520" spans="3:16" x14ac:dyDescent="0.2">
      <c r="C520" t="s">
        <v>1425</v>
      </c>
      <c r="D520" t="s">
        <v>16</v>
      </c>
      <c r="E520" t="s">
        <v>17</v>
      </c>
      <c r="F520" t="s">
        <v>206</v>
      </c>
      <c r="G520" t="s">
        <v>206</v>
      </c>
      <c r="H520" t="s">
        <v>207</v>
      </c>
      <c r="I520" t="s">
        <v>20</v>
      </c>
      <c r="J520" t="s">
        <v>1422</v>
      </c>
      <c r="K520" t="s">
        <v>22</v>
      </c>
      <c r="L520" s="12">
        <v>42730</v>
      </c>
      <c r="M520" s="13" t="s">
        <v>1065</v>
      </c>
      <c r="N520" s="8">
        <v>2</v>
      </c>
      <c r="O520" s="2">
        <v>6057.42</v>
      </c>
      <c r="P520" s="15">
        <f t="shared" si="8"/>
        <v>3028.71</v>
      </c>
    </row>
    <row r="521" spans="3:16" x14ac:dyDescent="0.2">
      <c r="C521" t="s">
        <v>1421</v>
      </c>
      <c r="D521" t="s">
        <v>16</v>
      </c>
      <c r="E521" t="s">
        <v>17</v>
      </c>
      <c r="F521" t="s">
        <v>206</v>
      </c>
      <c r="G521" t="s">
        <v>206</v>
      </c>
      <c r="H521" t="s">
        <v>207</v>
      </c>
      <c r="I521" t="s">
        <v>20</v>
      </c>
      <c r="J521" t="s">
        <v>1422</v>
      </c>
      <c r="K521" t="s">
        <v>22</v>
      </c>
      <c r="L521" s="12">
        <v>42618</v>
      </c>
      <c r="M521" s="13" t="s">
        <v>1065</v>
      </c>
      <c r="N521" s="8">
        <v>6</v>
      </c>
      <c r="O521" s="2">
        <v>18172.259999999998</v>
      </c>
      <c r="P521" s="15">
        <f t="shared" si="8"/>
        <v>3028.7099999999996</v>
      </c>
    </row>
    <row r="522" spans="3:16" x14ac:dyDescent="0.2">
      <c r="C522" t="s">
        <v>1428</v>
      </c>
      <c r="D522" t="s">
        <v>16</v>
      </c>
      <c r="E522" t="s">
        <v>17</v>
      </c>
      <c r="F522" t="s">
        <v>206</v>
      </c>
      <c r="G522" t="s">
        <v>206</v>
      </c>
      <c r="H522" t="s">
        <v>207</v>
      </c>
      <c r="I522" t="s">
        <v>20</v>
      </c>
      <c r="J522" t="s">
        <v>1429</v>
      </c>
      <c r="K522" t="s">
        <v>22</v>
      </c>
      <c r="L522" s="12">
        <v>42730</v>
      </c>
      <c r="M522" s="13" t="s">
        <v>1065</v>
      </c>
      <c r="N522" s="8">
        <v>2</v>
      </c>
      <c r="O522" s="2">
        <v>6010.2</v>
      </c>
      <c r="P522" s="15">
        <f t="shared" si="8"/>
        <v>3005.1</v>
      </c>
    </row>
    <row r="523" spans="3:16" x14ac:dyDescent="0.2">
      <c r="C523" t="s">
        <v>1683</v>
      </c>
      <c r="D523" t="s">
        <v>16</v>
      </c>
      <c r="E523" t="s">
        <v>17</v>
      </c>
      <c r="F523" t="s">
        <v>308</v>
      </c>
      <c r="G523" t="s">
        <v>308</v>
      </c>
      <c r="H523" t="s">
        <v>309</v>
      </c>
      <c r="I523" t="s">
        <v>20</v>
      </c>
      <c r="J523" t="s">
        <v>1684</v>
      </c>
      <c r="K523" t="s">
        <v>22</v>
      </c>
      <c r="L523" s="12">
        <v>42864</v>
      </c>
      <c r="M523" s="13" t="s">
        <v>1402</v>
      </c>
      <c r="N523" s="8">
        <v>1</v>
      </c>
      <c r="O523" s="2">
        <v>3000</v>
      </c>
      <c r="P523" s="15">
        <f t="shared" si="8"/>
        <v>3000</v>
      </c>
    </row>
    <row r="524" spans="3:16" x14ac:dyDescent="0.2">
      <c r="C524" t="s">
        <v>2394</v>
      </c>
      <c r="D524" t="s">
        <v>16</v>
      </c>
      <c r="E524" t="s">
        <v>17</v>
      </c>
      <c r="F524" t="s">
        <v>2395</v>
      </c>
      <c r="G524" t="s">
        <v>2395</v>
      </c>
      <c r="H524" t="s">
        <v>2396</v>
      </c>
      <c r="I524" t="s">
        <v>20</v>
      </c>
      <c r="J524" t="s">
        <v>2397</v>
      </c>
      <c r="K524" t="s">
        <v>22</v>
      </c>
      <c r="L524" s="12">
        <v>44439</v>
      </c>
      <c r="M524" s="13" t="s">
        <v>83</v>
      </c>
      <c r="N524" s="8">
        <v>1</v>
      </c>
      <c r="O524" s="2">
        <v>3000</v>
      </c>
      <c r="P524" s="15">
        <f t="shared" si="8"/>
        <v>3000</v>
      </c>
    </row>
    <row r="525" spans="3:16" x14ac:dyDescent="0.2">
      <c r="C525" t="s">
        <v>388</v>
      </c>
      <c r="D525" t="s">
        <v>16</v>
      </c>
      <c r="E525" t="s">
        <v>17</v>
      </c>
      <c r="F525" t="s">
        <v>389</v>
      </c>
      <c r="G525" t="s">
        <v>389</v>
      </c>
      <c r="H525" t="s">
        <v>390</v>
      </c>
      <c r="I525" t="s">
        <v>20</v>
      </c>
      <c r="J525" t="s">
        <v>101</v>
      </c>
      <c r="K525" t="s">
        <v>22</v>
      </c>
      <c r="L525" s="12">
        <v>40567</v>
      </c>
      <c r="M525" s="13" t="s">
        <v>31</v>
      </c>
      <c r="N525" s="8">
        <v>17</v>
      </c>
      <c r="O525" s="2">
        <v>49835</v>
      </c>
      <c r="P525" s="15">
        <f t="shared" si="8"/>
        <v>2931.4705882352941</v>
      </c>
    </row>
    <row r="526" spans="3:16" x14ac:dyDescent="0.2">
      <c r="C526" t="s">
        <v>2122</v>
      </c>
      <c r="D526" t="s">
        <v>16</v>
      </c>
      <c r="E526" t="s">
        <v>17</v>
      </c>
      <c r="F526" t="s">
        <v>585</v>
      </c>
      <c r="G526" t="s">
        <v>585</v>
      </c>
      <c r="H526" t="s">
        <v>586</v>
      </c>
      <c r="I526" t="s">
        <v>20</v>
      </c>
      <c r="J526" t="s">
        <v>2123</v>
      </c>
      <c r="K526" t="s">
        <v>22</v>
      </c>
      <c r="L526" s="12">
        <v>44073</v>
      </c>
      <c r="M526" s="13" t="s">
        <v>76</v>
      </c>
      <c r="N526" s="8">
        <v>1</v>
      </c>
      <c r="O526" s="2">
        <v>2862</v>
      </c>
      <c r="P526" s="15">
        <f t="shared" si="8"/>
        <v>2862</v>
      </c>
    </row>
    <row r="527" spans="3:16" x14ac:dyDescent="0.2">
      <c r="C527" t="s">
        <v>2125</v>
      </c>
      <c r="D527" t="s">
        <v>16</v>
      </c>
      <c r="E527" t="s">
        <v>17</v>
      </c>
      <c r="F527" t="s">
        <v>585</v>
      </c>
      <c r="G527" t="s">
        <v>585</v>
      </c>
      <c r="H527" t="s">
        <v>586</v>
      </c>
      <c r="I527" t="s">
        <v>20</v>
      </c>
      <c r="J527" t="s">
        <v>2123</v>
      </c>
      <c r="K527" t="s">
        <v>22</v>
      </c>
      <c r="L527" s="12">
        <v>44073</v>
      </c>
      <c r="M527" s="13" t="s">
        <v>76</v>
      </c>
      <c r="N527" s="8">
        <v>1</v>
      </c>
      <c r="O527" s="2">
        <v>2862</v>
      </c>
      <c r="P527" s="15">
        <f t="shared" si="8"/>
        <v>2862</v>
      </c>
    </row>
    <row r="528" spans="3:16" x14ac:dyDescent="0.2">
      <c r="C528" t="s">
        <v>2126</v>
      </c>
      <c r="D528" t="s">
        <v>16</v>
      </c>
      <c r="E528" t="s">
        <v>17</v>
      </c>
      <c r="F528" t="s">
        <v>585</v>
      </c>
      <c r="G528" t="s">
        <v>585</v>
      </c>
      <c r="H528" t="s">
        <v>586</v>
      </c>
      <c r="I528" t="s">
        <v>20</v>
      </c>
      <c r="J528" t="s">
        <v>2123</v>
      </c>
      <c r="K528" t="s">
        <v>22</v>
      </c>
      <c r="L528" s="12">
        <v>44073</v>
      </c>
      <c r="M528" s="13" t="s">
        <v>76</v>
      </c>
      <c r="N528" s="8">
        <v>1</v>
      </c>
      <c r="O528" s="2">
        <v>2862</v>
      </c>
      <c r="P528" s="15">
        <f t="shared" si="8"/>
        <v>2862</v>
      </c>
    </row>
    <row r="529" spans="3:16" x14ac:dyDescent="0.2">
      <c r="C529" t="s">
        <v>2127</v>
      </c>
      <c r="D529" t="s">
        <v>16</v>
      </c>
      <c r="E529" t="s">
        <v>17</v>
      </c>
      <c r="F529" t="s">
        <v>585</v>
      </c>
      <c r="G529" t="s">
        <v>585</v>
      </c>
      <c r="H529" t="s">
        <v>586</v>
      </c>
      <c r="I529" t="s">
        <v>20</v>
      </c>
      <c r="J529" t="s">
        <v>2123</v>
      </c>
      <c r="K529" t="s">
        <v>22</v>
      </c>
      <c r="L529" s="12">
        <v>44073</v>
      </c>
      <c r="M529" s="13" t="s">
        <v>76</v>
      </c>
      <c r="N529" s="8">
        <v>1</v>
      </c>
      <c r="O529" s="2">
        <v>2862</v>
      </c>
      <c r="P529" s="15">
        <f t="shared" si="8"/>
        <v>2862</v>
      </c>
    </row>
    <row r="530" spans="3:16" x14ac:dyDescent="0.2">
      <c r="C530" t="s">
        <v>2128</v>
      </c>
      <c r="D530" t="s">
        <v>16</v>
      </c>
      <c r="E530" t="s">
        <v>17</v>
      </c>
      <c r="F530" t="s">
        <v>585</v>
      </c>
      <c r="G530" t="s">
        <v>585</v>
      </c>
      <c r="H530" t="s">
        <v>586</v>
      </c>
      <c r="I530" t="s">
        <v>20</v>
      </c>
      <c r="J530" t="s">
        <v>2123</v>
      </c>
      <c r="K530" t="s">
        <v>22</v>
      </c>
      <c r="L530" s="12">
        <v>44073</v>
      </c>
      <c r="M530" s="13" t="s">
        <v>76</v>
      </c>
      <c r="N530" s="8">
        <v>1</v>
      </c>
      <c r="O530" s="2">
        <v>2862</v>
      </c>
      <c r="P530" s="15">
        <f t="shared" si="8"/>
        <v>2862</v>
      </c>
    </row>
    <row r="531" spans="3:16" x14ac:dyDescent="0.2">
      <c r="C531" t="s">
        <v>2129</v>
      </c>
      <c r="D531" t="s">
        <v>16</v>
      </c>
      <c r="E531" t="s">
        <v>17</v>
      </c>
      <c r="F531" t="s">
        <v>585</v>
      </c>
      <c r="G531" t="s">
        <v>585</v>
      </c>
      <c r="H531" t="s">
        <v>586</v>
      </c>
      <c r="I531" t="s">
        <v>20</v>
      </c>
      <c r="J531" t="s">
        <v>2123</v>
      </c>
      <c r="K531" t="s">
        <v>22</v>
      </c>
      <c r="L531" s="12">
        <v>44073</v>
      </c>
      <c r="M531" s="13" t="s">
        <v>76</v>
      </c>
      <c r="N531" s="8">
        <v>1</v>
      </c>
      <c r="O531" s="2">
        <v>2862</v>
      </c>
      <c r="P531" s="15">
        <f t="shared" si="8"/>
        <v>2862</v>
      </c>
    </row>
    <row r="532" spans="3:16" x14ac:dyDescent="0.2">
      <c r="C532" t="s">
        <v>2130</v>
      </c>
      <c r="D532" t="s">
        <v>16</v>
      </c>
      <c r="E532" t="s">
        <v>17</v>
      </c>
      <c r="F532" t="s">
        <v>585</v>
      </c>
      <c r="G532" t="s">
        <v>585</v>
      </c>
      <c r="H532" t="s">
        <v>586</v>
      </c>
      <c r="I532" t="s">
        <v>20</v>
      </c>
      <c r="J532" t="s">
        <v>2123</v>
      </c>
      <c r="K532" t="s">
        <v>22</v>
      </c>
      <c r="L532" s="12">
        <v>44073</v>
      </c>
      <c r="M532" s="13" t="s">
        <v>76</v>
      </c>
      <c r="N532" s="8">
        <v>1</v>
      </c>
      <c r="O532" s="2">
        <v>2862</v>
      </c>
      <c r="P532" s="15">
        <f t="shared" si="8"/>
        <v>2862</v>
      </c>
    </row>
    <row r="533" spans="3:16" x14ac:dyDescent="0.2">
      <c r="C533" t="s">
        <v>2131</v>
      </c>
      <c r="D533" t="s">
        <v>16</v>
      </c>
      <c r="E533" t="s">
        <v>17</v>
      </c>
      <c r="F533" t="s">
        <v>585</v>
      </c>
      <c r="G533" t="s">
        <v>585</v>
      </c>
      <c r="H533" t="s">
        <v>586</v>
      </c>
      <c r="I533" t="s">
        <v>20</v>
      </c>
      <c r="J533" t="s">
        <v>2123</v>
      </c>
      <c r="K533" t="s">
        <v>22</v>
      </c>
      <c r="L533" s="12">
        <v>44073</v>
      </c>
      <c r="M533" s="13" t="s">
        <v>76</v>
      </c>
      <c r="N533" s="8">
        <v>1</v>
      </c>
      <c r="O533" s="2">
        <v>2862</v>
      </c>
      <c r="P533" s="15">
        <f t="shared" si="8"/>
        <v>2862</v>
      </c>
    </row>
    <row r="534" spans="3:16" x14ac:dyDescent="0.2">
      <c r="C534" t="s">
        <v>2132</v>
      </c>
      <c r="D534" t="s">
        <v>16</v>
      </c>
      <c r="E534" t="s">
        <v>17</v>
      </c>
      <c r="F534" t="s">
        <v>585</v>
      </c>
      <c r="G534" t="s">
        <v>585</v>
      </c>
      <c r="H534" t="s">
        <v>586</v>
      </c>
      <c r="I534" t="s">
        <v>20</v>
      </c>
      <c r="J534" t="s">
        <v>2123</v>
      </c>
      <c r="K534" t="s">
        <v>22</v>
      </c>
      <c r="L534" s="12">
        <v>44073</v>
      </c>
      <c r="M534" s="13" t="s">
        <v>76</v>
      </c>
      <c r="N534" s="8">
        <v>1</v>
      </c>
      <c r="O534" s="2">
        <v>2862</v>
      </c>
      <c r="P534" s="15">
        <f t="shared" si="8"/>
        <v>2862</v>
      </c>
    </row>
    <row r="535" spans="3:16" x14ac:dyDescent="0.2">
      <c r="C535" t="s">
        <v>2133</v>
      </c>
      <c r="D535" t="s">
        <v>16</v>
      </c>
      <c r="E535" t="s">
        <v>17</v>
      </c>
      <c r="F535" t="s">
        <v>585</v>
      </c>
      <c r="G535" t="s">
        <v>585</v>
      </c>
      <c r="H535" t="s">
        <v>586</v>
      </c>
      <c r="I535" t="s">
        <v>20</v>
      </c>
      <c r="J535" t="s">
        <v>2123</v>
      </c>
      <c r="K535" t="s">
        <v>22</v>
      </c>
      <c r="L535" s="12">
        <v>44073</v>
      </c>
      <c r="M535" s="13" t="s">
        <v>76</v>
      </c>
      <c r="N535" s="8">
        <v>1</v>
      </c>
      <c r="O535" s="2">
        <v>2862</v>
      </c>
      <c r="P535" s="15">
        <f t="shared" si="8"/>
        <v>2862</v>
      </c>
    </row>
    <row r="536" spans="3:16" x14ac:dyDescent="0.2">
      <c r="C536" t="s">
        <v>156</v>
      </c>
      <c r="D536" t="s">
        <v>16</v>
      </c>
      <c r="E536" t="s">
        <v>17</v>
      </c>
      <c r="F536" t="s">
        <v>149</v>
      </c>
      <c r="G536" t="s">
        <v>149</v>
      </c>
      <c r="H536" t="s">
        <v>150</v>
      </c>
      <c r="I536" t="s">
        <v>20</v>
      </c>
      <c r="J536" t="s">
        <v>157</v>
      </c>
      <c r="K536" t="s">
        <v>22</v>
      </c>
      <c r="L536" s="12">
        <v>40019</v>
      </c>
      <c r="M536" s="13" t="s">
        <v>122</v>
      </c>
      <c r="N536" s="8">
        <v>2</v>
      </c>
      <c r="O536" s="2">
        <v>5718.27</v>
      </c>
      <c r="P536" s="15">
        <f t="shared" si="8"/>
        <v>2859.1350000000002</v>
      </c>
    </row>
    <row r="537" spans="3:16" x14ac:dyDescent="0.2">
      <c r="C537" t="s">
        <v>1807</v>
      </c>
      <c r="D537" t="s">
        <v>16</v>
      </c>
      <c r="E537" t="s">
        <v>17</v>
      </c>
      <c r="F537" t="s">
        <v>18</v>
      </c>
      <c r="G537" t="s">
        <v>18</v>
      </c>
      <c r="H537" t="s">
        <v>19</v>
      </c>
      <c r="I537" t="s">
        <v>20</v>
      </c>
      <c r="J537" t="s">
        <v>1808</v>
      </c>
      <c r="K537" t="s">
        <v>22</v>
      </c>
      <c r="L537" s="12">
        <v>43680</v>
      </c>
      <c r="M537" s="13" t="s">
        <v>24</v>
      </c>
      <c r="N537" s="8">
        <v>4</v>
      </c>
      <c r="O537" s="2">
        <v>10763.16</v>
      </c>
      <c r="P537" s="15">
        <f t="shared" si="8"/>
        <v>2690.79</v>
      </c>
    </row>
    <row r="538" spans="3:16" x14ac:dyDescent="0.2">
      <c r="C538" t="s">
        <v>2383</v>
      </c>
      <c r="D538" t="s">
        <v>16</v>
      </c>
      <c r="E538" t="s">
        <v>17</v>
      </c>
      <c r="F538" t="s">
        <v>2384</v>
      </c>
      <c r="G538" t="s">
        <v>2384</v>
      </c>
      <c r="H538" t="s">
        <v>2385</v>
      </c>
      <c r="I538" t="s">
        <v>20</v>
      </c>
      <c r="J538" t="s">
        <v>2386</v>
      </c>
      <c r="K538" t="s">
        <v>22</v>
      </c>
      <c r="L538" s="12">
        <v>44636</v>
      </c>
      <c r="M538" s="13" t="s">
        <v>83</v>
      </c>
      <c r="N538" s="8">
        <v>1</v>
      </c>
      <c r="O538" s="2">
        <v>2579</v>
      </c>
      <c r="P538" s="15">
        <f t="shared" si="8"/>
        <v>2579</v>
      </c>
    </row>
    <row r="539" spans="3:16" x14ac:dyDescent="0.2">
      <c r="C539" t="s">
        <v>1885</v>
      </c>
      <c r="D539" t="s">
        <v>16</v>
      </c>
      <c r="E539" t="s">
        <v>17</v>
      </c>
      <c r="F539" t="s">
        <v>1886</v>
      </c>
      <c r="G539" t="s">
        <v>1886</v>
      </c>
      <c r="H539" t="s">
        <v>1887</v>
      </c>
      <c r="I539" t="s">
        <v>20</v>
      </c>
      <c r="J539" t="s">
        <v>1888</v>
      </c>
      <c r="K539" t="s">
        <v>22</v>
      </c>
      <c r="L539" s="12">
        <v>43794</v>
      </c>
      <c r="M539" s="13" t="s">
        <v>24</v>
      </c>
      <c r="N539" s="8">
        <v>2</v>
      </c>
      <c r="O539" s="2">
        <v>5045.92</v>
      </c>
      <c r="P539" s="15">
        <f t="shared" si="8"/>
        <v>2522.96</v>
      </c>
    </row>
    <row r="540" spans="3:16" x14ac:dyDescent="0.2">
      <c r="C540" t="s">
        <v>992</v>
      </c>
      <c r="D540" t="s">
        <v>16</v>
      </c>
      <c r="E540" t="s">
        <v>17</v>
      </c>
      <c r="F540" t="s">
        <v>297</v>
      </c>
      <c r="G540" t="s">
        <v>297</v>
      </c>
      <c r="H540" t="s">
        <v>298</v>
      </c>
      <c r="I540" t="s">
        <v>20</v>
      </c>
      <c r="J540" t="s">
        <v>993</v>
      </c>
      <c r="K540" t="s">
        <v>22</v>
      </c>
      <c r="L540" s="12">
        <v>41780</v>
      </c>
      <c r="M540" s="13" t="s">
        <v>734</v>
      </c>
      <c r="N540" s="8">
        <v>1</v>
      </c>
      <c r="O540" s="2">
        <v>2500</v>
      </c>
      <c r="P540" s="15">
        <f t="shared" si="8"/>
        <v>2500</v>
      </c>
    </row>
    <row r="541" spans="3:16" x14ac:dyDescent="0.2">
      <c r="C541" t="s">
        <v>905</v>
      </c>
      <c r="D541" t="s">
        <v>16</v>
      </c>
      <c r="E541" t="s">
        <v>17</v>
      </c>
      <c r="F541" t="s">
        <v>585</v>
      </c>
      <c r="G541" t="s">
        <v>585</v>
      </c>
      <c r="H541" t="s">
        <v>586</v>
      </c>
      <c r="I541" t="s">
        <v>20</v>
      </c>
      <c r="J541" t="s">
        <v>906</v>
      </c>
      <c r="K541" t="s">
        <v>22</v>
      </c>
      <c r="L541" s="12">
        <v>41833</v>
      </c>
      <c r="M541" s="13" t="s">
        <v>734</v>
      </c>
      <c r="N541" s="8">
        <v>2</v>
      </c>
      <c r="O541" s="2">
        <v>4842.08</v>
      </c>
      <c r="P541" s="15">
        <f t="shared" si="8"/>
        <v>2421.04</v>
      </c>
    </row>
    <row r="542" spans="3:16" x14ac:dyDescent="0.2">
      <c r="C542" t="s">
        <v>1736</v>
      </c>
      <c r="D542" t="s">
        <v>16</v>
      </c>
      <c r="E542" t="s">
        <v>17</v>
      </c>
      <c r="F542" t="s">
        <v>149</v>
      </c>
      <c r="G542" t="s">
        <v>149</v>
      </c>
      <c r="H542" t="s">
        <v>150</v>
      </c>
      <c r="I542" t="s">
        <v>20</v>
      </c>
      <c r="J542" t="s">
        <v>1737</v>
      </c>
      <c r="K542" t="s">
        <v>22</v>
      </c>
      <c r="L542" s="12">
        <v>43437</v>
      </c>
      <c r="M542" s="13" t="s">
        <v>38</v>
      </c>
      <c r="N542" s="8">
        <v>3</v>
      </c>
      <c r="O542" s="2">
        <v>7077.78</v>
      </c>
      <c r="P542" s="15">
        <f t="shared" si="8"/>
        <v>2359.2599999999998</v>
      </c>
    </row>
    <row r="543" spans="3:16" x14ac:dyDescent="0.2">
      <c r="C543" t="s">
        <v>1271</v>
      </c>
      <c r="D543" t="s">
        <v>16</v>
      </c>
      <c r="E543" t="s">
        <v>17</v>
      </c>
      <c r="F543" t="s">
        <v>1265</v>
      </c>
      <c r="G543" t="s">
        <v>1265</v>
      </c>
      <c r="H543" t="s">
        <v>1266</v>
      </c>
      <c r="I543" t="s">
        <v>20</v>
      </c>
      <c r="J543" t="s">
        <v>1272</v>
      </c>
      <c r="K543" t="s">
        <v>22</v>
      </c>
      <c r="L543" s="12">
        <v>42205</v>
      </c>
      <c r="M543" s="13" t="s">
        <v>806</v>
      </c>
      <c r="N543" s="8">
        <v>6</v>
      </c>
      <c r="O543" s="2">
        <v>14140.14</v>
      </c>
      <c r="P543" s="15">
        <f t="shared" si="8"/>
        <v>2356.69</v>
      </c>
    </row>
    <row r="544" spans="3:16" x14ac:dyDescent="0.2">
      <c r="C544" t="s">
        <v>1855</v>
      </c>
      <c r="D544" t="s">
        <v>16</v>
      </c>
      <c r="E544" t="s">
        <v>17</v>
      </c>
      <c r="F544" t="s">
        <v>442</v>
      </c>
      <c r="G544" t="s">
        <v>442</v>
      </c>
      <c r="H544" t="s">
        <v>443</v>
      </c>
      <c r="I544" t="s">
        <v>20</v>
      </c>
      <c r="J544" t="s">
        <v>1856</v>
      </c>
      <c r="K544" t="s">
        <v>22</v>
      </c>
      <c r="L544" s="12">
        <v>43671</v>
      </c>
      <c r="M544" s="13" t="s">
        <v>24</v>
      </c>
      <c r="N544" s="8">
        <v>9</v>
      </c>
      <c r="O544" s="2">
        <v>20511</v>
      </c>
      <c r="P544" s="15">
        <f t="shared" si="8"/>
        <v>2279</v>
      </c>
    </row>
    <row r="545" spans="3:16" x14ac:dyDescent="0.2">
      <c r="C545" t="s">
        <v>629</v>
      </c>
      <c r="D545" t="s">
        <v>16</v>
      </c>
      <c r="E545" t="s">
        <v>17</v>
      </c>
      <c r="F545" t="s">
        <v>385</v>
      </c>
      <c r="G545" t="s">
        <v>385</v>
      </c>
      <c r="H545" t="s">
        <v>386</v>
      </c>
      <c r="I545" t="s">
        <v>20</v>
      </c>
      <c r="J545" t="s">
        <v>146</v>
      </c>
      <c r="K545" t="s">
        <v>22</v>
      </c>
      <c r="L545" s="12">
        <v>41302</v>
      </c>
      <c r="M545" s="13" t="s">
        <v>521</v>
      </c>
      <c r="N545" s="8">
        <v>120</v>
      </c>
      <c r="O545" s="2">
        <v>246589.28</v>
      </c>
      <c r="P545" s="15">
        <f t="shared" si="8"/>
        <v>2054.9106666666667</v>
      </c>
    </row>
    <row r="546" spans="3:16" x14ac:dyDescent="0.2">
      <c r="C546" t="s">
        <v>960</v>
      </c>
      <c r="D546" t="s">
        <v>16</v>
      </c>
      <c r="E546" t="s">
        <v>17</v>
      </c>
      <c r="F546" t="s">
        <v>385</v>
      </c>
      <c r="G546" t="s">
        <v>385</v>
      </c>
      <c r="H546" t="s">
        <v>386</v>
      </c>
      <c r="I546" t="s">
        <v>20</v>
      </c>
      <c r="J546" t="s">
        <v>961</v>
      </c>
      <c r="K546" t="s">
        <v>22</v>
      </c>
      <c r="L546" s="12">
        <v>41975</v>
      </c>
      <c r="M546" s="13" t="s">
        <v>734</v>
      </c>
      <c r="N546" s="8">
        <v>200</v>
      </c>
      <c r="O546" s="2">
        <v>410982.11</v>
      </c>
      <c r="P546" s="15">
        <f t="shared" si="8"/>
        <v>2054.9105500000001</v>
      </c>
    </row>
    <row r="547" spans="3:16" x14ac:dyDescent="0.2">
      <c r="C547" t="s">
        <v>1221</v>
      </c>
      <c r="D547" t="s">
        <v>16</v>
      </c>
      <c r="E547" t="s">
        <v>17</v>
      </c>
      <c r="F547" t="s">
        <v>676</v>
      </c>
      <c r="G547" t="s">
        <v>676</v>
      </c>
      <c r="H547" t="s">
        <v>677</v>
      </c>
      <c r="I547" t="s">
        <v>20</v>
      </c>
      <c r="J547" t="s">
        <v>101</v>
      </c>
      <c r="K547" t="s">
        <v>22</v>
      </c>
      <c r="L547" s="12">
        <v>42325</v>
      </c>
      <c r="M547" s="13" t="s">
        <v>806</v>
      </c>
      <c r="N547" s="8">
        <v>4</v>
      </c>
      <c r="O547" s="2">
        <v>8156.4</v>
      </c>
      <c r="P547" s="15">
        <f t="shared" si="8"/>
        <v>2039.1</v>
      </c>
    </row>
    <row r="548" spans="3:16" x14ac:dyDescent="0.2">
      <c r="C548" t="s">
        <v>664</v>
      </c>
      <c r="D548" t="s">
        <v>16</v>
      </c>
      <c r="E548" t="s">
        <v>17</v>
      </c>
      <c r="F548" t="s">
        <v>665</v>
      </c>
      <c r="G548" t="s">
        <v>665</v>
      </c>
      <c r="H548" t="s">
        <v>666</v>
      </c>
      <c r="I548" t="s">
        <v>20</v>
      </c>
      <c r="J548" t="s">
        <v>667</v>
      </c>
      <c r="K548" t="s">
        <v>22</v>
      </c>
      <c r="L548" s="12">
        <v>41126</v>
      </c>
      <c r="M548" s="13" t="s">
        <v>521</v>
      </c>
      <c r="N548" s="8">
        <v>2</v>
      </c>
      <c r="O548" s="2">
        <v>4000</v>
      </c>
      <c r="P548" s="15">
        <f t="shared" si="8"/>
        <v>2000</v>
      </c>
    </row>
    <row r="549" spans="3:16" x14ac:dyDescent="0.2">
      <c r="C549" t="s">
        <v>741</v>
      </c>
      <c r="D549" t="s">
        <v>16</v>
      </c>
      <c r="E549" t="s">
        <v>17</v>
      </c>
      <c r="F549" t="s">
        <v>170</v>
      </c>
      <c r="G549" t="s">
        <v>170</v>
      </c>
      <c r="H549" t="s">
        <v>171</v>
      </c>
      <c r="I549" t="s">
        <v>20</v>
      </c>
      <c r="J549" t="s">
        <v>742</v>
      </c>
      <c r="K549" t="s">
        <v>22</v>
      </c>
      <c r="L549" s="12">
        <v>41497</v>
      </c>
      <c r="M549" s="13" t="s">
        <v>689</v>
      </c>
      <c r="N549" s="8">
        <v>12</v>
      </c>
      <c r="O549" s="2">
        <v>21751.200000000001</v>
      </c>
      <c r="P549" s="15">
        <f t="shared" si="8"/>
        <v>1812.6000000000001</v>
      </c>
    </row>
    <row r="550" spans="3:16" x14ac:dyDescent="0.2">
      <c r="C550" t="s">
        <v>1348</v>
      </c>
      <c r="D550" t="s">
        <v>16</v>
      </c>
      <c r="E550" t="s">
        <v>17</v>
      </c>
      <c r="F550" t="s">
        <v>149</v>
      </c>
      <c r="G550" t="s">
        <v>149</v>
      </c>
      <c r="H550" t="s">
        <v>150</v>
      </c>
      <c r="I550" t="s">
        <v>20</v>
      </c>
      <c r="J550" t="s">
        <v>1349</v>
      </c>
      <c r="K550" t="s">
        <v>22</v>
      </c>
      <c r="L550" s="12">
        <v>42476</v>
      </c>
      <c r="M550" s="13" t="s">
        <v>1065</v>
      </c>
      <c r="N550" s="8">
        <v>1</v>
      </c>
      <c r="O550" s="2">
        <v>1755.57</v>
      </c>
      <c r="P550" s="15">
        <f t="shared" si="8"/>
        <v>1755.57</v>
      </c>
    </row>
    <row r="551" spans="3:16" x14ac:dyDescent="0.2">
      <c r="C551" t="s">
        <v>1830</v>
      </c>
      <c r="D551" t="s">
        <v>16</v>
      </c>
      <c r="E551" t="s">
        <v>17</v>
      </c>
      <c r="F551" t="s">
        <v>29</v>
      </c>
      <c r="G551" t="s">
        <v>29</v>
      </c>
      <c r="H551" t="s">
        <v>30</v>
      </c>
      <c r="I551" t="s">
        <v>20</v>
      </c>
      <c r="J551" t="s">
        <v>1831</v>
      </c>
      <c r="K551" t="s">
        <v>22</v>
      </c>
      <c r="L551" s="12">
        <v>43818</v>
      </c>
      <c r="M551" s="13" t="s">
        <v>24</v>
      </c>
      <c r="N551" s="8">
        <v>1</v>
      </c>
      <c r="O551" s="2">
        <v>1749</v>
      </c>
      <c r="P551" s="15">
        <f t="shared" si="8"/>
        <v>1749</v>
      </c>
    </row>
    <row r="552" spans="3:16" x14ac:dyDescent="0.2">
      <c r="C552" t="s">
        <v>2051</v>
      </c>
      <c r="D552" t="s">
        <v>16</v>
      </c>
      <c r="E552" t="s">
        <v>17</v>
      </c>
      <c r="F552" t="s">
        <v>29</v>
      </c>
      <c r="G552" t="s">
        <v>29</v>
      </c>
      <c r="H552" t="s">
        <v>30</v>
      </c>
      <c r="I552" t="s">
        <v>20</v>
      </c>
      <c r="J552" t="s">
        <v>2052</v>
      </c>
      <c r="K552" t="s">
        <v>22</v>
      </c>
      <c r="L552" s="12">
        <v>43965</v>
      </c>
      <c r="M552" s="13" t="s">
        <v>76</v>
      </c>
      <c r="N552" s="8">
        <v>1</v>
      </c>
      <c r="O552" s="2">
        <v>1749</v>
      </c>
      <c r="P552" s="15">
        <f t="shared" si="8"/>
        <v>1749</v>
      </c>
    </row>
    <row r="553" spans="3:16" x14ac:dyDescent="0.2">
      <c r="C553" t="s">
        <v>1187</v>
      </c>
      <c r="D553" t="s">
        <v>16</v>
      </c>
      <c r="E553" t="s">
        <v>17</v>
      </c>
      <c r="F553" t="s">
        <v>970</v>
      </c>
      <c r="G553" t="s">
        <v>970</v>
      </c>
      <c r="H553" t="s">
        <v>971</v>
      </c>
      <c r="I553" t="s">
        <v>20</v>
      </c>
      <c r="J553" t="s">
        <v>1188</v>
      </c>
      <c r="K553" t="s">
        <v>22</v>
      </c>
      <c r="L553" s="12">
        <v>42386</v>
      </c>
      <c r="M553" s="13" t="s">
        <v>1065</v>
      </c>
      <c r="N553" s="8">
        <v>2</v>
      </c>
      <c r="O553" s="2">
        <v>3445</v>
      </c>
      <c r="P553" s="15">
        <f t="shared" si="8"/>
        <v>1722.5</v>
      </c>
    </row>
    <row r="554" spans="3:16" x14ac:dyDescent="0.2">
      <c r="C554" t="s">
        <v>846</v>
      </c>
      <c r="D554" t="s">
        <v>16</v>
      </c>
      <c r="E554" t="s">
        <v>17</v>
      </c>
      <c r="F554" t="s">
        <v>130</v>
      </c>
      <c r="G554" t="s">
        <v>130</v>
      </c>
      <c r="H554" t="s">
        <v>131</v>
      </c>
      <c r="I554" t="s">
        <v>20</v>
      </c>
      <c r="J554" t="s">
        <v>847</v>
      </c>
      <c r="K554" t="s">
        <v>22</v>
      </c>
      <c r="L554" s="12">
        <v>41963</v>
      </c>
      <c r="M554" s="13" t="s">
        <v>734</v>
      </c>
      <c r="N554" s="8">
        <v>3</v>
      </c>
      <c r="O554" s="2">
        <v>4984.3599999999997</v>
      </c>
      <c r="P554" s="15">
        <f t="shared" si="8"/>
        <v>1661.4533333333331</v>
      </c>
    </row>
    <row r="555" spans="3:16" x14ac:dyDescent="0.2">
      <c r="C555" t="s">
        <v>2472</v>
      </c>
      <c r="D555" t="s">
        <v>16</v>
      </c>
      <c r="E555" t="s">
        <v>17</v>
      </c>
      <c r="F555" t="s">
        <v>765</v>
      </c>
      <c r="G555" t="s">
        <v>765</v>
      </c>
      <c r="H555" t="s">
        <v>766</v>
      </c>
      <c r="I555" t="s">
        <v>20</v>
      </c>
      <c r="J555" t="s">
        <v>2473</v>
      </c>
      <c r="K555" t="s">
        <v>68</v>
      </c>
      <c r="L555" s="12">
        <v>44377</v>
      </c>
      <c r="M555" s="13" t="s">
        <v>83</v>
      </c>
      <c r="N555" s="8">
        <v>51</v>
      </c>
      <c r="O555" s="2">
        <v>82771.69</v>
      </c>
      <c r="P555" s="15">
        <f t="shared" si="8"/>
        <v>1622.9743137254902</v>
      </c>
    </row>
    <row r="556" spans="3:16" x14ac:dyDescent="0.2">
      <c r="C556" t="s">
        <v>1860</v>
      </c>
      <c r="D556" t="s">
        <v>16</v>
      </c>
      <c r="E556" t="s">
        <v>17</v>
      </c>
      <c r="F556" t="s">
        <v>149</v>
      </c>
      <c r="G556" t="s">
        <v>149</v>
      </c>
      <c r="H556" t="s">
        <v>150</v>
      </c>
      <c r="I556" t="s">
        <v>20</v>
      </c>
      <c r="J556" t="s">
        <v>1861</v>
      </c>
      <c r="K556" t="s">
        <v>22</v>
      </c>
      <c r="L556" s="12">
        <v>43607</v>
      </c>
      <c r="M556" s="13" t="s">
        <v>24</v>
      </c>
      <c r="N556" s="8">
        <v>2</v>
      </c>
      <c r="O556" s="2">
        <v>3180</v>
      </c>
      <c r="P556" s="15">
        <f t="shared" si="8"/>
        <v>1590</v>
      </c>
    </row>
    <row r="557" spans="3:16" x14ac:dyDescent="0.2">
      <c r="C557" t="s">
        <v>486</v>
      </c>
      <c r="D557" t="s">
        <v>16</v>
      </c>
      <c r="E557" t="s">
        <v>17</v>
      </c>
      <c r="F557" t="s">
        <v>385</v>
      </c>
      <c r="G557" t="s">
        <v>385</v>
      </c>
      <c r="H557" t="s">
        <v>386</v>
      </c>
      <c r="I557" t="s">
        <v>20</v>
      </c>
      <c r="J557" t="s">
        <v>487</v>
      </c>
      <c r="K557" t="s">
        <v>22</v>
      </c>
      <c r="L557" s="12">
        <v>40729</v>
      </c>
      <c r="M557" s="13" t="s">
        <v>426</v>
      </c>
      <c r="N557" s="8">
        <v>80</v>
      </c>
      <c r="O557" s="2">
        <v>122900</v>
      </c>
      <c r="P557" s="15">
        <f t="shared" si="8"/>
        <v>1536.25</v>
      </c>
    </row>
    <row r="558" spans="3:16" x14ac:dyDescent="0.2">
      <c r="C558" t="s">
        <v>1805</v>
      </c>
      <c r="D558" t="s">
        <v>16</v>
      </c>
      <c r="E558" t="s">
        <v>17</v>
      </c>
      <c r="F558" t="s">
        <v>18</v>
      </c>
      <c r="G558" t="s">
        <v>18</v>
      </c>
      <c r="H558" t="s">
        <v>19</v>
      </c>
      <c r="I558" t="s">
        <v>20</v>
      </c>
      <c r="J558" t="s">
        <v>1806</v>
      </c>
      <c r="K558" t="s">
        <v>22</v>
      </c>
      <c r="L558" s="12">
        <v>43680</v>
      </c>
      <c r="M558" s="13" t="s">
        <v>24</v>
      </c>
      <c r="N558" s="8">
        <v>2</v>
      </c>
      <c r="O558" s="2">
        <v>3068.58</v>
      </c>
      <c r="P558" s="15">
        <f t="shared" si="8"/>
        <v>1534.29</v>
      </c>
    </row>
    <row r="559" spans="3:16" x14ac:dyDescent="0.2">
      <c r="C559" t="s">
        <v>1012</v>
      </c>
      <c r="D559" t="s">
        <v>16</v>
      </c>
      <c r="E559" t="s">
        <v>17</v>
      </c>
      <c r="F559" t="s">
        <v>1013</v>
      </c>
      <c r="G559" t="s">
        <v>1013</v>
      </c>
      <c r="H559" t="s">
        <v>1014</v>
      </c>
      <c r="I559" t="s">
        <v>20</v>
      </c>
      <c r="J559" t="s">
        <v>1015</v>
      </c>
      <c r="K559" t="s">
        <v>22</v>
      </c>
      <c r="L559" s="12">
        <v>41883</v>
      </c>
      <c r="M559" s="13" t="s">
        <v>734</v>
      </c>
      <c r="N559" s="8">
        <v>2</v>
      </c>
      <c r="O559" s="2">
        <v>3021</v>
      </c>
      <c r="P559" s="15">
        <f t="shared" si="8"/>
        <v>1510.5</v>
      </c>
    </row>
    <row r="560" spans="3:16" x14ac:dyDescent="0.2">
      <c r="C560" t="s">
        <v>574</v>
      </c>
      <c r="D560" t="s">
        <v>16</v>
      </c>
      <c r="E560" t="s">
        <v>17</v>
      </c>
      <c r="F560" t="s">
        <v>170</v>
      </c>
      <c r="G560" t="s">
        <v>170</v>
      </c>
      <c r="H560" t="s">
        <v>171</v>
      </c>
      <c r="I560" t="s">
        <v>20</v>
      </c>
      <c r="J560" t="s">
        <v>575</v>
      </c>
      <c r="K560" t="s">
        <v>22</v>
      </c>
      <c r="L560" s="12">
        <v>41193</v>
      </c>
      <c r="M560" s="13" t="s">
        <v>521</v>
      </c>
      <c r="N560" s="8">
        <v>2</v>
      </c>
      <c r="O560" s="2">
        <v>3000</v>
      </c>
      <c r="P560" s="15">
        <f t="shared" si="8"/>
        <v>1500</v>
      </c>
    </row>
    <row r="561" spans="3:16" x14ac:dyDescent="0.2">
      <c r="C561" t="s">
        <v>1694</v>
      </c>
      <c r="D561" t="s">
        <v>16</v>
      </c>
      <c r="E561" t="s">
        <v>17</v>
      </c>
      <c r="F561" t="s">
        <v>1695</v>
      </c>
      <c r="G561" t="s">
        <v>1695</v>
      </c>
      <c r="H561" t="s">
        <v>1696</v>
      </c>
      <c r="I561" t="s">
        <v>20</v>
      </c>
      <c r="J561" t="s">
        <v>1697</v>
      </c>
      <c r="K561" t="s">
        <v>22</v>
      </c>
      <c r="L561" s="12">
        <v>43053</v>
      </c>
      <c r="M561" s="13" t="s">
        <v>1402</v>
      </c>
      <c r="N561" s="8">
        <v>2</v>
      </c>
      <c r="O561" s="2">
        <v>2983</v>
      </c>
      <c r="P561" s="15">
        <f t="shared" si="8"/>
        <v>1491.5</v>
      </c>
    </row>
    <row r="562" spans="3:16" x14ac:dyDescent="0.2">
      <c r="C562" t="s">
        <v>1333</v>
      </c>
      <c r="D562" t="s">
        <v>16</v>
      </c>
      <c r="E562" t="s">
        <v>17</v>
      </c>
      <c r="F562" t="s">
        <v>35</v>
      </c>
      <c r="G562" t="s">
        <v>35</v>
      </c>
      <c r="H562" t="s">
        <v>36</v>
      </c>
      <c r="I562" t="s">
        <v>20</v>
      </c>
      <c r="J562" t="s">
        <v>1334</v>
      </c>
      <c r="K562" t="s">
        <v>22</v>
      </c>
      <c r="L562" s="12">
        <v>42418</v>
      </c>
      <c r="M562" s="13" t="s">
        <v>1065</v>
      </c>
      <c r="N562" s="8">
        <v>2</v>
      </c>
      <c r="O562" s="2">
        <v>2850</v>
      </c>
      <c r="P562" s="15">
        <f t="shared" si="8"/>
        <v>1425</v>
      </c>
    </row>
    <row r="563" spans="3:16" x14ac:dyDescent="0.2">
      <c r="C563" t="s">
        <v>924</v>
      </c>
      <c r="D563" t="s">
        <v>16</v>
      </c>
      <c r="E563" t="s">
        <v>17</v>
      </c>
      <c r="F563" t="s">
        <v>385</v>
      </c>
      <c r="G563" t="s">
        <v>385</v>
      </c>
      <c r="H563" t="s">
        <v>386</v>
      </c>
      <c r="I563" t="s">
        <v>20</v>
      </c>
      <c r="J563" t="s">
        <v>925</v>
      </c>
      <c r="K563" t="s">
        <v>22</v>
      </c>
      <c r="L563" s="12">
        <v>41660</v>
      </c>
      <c r="M563" s="13" t="s">
        <v>734</v>
      </c>
      <c r="N563" s="8">
        <v>3601</v>
      </c>
      <c r="O563" s="2">
        <v>5109879.5999999996</v>
      </c>
      <c r="P563" s="15">
        <f t="shared" si="8"/>
        <v>1419.0168286587059</v>
      </c>
    </row>
    <row r="564" spans="3:16" x14ac:dyDescent="0.2">
      <c r="C564" t="s">
        <v>2710</v>
      </c>
      <c r="D564" t="s">
        <v>16</v>
      </c>
      <c r="E564" t="s">
        <v>17</v>
      </c>
      <c r="F564" t="s">
        <v>219</v>
      </c>
      <c r="G564" t="s">
        <v>219</v>
      </c>
      <c r="H564" t="s">
        <v>220</v>
      </c>
      <c r="I564" t="s">
        <v>20</v>
      </c>
      <c r="J564" t="s">
        <v>2711</v>
      </c>
      <c r="K564" t="s">
        <v>68</v>
      </c>
      <c r="L564" s="12">
        <v>44612</v>
      </c>
      <c r="M564" s="13" t="s">
        <v>90</v>
      </c>
      <c r="N564" s="8">
        <v>1</v>
      </c>
      <c r="O564" s="2">
        <v>1418.64</v>
      </c>
      <c r="P564" s="15">
        <f t="shared" si="8"/>
        <v>1418.64</v>
      </c>
    </row>
    <row r="565" spans="3:16" x14ac:dyDescent="0.2">
      <c r="C565" t="s">
        <v>1376</v>
      </c>
      <c r="D565" t="s">
        <v>16</v>
      </c>
      <c r="E565" t="s">
        <v>17</v>
      </c>
      <c r="F565" t="s">
        <v>866</v>
      </c>
      <c r="G565" t="s">
        <v>866</v>
      </c>
      <c r="H565" t="s">
        <v>867</v>
      </c>
      <c r="I565" t="s">
        <v>20</v>
      </c>
      <c r="J565" t="s">
        <v>1377</v>
      </c>
      <c r="K565" t="s">
        <v>22</v>
      </c>
      <c r="L565" s="12">
        <v>42597</v>
      </c>
      <c r="M565" s="13" t="s">
        <v>1065</v>
      </c>
      <c r="N565" s="8">
        <v>2</v>
      </c>
      <c r="O565" s="2">
        <v>2800</v>
      </c>
      <c r="P565" s="15">
        <f t="shared" si="8"/>
        <v>1400</v>
      </c>
    </row>
    <row r="566" spans="3:16" x14ac:dyDescent="0.2">
      <c r="C566" t="s">
        <v>969</v>
      </c>
      <c r="D566" t="s">
        <v>16</v>
      </c>
      <c r="E566" t="s">
        <v>17</v>
      </c>
      <c r="F566" t="s">
        <v>970</v>
      </c>
      <c r="G566" t="s">
        <v>970</v>
      </c>
      <c r="H566" t="s">
        <v>971</v>
      </c>
      <c r="I566" t="s">
        <v>20</v>
      </c>
      <c r="J566" t="s">
        <v>972</v>
      </c>
      <c r="K566" t="s">
        <v>22</v>
      </c>
      <c r="L566" s="12">
        <v>41896</v>
      </c>
      <c r="M566" s="13" t="s">
        <v>806</v>
      </c>
      <c r="N566" s="8">
        <v>2</v>
      </c>
      <c r="O566" s="2">
        <v>2789</v>
      </c>
      <c r="P566" s="15">
        <f t="shared" si="8"/>
        <v>1394.5</v>
      </c>
    </row>
    <row r="567" spans="3:16" x14ac:dyDescent="0.2">
      <c r="C567" t="s">
        <v>686</v>
      </c>
      <c r="D567" t="s">
        <v>16</v>
      </c>
      <c r="E567" t="s">
        <v>17</v>
      </c>
      <c r="F567" t="s">
        <v>683</v>
      </c>
      <c r="G567" t="s">
        <v>683</v>
      </c>
      <c r="H567" t="s">
        <v>684</v>
      </c>
      <c r="I567" t="s">
        <v>20</v>
      </c>
      <c r="J567" t="s">
        <v>687</v>
      </c>
      <c r="K567" t="s">
        <v>22</v>
      </c>
      <c r="L567" s="12">
        <v>41252</v>
      </c>
      <c r="M567" s="13" t="s">
        <v>521</v>
      </c>
      <c r="N567" s="8">
        <v>14</v>
      </c>
      <c r="O567" s="2">
        <v>19292</v>
      </c>
      <c r="P567" s="15">
        <f t="shared" si="8"/>
        <v>1378</v>
      </c>
    </row>
    <row r="568" spans="3:16" x14ac:dyDescent="0.2">
      <c r="C568" t="s">
        <v>1255</v>
      </c>
      <c r="D568" t="s">
        <v>16</v>
      </c>
      <c r="E568" t="s">
        <v>17</v>
      </c>
      <c r="F568" t="s">
        <v>1256</v>
      </c>
      <c r="G568" t="s">
        <v>1256</v>
      </c>
      <c r="H568" t="s">
        <v>1257</v>
      </c>
      <c r="I568" t="s">
        <v>20</v>
      </c>
      <c r="J568" t="s">
        <v>1258</v>
      </c>
      <c r="K568" t="s">
        <v>22</v>
      </c>
      <c r="L568" s="12">
        <v>42234</v>
      </c>
      <c r="M568" s="13" t="s">
        <v>806</v>
      </c>
      <c r="N568" s="8">
        <v>4</v>
      </c>
      <c r="O568" s="2">
        <v>5406</v>
      </c>
      <c r="P568" s="15">
        <f t="shared" si="8"/>
        <v>1351.5</v>
      </c>
    </row>
    <row r="569" spans="3:16" x14ac:dyDescent="0.2">
      <c r="C569" t="s">
        <v>1027</v>
      </c>
      <c r="D569" t="s">
        <v>16</v>
      </c>
      <c r="E569" t="s">
        <v>17</v>
      </c>
      <c r="F569" t="s">
        <v>325</v>
      </c>
      <c r="G569" t="s">
        <v>325</v>
      </c>
      <c r="H569" t="s">
        <v>326</v>
      </c>
      <c r="I569" t="s">
        <v>20</v>
      </c>
      <c r="J569" t="s">
        <v>1028</v>
      </c>
      <c r="K569" t="s">
        <v>22</v>
      </c>
      <c r="L569" s="12">
        <v>42222</v>
      </c>
      <c r="M569" s="13" t="s">
        <v>806</v>
      </c>
      <c r="N569" s="8">
        <v>12</v>
      </c>
      <c r="O569" s="2">
        <v>15963.6</v>
      </c>
      <c r="P569" s="15">
        <f t="shared" si="8"/>
        <v>1330.3</v>
      </c>
    </row>
    <row r="570" spans="3:16" x14ac:dyDescent="0.2">
      <c r="C570" t="s">
        <v>1651</v>
      </c>
      <c r="D570" t="s">
        <v>16</v>
      </c>
      <c r="E570" t="s">
        <v>17</v>
      </c>
      <c r="F570" t="s">
        <v>47</v>
      </c>
      <c r="G570" t="s">
        <v>47</v>
      </c>
      <c r="H570" t="s">
        <v>48</v>
      </c>
      <c r="I570" t="s">
        <v>20</v>
      </c>
      <c r="J570" t="s">
        <v>1652</v>
      </c>
      <c r="K570" t="s">
        <v>22</v>
      </c>
      <c r="L570" s="12">
        <v>42956</v>
      </c>
      <c r="M570" s="13" t="s">
        <v>1402</v>
      </c>
      <c r="N570" s="8">
        <v>25</v>
      </c>
      <c r="O570" s="2">
        <v>33125</v>
      </c>
      <c r="P570" s="15">
        <f t="shared" si="8"/>
        <v>1325</v>
      </c>
    </row>
    <row r="571" spans="3:16" x14ac:dyDescent="0.2">
      <c r="C571" t="s">
        <v>2637</v>
      </c>
      <c r="D571" t="s">
        <v>16</v>
      </c>
      <c r="E571" t="s">
        <v>17</v>
      </c>
      <c r="F571" t="s">
        <v>714</v>
      </c>
      <c r="G571" t="s">
        <v>714</v>
      </c>
      <c r="H571" t="s">
        <v>715</v>
      </c>
      <c r="I571" t="s">
        <v>20</v>
      </c>
      <c r="J571" t="s">
        <v>2638</v>
      </c>
      <c r="K571" t="s">
        <v>22</v>
      </c>
      <c r="L571" s="12">
        <v>44235</v>
      </c>
      <c r="M571" s="13" t="s">
        <v>83</v>
      </c>
      <c r="N571" s="8">
        <v>1</v>
      </c>
      <c r="O571" s="2">
        <v>1300</v>
      </c>
      <c r="P571" s="15">
        <f t="shared" si="8"/>
        <v>1300</v>
      </c>
    </row>
    <row r="572" spans="3:16" x14ac:dyDescent="0.2">
      <c r="C572" t="s">
        <v>1649</v>
      </c>
      <c r="D572" t="s">
        <v>16</v>
      </c>
      <c r="E572" t="s">
        <v>17</v>
      </c>
      <c r="F572" t="s">
        <v>47</v>
      </c>
      <c r="G572" t="s">
        <v>47</v>
      </c>
      <c r="H572" t="s">
        <v>48</v>
      </c>
      <c r="I572" t="s">
        <v>20</v>
      </c>
      <c r="J572" t="s">
        <v>1650</v>
      </c>
      <c r="K572" t="s">
        <v>22</v>
      </c>
      <c r="L572" s="12">
        <v>42956</v>
      </c>
      <c r="M572" s="13" t="s">
        <v>1402</v>
      </c>
      <c r="N572" s="8">
        <v>120</v>
      </c>
      <c r="O572" s="2">
        <v>155184</v>
      </c>
      <c r="P572" s="15">
        <f t="shared" si="8"/>
        <v>1293.2</v>
      </c>
    </row>
    <row r="573" spans="3:16" x14ac:dyDescent="0.2">
      <c r="C573" t="s">
        <v>1602</v>
      </c>
      <c r="D573" t="s">
        <v>16</v>
      </c>
      <c r="E573" t="s">
        <v>17</v>
      </c>
      <c r="F573" t="s">
        <v>149</v>
      </c>
      <c r="G573" t="s">
        <v>149</v>
      </c>
      <c r="H573" t="s">
        <v>150</v>
      </c>
      <c r="I573" t="s">
        <v>20</v>
      </c>
      <c r="J573" t="s">
        <v>1603</v>
      </c>
      <c r="K573" t="s">
        <v>22</v>
      </c>
      <c r="L573" s="12">
        <v>43016</v>
      </c>
      <c r="M573" s="13" t="s">
        <v>1402</v>
      </c>
      <c r="N573" s="8">
        <v>1</v>
      </c>
      <c r="O573" s="2">
        <v>1272</v>
      </c>
      <c r="P573" s="15">
        <f t="shared" si="8"/>
        <v>1272</v>
      </c>
    </row>
    <row r="574" spans="3:16" x14ac:dyDescent="0.2">
      <c r="C574" t="s">
        <v>1914</v>
      </c>
      <c r="D574" t="s">
        <v>16</v>
      </c>
      <c r="E574" t="s">
        <v>17</v>
      </c>
      <c r="F574" t="s">
        <v>1902</v>
      </c>
      <c r="G574" t="s">
        <v>1902</v>
      </c>
      <c r="H574" t="s">
        <v>1903</v>
      </c>
      <c r="I574" t="s">
        <v>20</v>
      </c>
      <c r="J574" t="s">
        <v>1915</v>
      </c>
      <c r="K574" t="s">
        <v>22</v>
      </c>
      <c r="L574" s="12">
        <v>43829</v>
      </c>
      <c r="M574" s="13" t="s">
        <v>24</v>
      </c>
      <c r="N574" s="8">
        <v>1</v>
      </c>
      <c r="O574" s="2">
        <v>1240</v>
      </c>
      <c r="P574" s="15">
        <f t="shared" si="8"/>
        <v>1240</v>
      </c>
    </row>
    <row r="575" spans="3:16" x14ac:dyDescent="0.2">
      <c r="C575" t="s">
        <v>393</v>
      </c>
      <c r="D575" t="s">
        <v>16</v>
      </c>
      <c r="E575" t="s">
        <v>17</v>
      </c>
      <c r="F575" t="s">
        <v>80</v>
      </c>
      <c r="G575" t="s">
        <v>80</v>
      </c>
      <c r="H575" t="s">
        <v>81</v>
      </c>
      <c r="I575" t="s">
        <v>20</v>
      </c>
      <c r="J575" t="s">
        <v>394</v>
      </c>
      <c r="K575" t="s">
        <v>22</v>
      </c>
      <c r="L575" s="12">
        <v>40552</v>
      </c>
      <c r="M575" s="13" t="s">
        <v>31</v>
      </c>
      <c r="N575" s="8">
        <v>200</v>
      </c>
      <c r="O575" s="2">
        <v>245000</v>
      </c>
      <c r="P575" s="15">
        <f t="shared" si="8"/>
        <v>1225</v>
      </c>
    </row>
    <row r="576" spans="3:16" x14ac:dyDescent="0.2">
      <c r="C576" t="s">
        <v>564</v>
      </c>
      <c r="D576" t="s">
        <v>16</v>
      </c>
      <c r="E576" t="s">
        <v>17</v>
      </c>
      <c r="F576" t="s">
        <v>442</v>
      </c>
      <c r="G576" t="s">
        <v>442</v>
      </c>
      <c r="H576" t="s">
        <v>443</v>
      </c>
      <c r="I576" t="s">
        <v>20</v>
      </c>
      <c r="J576" t="s">
        <v>565</v>
      </c>
      <c r="K576" t="s">
        <v>22</v>
      </c>
      <c r="L576" s="12">
        <v>40972</v>
      </c>
      <c r="M576" s="13" t="s">
        <v>521</v>
      </c>
      <c r="N576" s="8">
        <v>2</v>
      </c>
      <c r="O576" s="2">
        <v>2380.5</v>
      </c>
      <c r="P576" s="15">
        <f t="shared" si="8"/>
        <v>1190.25</v>
      </c>
    </row>
    <row r="577" spans="3:16" x14ac:dyDescent="0.2">
      <c r="C577" t="s">
        <v>1824</v>
      </c>
      <c r="D577" t="s">
        <v>16</v>
      </c>
      <c r="E577" t="s">
        <v>17</v>
      </c>
      <c r="F577" t="s">
        <v>18</v>
      </c>
      <c r="G577" t="s">
        <v>18</v>
      </c>
      <c r="H577" t="s">
        <v>19</v>
      </c>
      <c r="I577" t="s">
        <v>20</v>
      </c>
      <c r="J577" t="s">
        <v>1825</v>
      </c>
      <c r="K577" t="s">
        <v>22</v>
      </c>
      <c r="L577" s="12">
        <v>43821</v>
      </c>
      <c r="M577" s="13" t="s">
        <v>76</v>
      </c>
      <c r="N577" s="8">
        <v>2</v>
      </c>
      <c r="O577" s="2">
        <v>2143.38</v>
      </c>
      <c r="P577" s="15">
        <f t="shared" si="8"/>
        <v>1071.69</v>
      </c>
    </row>
    <row r="578" spans="3:16" x14ac:dyDescent="0.2">
      <c r="C578" t="s">
        <v>234</v>
      </c>
      <c r="D578" t="s">
        <v>16</v>
      </c>
      <c r="E578" t="s">
        <v>17</v>
      </c>
      <c r="F578" t="s">
        <v>235</v>
      </c>
      <c r="G578" t="s">
        <v>235</v>
      </c>
      <c r="H578" t="s">
        <v>236</v>
      </c>
      <c r="I578" t="s">
        <v>20</v>
      </c>
      <c r="J578" t="s">
        <v>237</v>
      </c>
      <c r="K578" t="s">
        <v>22</v>
      </c>
      <c r="L578" s="12">
        <v>40009</v>
      </c>
      <c r="M578" s="13" t="s">
        <v>122</v>
      </c>
      <c r="N578" s="8">
        <v>101</v>
      </c>
      <c r="O578" s="2">
        <v>104500</v>
      </c>
      <c r="P578" s="15">
        <f t="shared" si="8"/>
        <v>1034.6534653465346</v>
      </c>
    </row>
    <row r="579" spans="3:16" x14ac:dyDescent="0.2">
      <c r="C579" t="s">
        <v>2377</v>
      </c>
      <c r="D579" t="s">
        <v>16</v>
      </c>
      <c r="E579" t="s">
        <v>17</v>
      </c>
      <c r="F579" t="s">
        <v>2378</v>
      </c>
      <c r="G579" t="s">
        <v>2378</v>
      </c>
      <c r="H579" t="s">
        <v>2379</v>
      </c>
      <c r="I579" t="s">
        <v>20</v>
      </c>
      <c r="J579" t="s">
        <v>2380</v>
      </c>
      <c r="K579" t="s">
        <v>22</v>
      </c>
      <c r="L579" s="12">
        <v>44607</v>
      </c>
      <c r="M579" s="13" t="s">
        <v>83</v>
      </c>
      <c r="N579" s="8">
        <v>1</v>
      </c>
      <c r="O579" s="2">
        <v>978.39</v>
      </c>
      <c r="P579" s="15">
        <f t="shared" ref="P579:P642" si="9">O579/N579</f>
        <v>978.39</v>
      </c>
    </row>
    <row r="580" spans="3:16" x14ac:dyDescent="0.2">
      <c r="C580" t="s">
        <v>2159</v>
      </c>
      <c r="D580" t="s">
        <v>16</v>
      </c>
      <c r="E580" t="s">
        <v>17</v>
      </c>
      <c r="F580" t="s">
        <v>230</v>
      </c>
      <c r="G580" t="s">
        <v>230</v>
      </c>
      <c r="H580" t="s">
        <v>231</v>
      </c>
      <c r="I580" t="s">
        <v>20</v>
      </c>
      <c r="J580" t="s">
        <v>2160</v>
      </c>
      <c r="K580" t="s">
        <v>22</v>
      </c>
      <c r="L580" s="12">
        <v>43929</v>
      </c>
      <c r="M580" s="13" t="s">
        <v>76</v>
      </c>
      <c r="N580" s="8">
        <v>1</v>
      </c>
      <c r="O580" s="2">
        <v>975.2</v>
      </c>
      <c r="P580" s="15">
        <f t="shared" si="9"/>
        <v>975.2</v>
      </c>
    </row>
    <row r="581" spans="3:16" x14ac:dyDescent="0.2">
      <c r="C581" t="s">
        <v>2162</v>
      </c>
      <c r="D581" t="s">
        <v>16</v>
      </c>
      <c r="E581" t="s">
        <v>17</v>
      </c>
      <c r="F581" t="s">
        <v>230</v>
      </c>
      <c r="G581" t="s">
        <v>230</v>
      </c>
      <c r="H581" t="s">
        <v>231</v>
      </c>
      <c r="I581" t="s">
        <v>20</v>
      </c>
      <c r="J581" t="s">
        <v>2160</v>
      </c>
      <c r="K581" t="s">
        <v>22</v>
      </c>
      <c r="L581" s="12">
        <v>43929</v>
      </c>
      <c r="M581" s="13" t="s">
        <v>76</v>
      </c>
      <c r="N581" s="8">
        <v>1</v>
      </c>
      <c r="O581" s="2">
        <v>975.2</v>
      </c>
      <c r="P581" s="15">
        <f t="shared" si="9"/>
        <v>975.2</v>
      </c>
    </row>
    <row r="582" spans="3:16" x14ac:dyDescent="0.2">
      <c r="C582" t="s">
        <v>2163</v>
      </c>
      <c r="D582" t="s">
        <v>16</v>
      </c>
      <c r="E582" t="s">
        <v>17</v>
      </c>
      <c r="F582" t="s">
        <v>230</v>
      </c>
      <c r="G582" t="s">
        <v>230</v>
      </c>
      <c r="H582" t="s">
        <v>231</v>
      </c>
      <c r="I582" t="s">
        <v>20</v>
      </c>
      <c r="J582" t="s">
        <v>2160</v>
      </c>
      <c r="K582" t="s">
        <v>22</v>
      </c>
      <c r="L582" s="12">
        <v>43929</v>
      </c>
      <c r="M582" s="13" t="s">
        <v>76</v>
      </c>
      <c r="N582" s="8">
        <v>1</v>
      </c>
      <c r="O582" s="2">
        <v>975.2</v>
      </c>
      <c r="P582" s="15">
        <f t="shared" si="9"/>
        <v>975.2</v>
      </c>
    </row>
    <row r="583" spans="3:16" x14ac:dyDescent="0.2">
      <c r="C583" t="s">
        <v>1325</v>
      </c>
      <c r="D583" t="s">
        <v>16</v>
      </c>
      <c r="E583" t="s">
        <v>17</v>
      </c>
      <c r="F583" t="s">
        <v>130</v>
      </c>
      <c r="G583" t="s">
        <v>130</v>
      </c>
      <c r="H583" t="s">
        <v>131</v>
      </c>
      <c r="I583" t="s">
        <v>20</v>
      </c>
      <c r="J583" t="s">
        <v>1326</v>
      </c>
      <c r="K583" t="s">
        <v>22</v>
      </c>
      <c r="L583" s="12">
        <v>42603</v>
      </c>
      <c r="M583" s="13" t="s">
        <v>1065</v>
      </c>
      <c r="N583" s="8">
        <v>301</v>
      </c>
      <c r="O583" s="2">
        <v>289634.40000000002</v>
      </c>
      <c r="P583" s="15">
        <f t="shared" si="9"/>
        <v>962.24053156146192</v>
      </c>
    </row>
    <row r="584" spans="3:16" x14ac:dyDescent="0.2">
      <c r="C584" t="s">
        <v>1162</v>
      </c>
      <c r="D584" t="s">
        <v>16</v>
      </c>
      <c r="E584" t="s">
        <v>17</v>
      </c>
      <c r="F584" t="s">
        <v>765</v>
      </c>
      <c r="G584" t="s">
        <v>765</v>
      </c>
      <c r="H584" t="s">
        <v>766</v>
      </c>
      <c r="I584" t="s">
        <v>20</v>
      </c>
      <c r="J584" t="s">
        <v>1163</v>
      </c>
      <c r="K584" t="s">
        <v>22</v>
      </c>
      <c r="L584" s="12">
        <v>42016</v>
      </c>
      <c r="M584" s="13" t="s">
        <v>806</v>
      </c>
      <c r="N584" s="8">
        <v>10</v>
      </c>
      <c r="O584" s="2">
        <v>9000</v>
      </c>
      <c r="P584" s="15">
        <f t="shared" si="9"/>
        <v>900</v>
      </c>
    </row>
    <row r="585" spans="3:16" x14ac:dyDescent="0.2">
      <c r="C585" t="s">
        <v>418</v>
      </c>
      <c r="D585" t="s">
        <v>16</v>
      </c>
      <c r="E585" t="s">
        <v>17</v>
      </c>
      <c r="F585" t="s">
        <v>303</v>
      </c>
      <c r="G585" t="s">
        <v>303</v>
      </c>
      <c r="H585" t="s">
        <v>304</v>
      </c>
      <c r="I585" t="s">
        <v>20</v>
      </c>
      <c r="J585" t="s">
        <v>419</v>
      </c>
      <c r="K585" t="s">
        <v>22</v>
      </c>
      <c r="L585" s="12">
        <v>40342</v>
      </c>
      <c r="M585" s="13" t="s">
        <v>31</v>
      </c>
      <c r="N585" s="8">
        <v>15</v>
      </c>
      <c r="O585" s="2">
        <v>12850</v>
      </c>
      <c r="P585" s="15">
        <f t="shared" si="9"/>
        <v>856.66666666666663</v>
      </c>
    </row>
    <row r="586" spans="3:16" x14ac:dyDescent="0.2">
      <c r="C586" t="s">
        <v>760</v>
      </c>
      <c r="D586" t="s">
        <v>16</v>
      </c>
      <c r="E586" t="s">
        <v>17</v>
      </c>
      <c r="F586" t="s">
        <v>761</v>
      </c>
      <c r="G586" t="s">
        <v>761</v>
      </c>
      <c r="H586" t="s">
        <v>762</v>
      </c>
      <c r="I586" t="s">
        <v>20</v>
      </c>
      <c r="J586" t="s">
        <v>146</v>
      </c>
      <c r="K586" t="s">
        <v>22</v>
      </c>
      <c r="L586" s="12">
        <v>41399</v>
      </c>
      <c r="M586" s="13" t="s">
        <v>689</v>
      </c>
      <c r="N586" s="8">
        <v>4</v>
      </c>
      <c r="O586" s="2">
        <v>3339</v>
      </c>
      <c r="P586" s="15">
        <f t="shared" si="9"/>
        <v>834.75</v>
      </c>
    </row>
    <row r="587" spans="3:16" x14ac:dyDescent="0.2">
      <c r="C587" t="s">
        <v>1742</v>
      </c>
      <c r="D587" t="s">
        <v>16</v>
      </c>
      <c r="E587" t="s">
        <v>17</v>
      </c>
      <c r="F587" t="s">
        <v>1098</v>
      </c>
      <c r="G587" t="s">
        <v>1098</v>
      </c>
      <c r="H587" t="s">
        <v>1099</v>
      </c>
      <c r="I587" t="s">
        <v>20</v>
      </c>
      <c r="J587" t="s">
        <v>1743</v>
      </c>
      <c r="K587" t="s">
        <v>22</v>
      </c>
      <c r="L587" s="12">
        <v>43313</v>
      </c>
      <c r="M587" s="13" t="s">
        <v>38</v>
      </c>
      <c r="N587" s="8">
        <v>2</v>
      </c>
      <c r="O587" s="2">
        <v>1550</v>
      </c>
      <c r="P587" s="15">
        <f t="shared" si="9"/>
        <v>775</v>
      </c>
    </row>
    <row r="588" spans="3:16" x14ac:dyDescent="0.2">
      <c r="C588" t="s">
        <v>459</v>
      </c>
      <c r="D588" t="s">
        <v>16</v>
      </c>
      <c r="E588" t="s">
        <v>17</v>
      </c>
      <c r="F588" t="s">
        <v>149</v>
      </c>
      <c r="G588" t="s">
        <v>149</v>
      </c>
      <c r="H588" t="s">
        <v>150</v>
      </c>
      <c r="I588" t="s">
        <v>20</v>
      </c>
      <c r="J588" t="s">
        <v>460</v>
      </c>
      <c r="K588" t="s">
        <v>22</v>
      </c>
      <c r="L588" s="12">
        <v>40867</v>
      </c>
      <c r="M588" s="13" t="s">
        <v>426</v>
      </c>
      <c r="N588" s="8">
        <v>1</v>
      </c>
      <c r="O588" s="2">
        <v>770.23</v>
      </c>
      <c r="P588" s="15">
        <f t="shared" si="9"/>
        <v>770.23</v>
      </c>
    </row>
    <row r="589" spans="3:16" x14ac:dyDescent="0.2">
      <c r="C589" t="s">
        <v>98</v>
      </c>
      <c r="D589" t="s">
        <v>16</v>
      </c>
      <c r="E589" t="s">
        <v>17</v>
      </c>
      <c r="F589" t="s">
        <v>99</v>
      </c>
      <c r="G589" t="s">
        <v>99</v>
      </c>
      <c r="H589" t="s">
        <v>100</v>
      </c>
      <c r="I589" t="s">
        <v>20</v>
      </c>
      <c r="J589" t="s">
        <v>101</v>
      </c>
      <c r="K589" t="s">
        <v>68</v>
      </c>
      <c r="L589" s="12">
        <v>44521</v>
      </c>
      <c r="M589" s="13" t="s">
        <v>83</v>
      </c>
      <c r="N589" s="8">
        <v>50</v>
      </c>
      <c r="O589" s="2">
        <v>33750</v>
      </c>
      <c r="P589" s="15">
        <f t="shared" si="9"/>
        <v>675</v>
      </c>
    </row>
    <row r="590" spans="3:16" x14ac:dyDescent="0.2">
      <c r="C590" t="s">
        <v>1319</v>
      </c>
      <c r="D590" t="s">
        <v>16</v>
      </c>
      <c r="E590" t="s">
        <v>17</v>
      </c>
      <c r="F590" t="s">
        <v>130</v>
      </c>
      <c r="G590" t="s">
        <v>130</v>
      </c>
      <c r="H590" t="s">
        <v>131</v>
      </c>
      <c r="I590" t="s">
        <v>20</v>
      </c>
      <c r="J590" t="s">
        <v>1320</v>
      </c>
      <c r="K590" t="s">
        <v>22</v>
      </c>
      <c r="L590" s="12">
        <v>42460</v>
      </c>
      <c r="M590" s="13" t="s">
        <v>1065</v>
      </c>
      <c r="N590" s="8">
        <v>30</v>
      </c>
      <c r="O590" s="2">
        <v>19875</v>
      </c>
      <c r="P590" s="15">
        <f t="shared" si="9"/>
        <v>662.5</v>
      </c>
    </row>
    <row r="591" spans="3:16" x14ac:dyDescent="0.2">
      <c r="C591" t="s">
        <v>1679</v>
      </c>
      <c r="D591" t="s">
        <v>16</v>
      </c>
      <c r="E591" t="s">
        <v>17</v>
      </c>
      <c r="F591" t="s">
        <v>297</v>
      </c>
      <c r="G591" t="s">
        <v>297</v>
      </c>
      <c r="H591" t="s">
        <v>298</v>
      </c>
      <c r="I591" t="s">
        <v>20</v>
      </c>
      <c r="J591" t="s">
        <v>1680</v>
      </c>
      <c r="K591" t="s">
        <v>22</v>
      </c>
      <c r="L591" s="12">
        <v>42936</v>
      </c>
      <c r="M591" s="13" t="s">
        <v>1402</v>
      </c>
      <c r="N591" s="8">
        <v>10</v>
      </c>
      <c r="O591" s="2">
        <v>6590.1</v>
      </c>
      <c r="P591" s="15">
        <f t="shared" si="9"/>
        <v>659.01</v>
      </c>
    </row>
    <row r="592" spans="3:16" x14ac:dyDescent="0.2">
      <c r="C592" t="s">
        <v>164</v>
      </c>
      <c r="D592" t="s">
        <v>16</v>
      </c>
      <c r="E592" t="s">
        <v>17</v>
      </c>
      <c r="F592" t="s">
        <v>149</v>
      </c>
      <c r="G592" t="s">
        <v>149</v>
      </c>
      <c r="H592" t="s">
        <v>150</v>
      </c>
      <c r="I592" t="s">
        <v>20</v>
      </c>
      <c r="J592" t="s">
        <v>165</v>
      </c>
      <c r="K592" t="s">
        <v>68</v>
      </c>
      <c r="L592" s="12">
        <v>40119</v>
      </c>
      <c r="M592" s="13" t="s">
        <v>122</v>
      </c>
      <c r="N592" s="8">
        <v>200</v>
      </c>
      <c r="O592" s="2">
        <v>128500</v>
      </c>
      <c r="P592" s="15">
        <f t="shared" si="9"/>
        <v>642.5</v>
      </c>
    </row>
    <row r="593" spans="3:16" x14ac:dyDescent="0.2">
      <c r="C593" t="s">
        <v>2613</v>
      </c>
      <c r="D593" t="s">
        <v>16</v>
      </c>
      <c r="E593" t="s">
        <v>17</v>
      </c>
      <c r="F593" t="s">
        <v>297</v>
      </c>
      <c r="G593" t="s">
        <v>297</v>
      </c>
      <c r="H593" t="s">
        <v>298</v>
      </c>
      <c r="I593" t="s">
        <v>20</v>
      </c>
      <c r="J593" t="s">
        <v>2614</v>
      </c>
      <c r="K593" t="s">
        <v>22</v>
      </c>
      <c r="L593" s="12">
        <v>44437</v>
      </c>
      <c r="M593" s="13" t="s">
        <v>83</v>
      </c>
      <c r="N593" s="8">
        <v>1</v>
      </c>
      <c r="O593" s="2">
        <v>604.20000000000005</v>
      </c>
      <c r="P593" s="15">
        <f t="shared" si="9"/>
        <v>604.20000000000005</v>
      </c>
    </row>
    <row r="594" spans="3:16" x14ac:dyDescent="0.2">
      <c r="C594" t="s">
        <v>2616</v>
      </c>
      <c r="D594" t="s">
        <v>16</v>
      </c>
      <c r="E594" t="s">
        <v>17</v>
      </c>
      <c r="F594" t="s">
        <v>297</v>
      </c>
      <c r="G594" t="s">
        <v>297</v>
      </c>
      <c r="H594" t="s">
        <v>298</v>
      </c>
      <c r="I594" t="s">
        <v>20</v>
      </c>
      <c r="J594" t="s">
        <v>2614</v>
      </c>
      <c r="K594" t="s">
        <v>22</v>
      </c>
      <c r="L594" s="12">
        <v>44437</v>
      </c>
      <c r="M594" s="13" t="s">
        <v>83</v>
      </c>
      <c r="N594" s="8">
        <v>1</v>
      </c>
      <c r="O594" s="2">
        <v>604.20000000000005</v>
      </c>
      <c r="P594" s="15">
        <f t="shared" si="9"/>
        <v>604.20000000000005</v>
      </c>
    </row>
    <row r="595" spans="3:16" x14ac:dyDescent="0.2">
      <c r="C595" t="s">
        <v>2617</v>
      </c>
      <c r="D595" t="s">
        <v>16</v>
      </c>
      <c r="E595" t="s">
        <v>17</v>
      </c>
      <c r="F595" t="s">
        <v>297</v>
      </c>
      <c r="G595" t="s">
        <v>297</v>
      </c>
      <c r="H595" t="s">
        <v>298</v>
      </c>
      <c r="I595" t="s">
        <v>20</v>
      </c>
      <c r="J595" t="s">
        <v>2614</v>
      </c>
      <c r="K595" t="s">
        <v>22</v>
      </c>
      <c r="L595" s="12">
        <v>44437</v>
      </c>
      <c r="M595" s="13" t="s">
        <v>83</v>
      </c>
      <c r="N595" s="8">
        <v>1</v>
      </c>
      <c r="O595" s="2">
        <v>604.20000000000005</v>
      </c>
      <c r="P595" s="15">
        <f t="shared" si="9"/>
        <v>604.20000000000005</v>
      </c>
    </row>
    <row r="596" spans="3:16" x14ac:dyDescent="0.2">
      <c r="C596" t="s">
        <v>2618</v>
      </c>
      <c r="D596" t="s">
        <v>16</v>
      </c>
      <c r="E596" t="s">
        <v>17</v>
      </c>
      <c r="F596" t="s">
        <v>297</v>
      </c>
      <c r="G596" t="s">
        <v>297</v>
      </c>
      <c r="H596" t="s">
        <v>298</v>
      </c>
      <c r="I596" t="s">
        <v>20</v>
      </c>
      <c r="J596" t="s">
        <v>2614</v>
      </c>
      <c r="K596" t="s">
        <v>22</v>
      </c>
      <c r="L596" s="12">
        <v>44437</v>
      </c>
      <c r="M596" s="13" t="s">
        <v>83</v>
      </c>
      <c r="N596" s="8">
        <v>1</v>
      </c>
      <c r="O596" s="2">
        <v>604.20000000000005</v>
      </c>
      <c r="P596" s="15">
        <f t="shared" si="9"/>
        <v>604.20000000000005</v>
      </c>
    </row>
    <row r="597" spans="3:16" x14ac:dyDescent="0.2">
      <c r="C597" t="s">
        <v>2619</v>
      </c>
      <c r="D597" t="s">
        <v>16</v>
      </c>
      <c r="E597" t="s">
        <v>17</v>
      </c>
      <c r="F597" t="s">
        <v>297</v>
      </c>
      <c r="G597" t="s">
        <v>297</v>
      </c>
      <c r="H597" t="s">
        <v>298</v>
      </c>
      <c r="I597" t="s">
        <v>20</v>
      </c>
      <c r="J597" t="s">
        <v>2614</v>
      </c>
      <c r="K597" t="s">
        <v>22</v>
      </c>
      <c r="L597" s="12">
        <v>44437</v>
      </c>
      <c r="M597" s="13" t="s">
        <v>83</v>
      </c>
      <c r="N597" s="8">
        <v>1</v>
      </c>
      <c r="O597" s="2">
        <v>604.20000000000005</v>
      </c>
      <c r="P597" s="15">
        <f t="shared" si="9"/>
        <v>604.20000000000005</v>
      </c>
    </row>
    <row r="598" spans="3:16" x14ac:dyDescent="0.2">
      <c r="C598" t="s">
        <v>2620</v>
      </c>
      <c r="D598" t="s">
        <v>16</v>
      </c>
      <c r="E598" t="s">
        <v>17</v>
      </c>
      <c r="F598" t="s">
        <v>297</v>
      </c>
      <c r="G598" t="s">
        <v>297</v>
      </c>
      <c r="H598" t="s">
        <v>298</v>
      </c>
      <c r="I598" t="s">
        <v>20</v>
      </c>
      <c r="J598" t="s">
        <v>2614</v>
      </c>
      <c r="K598" t="s">
        <v>22</v>
      </c>
      <c r="L598" s="12">
        <v>44437</v>
      </c>
      <c r="M598" s="13" t="s">
        <v>83</v>
      </c>
      <c r="N598" s="8">
        <v>1</v>
      </c>
      <c r="O598" s="2">
        <v>604.20000000000005</v>
      </c>
      <c r="P598" s="15">
        <f t="shared" si="9"/>
        <v>604.20000000000005</v>
      </c>
    </row>
    <row r="599" spans="3:16" x14ac:dyDescent="0.2">
      <c r="C599" t="s">
        <v>2621</v>
      </c>
      <c r="D599" t="s">
        <v>16</v>
      </c>
      <c r="E599" t="s">
        <v>17</v>
      </c>
      <c r="F599" t="s">
        <v>297</v>
      </c>
      <c r="G599" t="s">
        <v>297</v>
      </c>
      <c r="H599" t="s">
        <v>298</v>
      </c>
      <c r="I599" t="s">
        <v>20</v>
      </c>
      <c r="J599" t="s">
        <v>2614</v>
      </c>
      <c r="K599" t="s">
        <v>22</v>
      </c>
      <c r="L599" s="12">
        <v>44437</v>
      </c>
      <c r="M599" s="13" t="s">
        <v>83</v>
      </c>
      <c r="N599" s="8">
        <v>1</v>
      </c>
      <c r="O599" s="2">
        <v>604.20000000000005</v>
      </c>
      <c r="P599" s="15">
        <f t="shared" si="9"/>
        <v>604.20000000000005</v>
      </c>
    </row>
    <row r="600" spans="3:16" x14ac:dyDescent="0.2">
      <c r="C600" t="s">
        <v>2622</v>
      </c>
      <c r="D600" t="s">
        <v>16</v>
      </c>
      <c r="E600" t="s">
        <v>17</v>
      </c>
      <c r="F600" t="s">
        <v>297</v>
      </c>
      <c r="G600" t="s">
        <v>297</v>
      </c>
      <c r="H600" t="s">
        <v>298</v>
      </c>
      <c r="I600" t="s">
        <v>20</v>
      </c>
      <c r="J600" t="s">
        <v>2614</v>
      </c>
      <c r="K600" t="s">
        <v>22</v>
      </c>
      <c r="L600" s="12">
        <v>44437</v>
      </c>
      <c r="M600" s="13" t="s">
        <v>83</v>
      </c>
      <c r="N600" s="8">
        <v>1</v>
      </c>
      <c r="O600" s="2">
        <v>604.20000000000005</v>
      </c>
      <c r="P600" s="15">
        <f t="shared" si="9"/>
        <v>604.20000000000005</v>
      </c>
    </row>
    <row r="601" spans="3:16" x14ac:dyDescent="0.2">
      <c r="C601" t="s">
        <v>2623</v>
      </c>
      <c r="D601" t="s">
        <v>16</v>
      </c>
      <c r="E601" t="s">
        <v>17</v>
      </c>
      <c r="F601" t="s">
        <v>297</v>
      </c>
      <c r="G601" t="s">
        <v>297</v>
      </c>
      <c r="H601" t="s">
        <v>298</v>
      </c>
      <c r="I601" t="s">
        <v>20</v>
      </c>
      <c r="J601" t="s">
        <v>2614</v>
      </c>
      <c r="K601" t="s">
        <v>22</v>
      </c>
      <c r="L601" s="12">
        <v>44437</v>
      </c>
      <c r="M601" s="13" t="s">
        <v>83</v>
      </c>
      <c r="N601" s="8">
        <v>1</v>
      </c>
      <c r="O601" s="2">
        <v>604.20000000000005</v>
      </c>
      <c r="P601" s="15">
        <f t="shared" si="9"/>
        <v>604.20000000000005</v>
      </c>
    </row>
    <row r="602" spans="3:16" x14ac:dyDescent="0.2">
      <c r="C602" t="s">
        <v>2624</v>
      </c>
      <c r="D602" t="s">
        <v>16</v>
      </c>
      <c r="E602" t="s">
        <v>17</v>
      </c>
      <c r="F602" t="s">
        <v>297</v>
      </c>
      <c r="G602" t="s">
        <v>297</v>
      </c>
      <c r="H602" t="s">
        <v>298</v>
      </c>
      <c r="I602" t="s">
        <v>20</v>
      </c>
      <c r="J602" t="s">
        <v>2614</v>
      </c>
      <c r="K602" t="s">
        <v>22</v>
      </c>
      <c r="L602" s="12">
        <v>44437</v>
      </c>
      <c r="M602" s="13" t="s">
        <v>83</v>
      </c>
      <c r="N602" s="8">
        <v>1</v>
      </c>
      <c r="O602" s="2">
        <v>604.20000000000005</v>
      </c>
      <c r="P602" s="15">
        <f t="shared" si="9"/>
        <v>604.20000000000005</v>
      </c>
    </row>
    <row r="603" spans="3:16" x14ac:dyDescent="0.2">
      <c r="C603" t="s">
        <v>2501</v>
      </c>
      <c r="D603" t="s">
        <v>16</v>
      </c>
      <c r="E603" t="s">
        <v>17</v>
      </c>
      <c r="F603" t="s">
        <v>269</v>
      </c>
      <c r="G603" t="s">
        <v>269</v>
      </c>
      <c r="H603" t="s">
        <v>270</v>
      </c>
      <c r="I603" t="s">
        <v>20</v>
      </c>
      <c r="J603" t="s">
        <v>2502</v>
      </c>
      <c r="K603" t="s">
        <v>22</v>
      </c>
      <c r="L603" s="12">
        <v>44312</v>
      </c>
      <c r="M603" s="13" t="s">
        <v>83</v>
      </c>
      <c r="N603" s="8">
        <v>1</v>
      </c>
      <c r="O603" s="2">
        <v>599.96</v>
      </c>
      <c r="P603" s="15">
        <f t="shared" si="9"/>
        <v>599.96</v>
      </c>
    </row>
    <row r="604" spans="3:16" x14ac:dyDescent="0.2">
      <c r="C604" t="s">
        <v>2504</v>
      </c>
      <c r="D604" t="s">
        <v>16</v>
      </c>
      <c r="E604" t="s">
        <v>17</v>
      </c>
      <c r="F604" t="s">
        <v>269</v>
      </c>
      <c r="G604" t="s">
        <v>269</v>
      </c>
      <c r="H604" t="s">
        <v>270</v>
      </c>
      <c r="I604" t="s">
        <v>20</v>
      </c>
      <c r="J604" t="s">
        <v>2502</v>
      </c>
      <c r="K604" t="s">
        <v>22</v>
      </c>
      <c r="L604" s="12">
        <v>44312</v>
      </c>
      <c r="M604" s="13" t="s">
        <v>83</v>
      </c>
      <c r="N604" s="8">
        <v>1</v>
      </c>
      <c r="O604" s="2">
        <v>599.96</v>
      </c>
      <c r="P604" s="15">
        <f t="shared" si="9"/>
        <v>599.96</v>
      </c>
    </row>
    <row r="605" spans="3:16" x14ac:dyDescent="0.2">
      <c r="C605" t="s">
        <v>2505</v>
      </c>
      <c r="D605" t="s">
        <v>16</v>
      </c>
      <c r="E605" t="s">
        <v>17</v>
      </c>
      <c r="F605" t="s">
        <v>269</v>
      </c>
      <c r="G605" t="s">
        <v>269</v>
      </c>
      <c r="H605" t="s">
        <v>270</v>
      </c>
      <c r="I605" t="s">
        <v>20</v>
      </c>
      <c r="J605" t="s">
        <v>2502</v>
      </c>
      <c r="K605" t="s">
        <v>22</v>
      </c>
      <c r="L605" s="12">
        <v>44312</v>
      </c>
      <c r="M605" s="13" t="s">
        <v>83</v>
      </c>
      <c r="N605" s="8">
        <v>1</v>
      </c>
      <c r="O605" s="2">
        <v>599.96</v>
      </c>
      <c r="P605" s="15">
        <f t="shared" si="9"/>
        <v>599.96</v>
      </c>
    </row>
    <row r="606" spans="3:16" x14ac:dyDescent="0.2">
      <c r="C606" t="s">
        <v>2506</v>
      </c>
      <c r="D606" t="s">
        <v>16</v>
      </c>
      <c r="E606" t="s">
        <v>17</v>
      </c>
      <c r="F606" t="s">
        <v>269</v>
      </c>
      <c r="G606" t="s">
        <v>269</v>
      </c>
      <c r="H606" t="s">
        <v>270</v>
      </c>
      <c r="I606" t="s">
        <v>20</v>
      </c>
      <c r="J606" t="s">
        <v>2502</v>
      </c>
      <c r="K606" t="s">
        <v>22</v>
      </c>
      <c r="L606" s="12">
        <v>44312</v>
      </c>
      <c r="M606" s="13" t="s">
        <v>83</v>
      </c>
      <c r="N606" s="8">
        <v>1</v>
      </c>
      <c r="O606" s="2">
        <v>599.96</v>
      </c>
      <c r="P606" s="15">
        <f t="shared" si="9"/>
        <v>599.96</v>
      </c>
    </row>
    <row r="607" spans="3:16" x14ac:dyDescent="0.2">
      <c r="C607" t="s">
        <v>2507</v>
      </c>
      <c r="D607" t="s">
        <v>16</v>
      </c>
      <c r="E607" t="s">
        <v>17</v>
      </c>
      <c r="F607" t="s">
        <v>269</v>
      </c>
      <c r="G607" t="s">
        <v>269</v>
      </c>
      <c r="H607" t="s">
        <v>270</v>
      </c>
      <c r="I607" t="s">
        <v>20</v>
      </c>
      <c r="J607" t="s">
        <v>2502</v>
      </c>
      <c r="K607" t="s">
        <v>22</v>
      </c>
      <c r="L607" s="12">
        <v>44312</v>
      </c>
      <c r="M607" s="13" t="s">
        <v>83</v>
      </c>
      <c r="N607" s="8">
        <v>1</v>
      </c>
      <c r="O607" s="2">
        <v>599.96</v>
      </c>
      <c r="P607" s="15">
        <f t="shared" si="9"/>
        <v>599.96</v>
      </c>
    </row>
    <row r="608" spans="3:16" x14ac:dyDescent="0.2">
      <c r="C608" t="s">
        <v>2508</v>
      </c>
      <c r="D608" t="s">
        <v>16</v>
      </c>
      <c r="E608" t="s">
        <v>17</v>
      </c>
      <c r="F608" t="s">
        <v>269</v>
      </c>
      <c r="G608" t="s">
        <v>269</v>
      </c>
      <c r="H608" t="s">
        <v>270</v>
      </c>
      <c r="I608" t="s">
        <v>20</v>
      </c>
      <c r="J608" t="s">
        <v>2502</v>
      </c>
      <c r="K608" t="s">
        <v>22</v>
      </c>
      <c r="L608" s="12">
        <v>44312</v>
      </c>
      <c r="M608" s="13" t="s">
        <v>83</v>
      </c>
      <c r="N608" s="8">
        <v>1</v>
      </c>
      <c r="O608" s="2">
        <v>599.96</v>
      </c>
      <c r="P608" s="15">
        <f t="shared" si="9"/>
        <v>599.96</v>
      </c>
    </row>
    <row r="609" spans="3:16" x14ac:dyDescent="0.2">
      <c r="C609" t="s">
        <v>2509</v>
      </c>
      <c r="D609" t="s">
        <v>16</v>
      </c>
      <c r="E609" t="s">
        <v>17</v>
      </c>
      <c r="F609" t="s">
        <v>269</v>
      </c>
      <c r="G609" t="s">
        <v>269</v>
      </c>
      <c r="H609" t="s">
        <v>270</v>
      </c>
      <c r="I609" t="s">
        <v>20</v>
      </c>
      <c r="J609" t="s">
        <v>2502</v>
      </c>
      <c r="K609" t="s">
        <v>22</v>
      </c>
      <c r="L609" s="12">
        <v>44312</v>
      </c>
      <c r="M609" s="13" t="s">
        <v>83</v>
      </c>
      <c r="N609" s="8">
        <v>1</v>
      </c>
      <c r="O609" s="2">
        <v>599.96</v>
      </c>
      <c r="P609" s="15">
        <f t="shared" si="9"/>
        <v>599.96</v>
      </c>
    </row>
    <row r="610" spans="3:16" x14ac:dyDescent="0.2">
      <c r="C610" t="s">
        <v>2510</v>
      </c>
      <c r="D610" t="s">
        <v>16</v>
      </c>
      <c r="E610" t="s">
        <v>17</v>
      </c>
      <c r="F610" t="s">
        <v>269</v>
      </c>
      <c r="G610" t="s">
        <v>269</v>
      </c>
      <c r="H610" t="s">
        <v>270</v>
      </c>
      <c r="I610" t="s">
        <v>20</v>
      </c>
      <c r="J610" t="s">
        <v>2502</v>
      </c>
      <c r="K610" t="s">
        <v>22</v>
      </c>
      <c r="L610" s="12">
        <v>44312</v>
      </c>
      <c r="M610" s="13" t="s">
        <v>83</v>
      </c>
      <c r="N610" s="8">
        <v>1</v>
      </c>
      <c r="O610" s="2">
        <v>599.96</v>
      </c>
      <c r="P610" s="15">
        <f t="shared" si="9"/>
        <v>599.96</v>
      </c>
    </row>
    <row r="611" spans="3:16" x14ac:dyDescent="0.2">
      <c r="C611" t="s">
        <v>2511</v>
      </c>
      <c r="D611" t="s">
        <v>16</v>
      </c>
      <c r="E611" t="s">
        <v>17</v>
      </c>
      <c r="F611" t="s">
        <v>269</v>
      </c>
      <c r="G611" t="s">
        <v>269</v>
      </c>
      <c r="H611" t="s">
        <v>270</v>
      </c>
      <c r="I611" t="s">
        <v>20</v>
      </c>
      <c r="J611" t="s">
        <v>2502</v>
      </c>
      <c r="K611" t="s">
        <v>22</v>
      </c>
      <c r="L611" s="12">
        <v>44312</v>
      </c>
      <c r="M611" s="13" t="s">
        <v>83</v>
      </c>
      <c r="N611" s="8">
        <v>1</v>
      </c>
      <c r="O611" s="2">
        <v>599.96</v>
      </c>
      <c r="P611" s="15">
        <f t="shared" si="9"/>
        <v>599.96</v>
      </c>
    </row>
    <row r="612" spans="3:16" x14ac:dyDescent="0.2">
      <c r="C612" t="s">
        <v>2512</v>
      </c>
      <c r="D612" t="s">
        <v>16</v>
      </c>
      <c r="E612" t="s">
        <v>17</v>
      </c>
      <c r="F612" t="s">
        <v>269</v>
      </c>
      <c r="G612" t="s">
        <v>269</v>
      </c>
      <c r="H612" t="s">
        <v>270</v>
      </c>
      <c r="I612" t="s">
        <v>20</v>
      </c>
      <c r="J612" t="s">
        <v>2502</v>
      </c>
      <c r="K612" t="s">
        <v>22</v>
      </c>
      <c r="L612" s="12">
        <v>44312</v>
      </c>
      <c r="M612" s="13" t="s">
        <v>83</v>
      </c>
      <c r="N612" s="8">
        <v>1</v>
      </c>
      <c r="O612" s="2">
        <v>599.96</v>
      </c>
      <c r="P612" s="15">
        <f t="shared" si="9"/>
        <v>599.96</v>
      </c>
    </row>
    <row r="613" spans="3:16" x14ac:dyDescent="0.2">
      <c r="C613" t="s">
        <v>2513</v>
      </c>
      <c r="D613" t="s">
        <v>16</v>
      </c>
      <c r="E613" t="s">
        <v>17</v>
      </c>
      <c r="F613" t="s">
        <v>269</v>
      </c>
      <c r="G613" t="s">
        <v>269</v>
      </c>
      <c r="H613" t="s">
        <v>270</v>
      </c>
      <c r="I613" t="s">
        <v>20</v>
      </c>
      <c r="J613" t="s">
        <v>2502</v>
      </c>
      <c r="K613" t="s">
        <v>22</v>
      </c>
      <c r="L613" s="12">
        <v>44312</v>
      </c>
      <c r="M613" s="13" t="s">
        <v>83</v>
      </c>
      <c r="N613" s="8">
        <v>1</v>
      </c>
      <c r="O613" s="2">
        <v>599.96</v>
      </c>
      <c r="P613" s="15">
        <f t="shared" si="9"/>
        <v>599.96</v>
      </c>
    </row>
    <row r="614" spans="3:16" x14ac:dyDescent="0.2">
      <c r="C614" t="s">
        <v>2514</v>
      </c>
      <c r="D614" t="s">
        <v>16</v>
      </c>
      <c r="E614" t="s">
        <v>17</v>
      </c>
      <c r="F614" t="s">
        <v>269</v>
      </c>
      <c r="G614" t="s">
        <v>269</v>
      </c>
      <c r="H614" t="s">
        <v>270</v>
      </c>
      <c r="I614" t="s">
        <v>20</v>
      </c>
      <c r="J614" t="s">
        <v>2502</v>
      </c>
      <c r="K614" t="s">
        <v>22</v>
      </c>
      <c r="L614" s="12">
        <v>44312</v>
      </c>
      <c r="M614" s="13" t="s">
        <v>83</v>
      </c>
      <c r="N614" s="8">
        <v>1</v>
      </c>
      <c r="O614" s="2">
        <v>599.96</v>
      </c>
      <c r="P614" s="15">
        <f t="shared" si="9"/>
        <v>599.96</v>
      </c>
    </row>
    <row r="615" spans="3:16" x14ac:dyDescent="0.2">
      <c r="C615" t="s">
        <v>2515</v>
      </c>
      <c r="D615" t="s">
        <v>16</v>
      </c>
      <c r="E615" t="s">
        <v>17</v>
      </c>
      <c r="F615" t="s">
        <v>269</v>
      </c>
      <c r="G615" t="s">
        <v>269</v>
      </c>
      <c r="H615" t="s">
        <v>270</v>
      </c>
      <c r="I615" t="s">
        <v>20</v>
      </c>
      <c r="J615" t="s">
        <v>2502</v>
      </c>
      <c r="K615" t="s">
        <v>22</v>
      </c>
      <c r="L615" s="12">
        <v>44312</v>
      </c>
      <c r="M615" s="13" t="s">
        <v>83</v>
      </c>
      <c r="N615" s="8">
        <v>1</v>
      </c>
      <c r="O615" s="2">
        <v>599.96</v>
      </c>
      <c r="P615" s="15">
        <f t="shared" si="9"/>
        <v>599.96</v>
      </c>
    </row>
    <row r="616" spans="3:16" x14ac:dyDescent="0.2">
      <c r="C616" t="s">
        <v>2516</v>
      </c>
      <c r="D616" t="s">
        <v>16</v>
      </c>
      <c r="E616" t="s">
        <v>17</v>
      </c>
      <c r="F616" t="s">
        <v>269</v>
      </c>
      <c r="G616" t="s">
        <v>269</v>
      </c>
      <c r="H616" t="s">
        <v>270</v>
      </c>
      <c r="I616" t="s">
        <v>20</v>
      </c>
      <c r="J616" t="s">
        <v>2502</v>
      </c>
      <c r="K616" t="s">
        <v>22</v>
      </c>
      <c r="L616" s="12">
        <v>44312</v>
      </c>
      <c r="M616" s="13" t="s">
        <v>83</v>
      </c>
      <c r="N616" s="8">
        <v>1</v>
      </c>
      <c r="O616" s="2">
        <v>599.96</v>
      </c>
      <c r="P616" s="15">
        <f t="shared" si="9"/>
        <v>599.96</v>
      </c>
    </row>
    <row r="617" spans="3:16" x14ac:dyDescent="0.2">
      <c r="C617" t="s">
        <v>2517</v>
      </c>
      <c r="D617" t="s">
        <v>16</v>
      </c>
      <c r="E617" t="s">
        <v>17</v>
      </c>
      <c r="F617" t="s">
        <v>269</v>
      </c>
      <c r="G617" t="s">
        <v>269</v>
      </c>
      <c r="H617" t="s">
        <v>270</v>
      </c>
      <c r="I617" t="s">
        <v>20</v>
      </c>
      <c r="J617" t="s">
        <v>2502</v>
      </c>
      <c r="K617" t="s">
        <v>22</v>
      </c>
      <c r="L617" s="12">
        <v>44312</v>
      </c>
      <c r="M617" s="13" t="s">
        <v>83</v>
      </c>
      <c r="N617" s="8">
        <v>1</v>
      </c>
      <c r="O617" s="2">
        <v>599.96</v>
      </c>
      <c r="P617" s="15">
        <f t="shared" si="9"/>
        <v>599.96</v>
      </c>
    </row>
    <row r="618" spans="3:16" x14ac:dyDescent="0.2">
      <c r="C618" t="s">
        <v>1760</v>
      </c>
      <c r="D618" t="s">
        <v>16</v>
      </c>
      <c r="E618" t="s">
        <v>17</v>
      </c>
      <c r="F618" t="s">
        <v>912</v>
      </c>
      <c r="G618" t="s">
        <v>912</v>
      </c>
      <c r="H618" t="s">
        <v>913</v>
      </c>
      <c r="I618" t="s">
        <v>20</v>
      </c>
      <c r="J618" t="s">
        <v>1761</v>
      </c>
      <c r="K618" t="s">
        <v>22</v>
      </c>
      <c r="L618" s="12">
        <v>43396</v>
      </c>
      <c r="M618" s="13" t="s">
        <v>38</v>
      </c>
      <c r="N618" s="8">
        <v>300</v>
      </c>
      <c r="O618" s="2">
        <v>174114.16</v>
      </c>
      <c r="P618" s="15">
        <f t="shared" si="9"/>
        <v>580.38053333333335</v>
      </c>
    </row>
    <row r="619" spans="3:16" x14ac:dyDescent="0.2">
      <c r="C619" t="s">
        <v>2241</v>
      </c>
      <c r="D619" t="s">
        <v>16</v>
      </c>
      <c r="E619" t="s">
        <v>17</v>
      </c>
      <c r="F619" t="s">
        <v>1690</v>
      </c>
      <c r="G619" t="s">
        <v>1690</v>
      </c>
      <c r="H619" t="s">
        <v>1691</v>
      </c>
      <c r="I619" t="s">
        <v>20</v>
      </c>
      <c r="J619" t="s">
        <v>2242</v>
      </c>
      <c r="K619" t="s">
        <v>22</v>
      </c>
      <c r="L619" s="12">
        <v>44097</v>
      </c>
      <c r="M619" s="13" t="s">
        <v>76</v>
      </c>
      <c r="N619" s="8">
        <v>1</v>
      </c>
      <c r="O619" s="2">
        <v>535.5</v>
      </c>
      <c r="P619" s="15">
        <f t="shared" si="9"/>
        <v>535.5</v>
      </c>
    </row>
    <row r="620" spans="3:16" x14ac:dyDescent="0.2">
      <c r="C620" t="s">
        <v>2244</v>
      </c>
      <c r="D620" t="s">
        <v>16</v>
      </c>
      <c r="E620" t="s">
        <v>17</v>
      </c>
      <c r="F620" t="s">
        <v>1690</v>
      </c>
      <c r="G620" t="s">
        <v>1690</v>
      </c>
      <c r="H620" t="s">
        <v>1691</v>
      </c>
      <c r="I620" t="s">
        <v>20</v>
      </c>
      <c r="J620" t="s">
        <v>2242</v>
      </c>
      <c r="K620" t="s">
        <v>22</v>
      </c>
      <c r="L620" s="12">
        <v>44097</v>
      </c>
      <c r="M620" s="13" t="s">
        <v>76</v>
      </c>
      <c r="N620" s="8">
        <v>1</v>
      </c>
      <c r="O620" s="2">
        <v>535.5</v>
      </c>
      <c r="P620" s="15">
        <f t="shared" si="9"/>
        <v>535.5</v>
      </c>
    </row>
    <row r="621" spans="3:16" x14ac:dyDescent="0.2">
      <c r="C621" t="s">
        <v>2245</v>
      </c>
      <c r="D621" t="s">
        <v>16</v>
      </c>
      <c r="E621" t="s">
        <v>17</v>
      </c>
      <c r="F621" t="s">
        <v>1690</v>
      </c>
      <c r="G621" t="s">
        <v>1690</v>
      </c>
      <c r="H621" t="s">
        <v>1691</v>
      </c>
      <c r="I621" t="s">
        <v>20</v>
      </c>
      <c r="J621" t="s">
        <v>2242</v>
      </c>
      <c r="K621" t="s">
        <v>22</v>
      </c>
      <c r="L621" s="12">
        <v>44097</v>
      </c>
      <c r="M621" s="13" t="s">
        <v>76</v>
      </c>
      <c r="N621" s="8">
        <v>1</v>
      </c>
      <c r="O621" s="2">
        <v>535.5</v>
      </c>
      <c r="P621" s="15">
        <f t="shared" si="9"/>
        <v>535.5</v>
      </c>
    </row>
    <row r="622" spans="3:16" x14ac:dyDescent="0.2">
      <c r="C622" t="s">
        <v>2246</v>
      </c>
      <c r="D622" t="s">
        <v>16</v>
      </c>
      <c r="E622" t="s">
        <v>17</v>
      </c>
      <c r="F622" t="s">
        <v>1690</v>
      </c>
      <c r="G622" t="s">
        <v>1690</v>
      </c>
      <c r="H622" t="s">
        <v>1691</v>
      </c>
      <c r="I622" t="s">
        <v>20</v>
      </c>
      <c r="J622" t="s">
        <v>2242</v>
      </c>
      <c r="K622" t="s">
        <v>22</v>
      </c>
      <c r="L622" s="12">
        <v>44097</v>
      </c>
      <c r="M622" s="13" t="s">
        <v>76</v>
      </c>
      <c r="N622" s="8">
        <v>1</v>
      </c>
      <c r="O622" s="2">
        <v>535.5</v>
      </c>
      <c r="P622" s="15">
        <f t="shared" si="9"/>
        <v>535.5</v>
      </c>
    </row>
    <row r="623" spans="3:16" x14ac:dyDescent="0.2">
      <c r="C623" t="s">
        <v>2247</v>
      </c>
      <c r="D623" t="s">
        <v>16</v>
      </c>
      <c r="E623" t="s">
        <v>17</v>
      </c>
      <c r="F623" t="s">
        <v>1690</v>
      </c>
      <c r="G623" t="s">
        <v>1690</v>
      </c>
      <c r="H623" t="s">
        <v>1691</v>
      </c>
      <c r="I623" t="s">
        <v>20</v>
      </c>
      <c r="J623" t="s">
        <v>2242</v>
      </c>
      <c r="K623" t="s">
        <v>22</v>
      </c>
      <c r="L623" s="12">
        <v>44097</v>
      </c>
      <c r="M623" s="13" t="s">
        <v>76</v>
      </c>
      <c r="N623" s="8">
        <v>1</v>
      </c>
      <c r="O623" s="2">
        <v>535.5</v>
      </c>
      <c r="P623" s="15">
        <f t="shared" si="9"/>
        <v>535.5</v>
      </c>
    </row>
    <row r="624" spans="3:16" x14ac:dyDescent="0.2">
      <c r="C624" t="s">
        <v>2248</v>
      </c>
      <c r="D624" t="s">
        <v>16</v>
      </c>
      <c r="E624" t="s">
        <v>17</v>
      </c>
      <c r="F624" t="s">
        <v>1690</v>
      </c>
      <c r="G624" t="s">
        <v>1690</v>
      </c>
      <c r="H624" t="s">
        <v>1691</v>
      </c>
      <c r="I624" t="s">
        <v>20</v>
      </c>
      <c r="J624" t="s">
        <v>2242</v>
      </c>
      <c r="K624" t="s">
        <v>22</v>
      </c>
      <c r="L624" s="12">
        <v>44097</v>
      </c>
      <c r="M624" s="13" t="s">
        <v>76</v>
      </c>
      <c r="N624" s="8">
        <v>1</v>
      </c>
      <c r="O624" s="2">
        <v>535.5</v>
      </c>
      <c r="P624" s="15">
        <f t="shared" si="9"/>
        <v>535.5</v>
      </c>
    </row>
    <row r="625" spans="3:16" x14ac:dyDescent="0.2">
      <c r="C625" t="s">
        <v>2249</v>
      </c>
      <c r="D625" t="s">
        <v>16</v>
      </c>
      <c r="E625" t="s">
        <v>17</v>
      </c>
      <c r="F625" t="s">
        <v>1690</v>
      </c>
      <c r="G625" t="s">
        <v>1690</v>
      </c>
      <c r="H625" t="s">
        <v>1691</v>
      </c>
      <c r="I625" t="s">
        <v>20</v>
      </c>
      <c r="J625" t="s">
        <v>2242</v>
      </c>
      <c r="K625" t="s">
        <v>22</v>
      </c>
      <c r="L625" s="12">
        <v>44097</v>
      </c>
      <c r="M625" s="13" t="s">
        <v>76</v>
      </c>
      <c r="N625" s="8">
        <v>1</v>
      </c>
      <c r="O625" s="2">
        <v>535.5</v>
      </c>
      <c r="P625" s="15">
        <f t="shared" si="9"/>
        <v>535.5</v>
      </c>
    </row>
    <row r="626" spans="3:16" x14ac:dyDescent="0.2">
      <c r="C626" t="s">
        <v>2250</v>
      </c>
      <c r="D626" t="s">
        <v>16</v>
      </c>
      <c r="E626" t="s">
        <v>17</v>
      </c>
      <c r="F626" t="s">
        <v>1690</v>
      </c>
      <c r="G626" t="s">
        <v>1690</v>
      </c>
      <c r="H626" t="s">
        <v>1691</v>
      </c>
      <c r="I626" t="s">
        <v>20</v>
      </c>
      <c r="J626" t="s">
        <v>2242</v>
      </c>
      <c r="K626" t="s">
        <v>22</v>
      </c>
      <c r="L626" s="12">
        <v>44097</v>
      </c>
      <c r="M626" s="13" t="s">
        <v>76</v>
      </c>
      <c r="N626" s="8">
        <v>1</v>
      </c>
      <c r="O626" s="2">
        <v>535.5</v>
      </c>
      <c r="P626" s="15">
        <f t="shared" si="9"/>
        <v>535.5</v>
      </c>
    </row>
    <row r="627" spans="3:16" x14ac:dyDescent="0.2">
      <c r="C627" t="s">
        <v>2251</v>
      </c>
      <c r="D627" t="s">
        <v>16</v>
      </c>
      <c r="E627" t="s">
        <v>17</v>
      </c>
      <c r="F627" t="s">
        <v>1690</v>
      </c>
      <c r="G627" t="s">
        <v>1690</v>
      </c>
      <c r="H627" t="s">
        <v>1691</v>
      </c>
      <c r="I627" t="s">
        <v>20</v>
      </c>
      <c r="J627" t="s">
        <v>2242</v>
      </c>
      <c r="K627" t="s">
        <v>22</v>
      </c>
      <c r="L627" s="12">
        <v>44097</v>
      </c>
      <c r="M627" s="13" t="s">
        <v>76</v>
      </c>
      <c r="N627" s="8">
        <v>1</v>
      </c>
      <c r="O627" s="2">
        <v>535.5</v>
      </c>
      <c r="P627" s="15">
        <f t="shared" si="9"/>
        <v>535.5</v>
      </c>
    </row>
    <row r="628" spans="3:16" x14ac:dyDescent="0.2">
      <c r="C628" t="s">
        <v>2252</v>
      </c>
      <c r="D628" t="s">
        <v>16</v>
      </c>
      <c r="E628" t="s">
        <v>17</v>
      </c>
      <c r="F628" t="s">
        <v>1690</v>
      </c>
      <c r="G628" t="s">
        <v>1690</v>
      </c>
      <c r="H628" t="s">
        <v>1691</v>
      </c>
      <c r="I628" t="s">
        <v>20</v>
      </c>
      <c r="J628" t="s">
        <v>2242</v>
      </c>
      <c r="K628" t="s">
        <v>22</v>
      </c>
      <c r="L628" s="12">
        <v>44097</v>
      </c>
      <c r="M628" s="13" t="s">
        <v>76</v>
      </c>
      <c r="N628" s="8">
        <v>1</v>
      </c>
      <c r="O628" s="2">
        <v>535.5</v>
      </c>
      <c r="P628" s="15">
        <f t="shared" si="9"/>
        <v>535.5</v>
      </c>
    </row>
    <row r="629" spans="3:16" x14ac:dyDescent="0.2">
      <c r="C629" t="s">
        <v>2253</v>
      </c>
      <c r="D629" t="s">
        <v>16</v>
      </c>
      <c r="E629" t="s">
        <v>17</v>
      </c>
      <c r="F629" t="s">
        <v>1690</v>
      </c>
      <c r="G629" t="s">
        <v>1690</v>
      </c>
      <c r="H629" t="s">
        <v>1691</v>
      </c>
      <c r="I629" t="s">
        <v>20</v>
      </c>
      <c r="J629" t="s">
        <v>2242</v>
      </c>
      <c r="K629" t="s">
        <v>22</v>
      </c>
      <c r="L629" s="12">
        <v>44097</v>
      </c>
      <c r="M629" s="13" t="s">
        <v>76</v>
      </c>
      <c r="N629" s="8">
        <v>1</v>
      </c>
      <c r="O629" s="2">
        <v>535.5</v>
      </c>
      <c r="P629" s="15">
        <f t="shared" si="9"/>
        <v>535.5</v>
      </c>
    </row>
    <row r="630" spans="3:16" x14ac:dyDescent="0.2">
      <c r="C630" t="s">
        <v>2254</v>
      </c>
      <c r="D630" t="s">
        <v>16</v>
      </c>
      <c r="E630" t="s">
        <v>17</v>
      </c>
      <c r="F630" t="s">
        <v>1690</v>
      </c>
      <c r="G630" t="s">
        <v>1690</v>
      </c>
      <c r="H630" t="s">
        <v>1691</v>
      </c>
      <c r="I630" t="s">
        <v>20</v>
      </c>
      <c r="J630" t="s">
        <v>2242</v>
      </c>
      <c r="K630" t="s">
        <v>22</v>
      </c>
      <c r="L630" s="12">
        <v>44097</v>
      </c>
      <c r="M630" s="13" t="s">
        <v>76</v>
      </c>
      <c r="N630" s="8">
        <v>1</v>
      </c>
      <c r="O630" s="2">
        <v>535.5</v>
      </c>
      <c r="P630" s="15">
        <f t="shared" si="9"/>
        <v>535.5</v>
      </c>
    </row>
    <row r="631" spans="3:16" x14ac:dyDescent="0.2">
      <c r="C631" t="s">
        <v>2255</v>
      </c>
      <c r="D631" t="s">
        <v>16</v>
      </c>
      <c r="E631" t="s">
        <v>17</v>
      </c>
      <c r="F631" t="s">
        <v>1690</v>
      </c>
      <c r="G631" t="s">
        <v>1690</v>
      </c>
      <c r="H631" t="s">
        <v>1691</v>
      </c>
      <c r="I631" t="s">
        <v>20</v>
      </c>
      <c r="J631" t="s">
        <v>2242</v>
      </c>
      <c r="K631" t="s">
        <v>22</v>
      </c>
      <c r="L631" s="12">
        <v>44097</v>
      </c>
      <c r="M631" s="13" t="s">
        <v>76</v>
      </c>
      <c r="N631" s="8">
        <v>1</v>
      </c>
      <c r="O631" s="2">
        <v>535.5</v>
      </c>
      <c r="P631" s="15">
        <f t="shared" si="9"/>
        <v>535.5</v>
      </c>
    </row>
    <row r="632" spans="3:16" x14ac:dyDescent="0.2">
      <c r="C632" t="s">
        <v>2256</v>
      </c>
      <c r="D632" t="s">
        <v>16</v>
      </c>
      <c r="E632" t="s">
        <v>17</v>
      </c>
      <c r="F632" t="s">
        <v>1690</v>
      </c>
      <c r="G632" t="s">
        <v>1690</v>
      </c>
      <c r="H632" t="s">
        <v>1691</v>
      </c>
      <c r="I632" t="s">
        <v>20</v>
      </c>
      <c r="J632" t="s">
        <v>2242</v>
      </c>
      <c r="K632" t="s">
        <v>22</v>
      </c>
      <c r="L632" s="12">
        <v>44097</v>
      </c>
      <c r="M632" s="13" t="s">
        <v>76</v>
      </c>
      <c r="N632" s="8">
        <v>1</v>
      </c>
      <c r="O632" s="2">
        <v>535.5</v>
      </c>
      <c r="P632" s="15">
        <f t="shared" si="9"/>
        <v>535.5</v>
      </c>
    </row>
    <row r="633" spans="3:16" x14ac:dyDescent="0.2">
      <c r="C633" t="s">
        <v>2257</v>
      </c>
      <c r="D633" t="s">
        <v>16</v>
      </c>
      <c r="E633" t="s">
        <v>17</v>
      </c>
      <c r="F633" t="s">
        <v>1690</v>
      </c>
      <c r="G633" t="s">
        <v>1690</v>
      </c>
      <c r="H633" t="s">
        <v>1691</v>
      </c>
      <c r="I633" t="s">
        <v>20</v>
      </c>
      <c r="J633" t="s">
        <v>2242</v>
      </c>
      <c r="K633" t="s">
        <v>22</v>
      </c>
      <c r="L633" s="12">
        <v>44097</v>
      </c>
      <c r="M633" s="13" t="s">
        <v>76</v>
      </c>
      <c r="N633" s="8">
        <v>1</v>
      </c>
      <c r="O633" s="2">
        <v>535.5</v>
      </c>
      <c r="P633" s="15">
        <f t="shared" si="9"/>
        <v>535.5</v>
      </c>
    </row>
    <row r="634" spans="3:16" x14ac:dyDescent="0.2">
      <c r="C634" t="s">
        <v>2258</v>
      </c>
      <c r="D634" t="s">
        <v>16</v>
      </c>
      <c r="E634" t="s">
        <v>17</v>
      </c>
      <c r="F634" t="s">
        <v>1690</v>
      </c>
      <c r="G634" t="s">
        <v>1690</v>
      </c>
      <c r="H634" t="s">
        <v>1691</v>
      </c>
      <c r="I634" t="s">
        <v>20</v>
      </c>
      <c r="J634" t="s">
        <v>2242</v>
      </c>
      <c r="K634" t="s">
        <v>22</v>
      </c>
      <c r="L634" s="12">
        <v>44097</v>
      </c>
      <c r="M634" s="13" t="s">
        <v>76</v>
      </c>
      <c r="N634" s="8">
        <v>1</v>
      </c>
      <c r="O634" s="2">
        <v>535.5</v>
      </c>
      <c r="P634" s="15">
        <f t="shared" si="9"/>
        <v>535.5</v>
      </c>
    </row>
    <row r="635" spans="3:16" x14ac:dyDescent="0.2">
      <c r="C635" t="s">
        <v>2259</v>
      </c>
      <c r="D635" t="s">
        <v>16</v>
      </c>
      <c r="E635" t="s">
        <v>17</v>
      </c>
      <c r="F635" t="s">
        <v>1690</v>
      </c>
      <c r="G635" t="s">
        <v>1690</v>
      </c>
      <c r="H635" t="s">
        <v>1691</v>
      </c>
      <c r="I635" t="s">
        <v>20</v>
      </c>
      <c r="J635" t="s">
        <v>2242</v>
      </c>
      <c r="K635" t="s">
        <v>22</v>
      </c>
      <c r="L635" s="12">
        <v>44097</v>
      </c>
      <c r="M635" s="13" t="s">
        <v>76</v>
      </c>
      <c r="N635" s="8">
        <v>1</v>
      </c>
      <c r="O635" s="2">
        <v>535.5</v>
      </c>
      <c r="P635" s="15">
        <f t="shared" si="9"/>
        <v>535.5</v>
      </c>
    </row>
    <row r="636" spans="3:16" x14ac:dyDescent="0.2">
      <c r="C636" t="s">
        <v>2260</v>
      </c>
      <c r="D636" t="s">
        <v>16</v>
      </c>
      <c r="E636" t="s">
        <v>17</v>
      </c>
      <c r="F636" t="s">
        <v>1690</v>
      </c>
      <c r="G636" t="s">
        <v>1690</v>
      </c>
      <c r="H636" t="s">
        <v>1691</v>
      </c>
      <c r="I636" t="s">
        <v>20</v>
      </c>
      <c r="J636" t="s">
        <v>2242</v>
      </c>
      <c r="K636" t="s">
        <v>22</v>
      </c>
      <c r="L636" s="12">
        <v>44097</v>
      </c>
      <c r="M636" s="13" t="s">
        <v>76</v>
      </c>
      <c r="N636" s="8">
        <v>1</v>
      </c>
      <c r="O636" s="2">
        <v>535.5</v>
      </c>
      <c r="P636" s="15">
        <f t="shared" si="9"/>
        <v>535.5</v>
      </c>
    </row>
    <row r="637" spans="3:16" x14ac:dyDescent="0.2">
      <c r="C637" t="s">
        <v>2261</v>
      </c>
      <c r="D637" t="s">
        <v>16</v>
      </c>
      <c r="E637" t="s">
        <v>17</v>
      </c>
      <c r="F637" t="s">
        <v>1690</v>
      </c>
      <c r="G637" t="s">
        <v>1690</v>
      </c>
      <c r="H637" t="s">
        <v>1691</v>
      </c>
      <c r="I637" t="s">
        <v>20</v>
      </c>
      <c r="J637" t="s">
        <v>2242</v>
      </c>
      <c r="K637" t="s">
        <v>22</v>
      </c>
      <c r="L637" s="12">
        <v>44097</v>
      </c>
      <c r="M637" s="13" t="s">
        <v>76</v>
      </c>
      <c r="N637" s="8">
        <v>1</v>
      </c>
      <c r="O637" s="2">
        <v>535.5</v>
      </c>
      <c r="P637" s="15">
        <f t="shared" si="9"/>
        <v>535.5</v>
      </c>
    </row>
    <row r="638" spans="3:16" x14ac:dyDescent="0.2">
      <c r="C638" t="s">
        <v>2262</v>
      </c>
      <c r="D638" t="s">
        <v>16</v>
      </c>
      <c r="E638" t="s">
        <v>17</v>
      </c>
      <c r="F638" t="s">
        <v>1690</v>
      </c>
      <c r="G638" t="s">
        <v>1690</v>
      </c>
      <c r="H638" t="s">
        <v>1691</v>
      </c>
      <c r="I638" t="s">
        <v>20</v>
      </c>
      <c r="J638" t="s">
        <v>2242</v>
      </c>
      <c r="K638" t="s">
        <v>22</v>
      </c>
      <c r="L638" s="12">
        <v>44097</v>
      </c>
      <c r="M638" s="13" t="s">
        <v>76</v>
      </c>
      <c r="N638" s="8">
        <v>1</v>
      </c>
      <c r="O638" s="2">
        <v>535.5</v>
      </c>
      <c r="P638" s="15">
        <f t="shared" si="9"/>
        <v>535.5</v>
      </c>
    </row>
    <row r="639" spans="3:16" x14ac:dyDescent="0.2">
      <c r="C639" t="s">
        <v>2263</v>
      </c>
      <c r="D639" t="s">
        <v>16</v>
      </c>
      <c r="E639" t="s">
        <v>17</v>
      </c>
      <c r="F639" t="s">
        <v>1690</v>
      </c>
      <c r="G639" t="s">
        <v>1690</v>
      </c>
      <c r="H639" t="s">
        <v>1691</v>
      </c>
      <c r="I639" t="s">
        <v>20</v>
      </c>
      <c r="J639" t="s">
        <v>2242</v>
      </c>
      <c r="K639" t="s">
        <v>22</v>
      </c>
      <c r="L639" s="12">
        <v>44097</v>
      </c>
      <c r="M639" s="13" t="s">
        <v>76</v>
      </c>
      <c r="N639" s="8">
        <v>1</v>
      </c>
      <c r="O639" s="2">
        <v>535.5</v>
      </c>
      <c r="P639" s="15">
        <f t="shared" si="9"/>
        <v>535.5</v>
      </c>
    </row>
    <row r="640" spans="3:16" x14ac:dyDescent="0.2">
      <c r="C640" t="s">
        <v>2264</v>
      </c>
      <c r="D640" t="s">
        <v>16</v>
      </c>
      <c r="E640" t="s">
        <v>17</v>
      </c>
      <c r="F640" t="s">
        <v>1690</v>
      </c>
      <c r="G640" t="s">
        <v>1690</v>
      </c>
      <c r="H640" t="s">
        <v>1691</v>
      </c>
      <c r="I640" t="s">
        <v>20</v>
      </c>
      <c r="J640" t="s">
        <v>2242</v>
      </c>
      <c r="K640" t="s">
        <v>22</v>
      </c>
      <c r="L640" s="12">
        <v>44097</v>
      </c>
      <c r="M640" s="13" t="s">
        <v>76</v>
      </c>
      <c r="N640" s="8">
        <v>1</v>
      </c>
      <c r="O640" s="2">
        <v>535.5</v>
      </c>
      <c r="P640" s="15">
        <f t="shared" si="9"/>
        <v>535.5</v>
      </c>
    </row>
    <row r="641" spans="3:16" x14ac:dyDescent="0.2">
      <c r="C641" t="s">
        <v>2265</v>
      </c>
      <c r="D641" t="s">
        <v>16</v>
      </c>
      <c r="E641" t="s">
        <v>17</v>
      </c>
      <c r="F641" t="s">
        <v>1690</v>
      </c>
      <c r="G641" t="s">
        <v>1690</v>
      </c>
      <c r="H641" t="s">
        <v>1691</v>
      </c>
      <c r="I641" t="s">
        <v>20</v>
      </c>
      <c r="J641" t="s">
        <v>2242</v>
      </c>
      <c r="K641" t="s">
        <v>22</v>
      </c>
      <c r="L641" s="12">
        <v>44097</v>
      </c>
      <c r="M641" s="13" t="s">
        <v>76</v>
      </c>
      <c r="N641" s="8">
        <v>1</v>
      </c>
      <c r="O641" s="2">
        <v>535.5</v>
      </c>
      <c r="P641" s="15">
        <f t="shared" si="9"/>
        <v>535.5</v>
      </c>
    </row>
    <row r="642" spans="3:16" x14ac:dyDescent="0.2">
      <c r="C642" t="s">
        <v>2266</v>
      </c>
      <c r="D642" t="s">
        <v>16</v>
      </c>
      <c r="E642" t="s">
        <v>17</v>
      </c>
      <c r="F642" t="s">
        <v>1690</v>
      </c>
      <c r="G642" t="s">
        <v>1690</v>
      </c>
      <c r="H642" t="s">
        <v>1691</v>
      </c>
      <c r="I642" t="s">
        <v>20</v>
      </c>
      <c r="J642" t="s">
        <v>2242</v>
      </c>
      <c r="K642" t="s">
        <v>22</v>
      </c>
      <c r="L642" s="12">
        <v>44097</v>
      </c>
      <c r="M642" s="13" t="s">
        <v>76</v>
      </c>
      <c r="N642" s="8">
        <v>1</v>
      </c>
      <c r="O642" s="2">
        <v>535.5</v>
      </c>
      <c r="P642" s="15">
        <f t="shared" si="9"/>
        <v>535.5</v>
      </c>
    </row>
    <row r="643" spans="3:16" x14ac:dyDescent="0.2">
      <c r="C643" t="s">
        <v>2267</v>
      </c>
      <c r="D643" t="s">
        <v>16</v>
      </c>
      <c r="E643" t="s">
        <v>17</v>
      </c>
      <c r="F643" t="s">
        <v>1690</v>
      </c>
      <c r="G643" t="s">
        <v>1690</v>
      </c>
      <c r="H643" t="s">
        <v>1691</v>
      </c>
      <c r="I643" t="s">
        <v>20</v>
      </c>
      <c r="J643" t="s">
        <v>2242</v>
      </c>
      <c r="K643" t="s">
        <v>22</v>
      </c>
      <c r="L643" s="12">
        <v>44097</v>
      </c>
      <c r="M643" s="13" t="s">
        <v>76</v>
      </c>
      <c r="N643" s="8">
        <v>1</v>
      </c>
      <c r="O643" s="2">
        <v>535.5</v>
      </c>
      <c r="P643" s="15">
        <f t="shared" ref="P643:P706" si="10">O643/N643</f>
        <v>535.5</v>
      </c>
    </row>
    <row r="644" spans="3:16" x14ac:dyDescent="0.2">
      <c r="C644" t="s">
        <v>2268</v>
      </c>
      <c r="D644" t="s">
        <v>16</v>
      </c>
      <c r="E644" t="s">
        <v>17</v>
      </c>
      <c r="F644" t="s">
        <v>1690</v>
      </c>
      <c r="G644" t="s">
        <v>1690</v>
      </c>
      <c r="H644" t="s">
        <v>1691</v>
      </c>
      <c r="I644" t="s">
        <v>20</v>
      </c>
      <c r="J644" t="s">
        <v>2242</v>
      </c>
      <c r="K644" t="s">
        <v>22</v>
      </c>
      <c r="L644" s="12">
        <v>44097</v>
      </c>
      <c r="M644" s="13" t="s">
        <v>76</v>
      </c>
      <c r="N644" s="8">
        <v>1</v>
      </c>
      <c r="O644" s="2">
        <v>535.5</v>
      </c>
      <c r="P644" s="15">
        <f t="shared" si="10"/>
        <v>535.5</v>
      </c>
    </row>
    <row r="645" spans="3:16" x14ac:dyDescent="0.2">
      <c r="C645" t="s">
        <v>2269</v>
      </c>
      <c r="D645" t="s">
        <v>16</v>
      </c>
      <c r="E645" t="s">
        <v>17</v>
      </c>
      <c r="F645" t="s">
        <v>1690</v>
      </c>
      <c r="G645" t="s">
        <v>1690</v>
      </c>
      <c r="H645" t="s">
        <v>1691</v>
      </c>
      <c r="I645" t="s">
        <v>20</v>
      </c>
      <c r="J645" t="s">
        <v>2242</v>
      </c>
      <c r="K645" t="s">
        <v>22</v>
      </c>
      <c r="L645" s="12">
        <v>44097</v>
      </c>
      <c r="M645" s="13" t="s">
        <v>76</v>
      </c>
      <c r="N645" s="8">
        <v>1</v>
      </c>
      <c r="O645" s="2">
        <v>535.5</v>
      </c>
      <c r="P645" s="15">
        <f t="shared" si="10"/>
        <v>535.5</v>
      </c>
    </row>
    <row r="646" spans="3:16" x14ac:dyDescent="0.2">
      <c r="C646" t="s">
        <v>2270</v>
      </c>
      <c r="D646" t="s">
        <v>16</v>
      </c>
      <c r="E646" t="s">
        <v>17</v>
      </c>
      <c r="F646" t="s">
        <v>1690</v>
      </c>
      <c r="G646" t="s">
        <v>1690</v>
      </c>
      <c r="H646" t="s">
        <v>1691</v>
      </c>
      <c r="I646" t="s">
        <v>20</v>
      </c>
      <c r="J646" t="s">
        <v>2242</v>
      </c>
      <c r="K646" t="s">
        <v>22</v>
      </c>
      <c r="L646" s="12">
        <v>44097</v>
      </c>
      <c r="M646" s="13" t="s">
        <v>76</v>
      </c>
      <c r="N646" s="8">
        <v>1</v>
      </c>
      <c r="O646" s="2">
        <v>535.5</v>
      </c>
      <c r="P646" s="15">
        <f t="shared" si="10"/>
        <v>535.5</v>
      </c>
    </row>
    <row r="647" spans="3:16" x14ac:dyDescent="0.2">
      <c r="C647" t="s">
        <v>2271</v>
      </c>
      <c r="D647" t="s">
        <v>16</v>
      </c>
      <c r="E647" t="s">
        <v>17</v>
      </c>
      <c r="F647" t="s">
        <v>1690</v>
      </c>
      <c r="G647" t="s">
        <v>1690</v>
      </c>
      <c r="H647" t="s">
        <v>1691</v>
      </c>
      <c r="I647" t="s">
        <v>20</v>
      </c>
      <c r="J647" t="s">
        <v>2242</v>
      </c>
      <c r="K647" t="s">
        <v>22</v>
      </c>
      <c r="L647" s="12">
        <v>44097</v>
      </c>
      <c r="M647" s="13" t="s">
        <v>76</v>
      </c>
      <c r="N647" s="8">
        <v>1</v>
      </c>
      <c r="O647" s="2">
        <v>535.5</v>
      </c>
      <c r="P647" s="15">
        <f t="shared" si="10"/>
        <v>535.5</v>
      </c>
    </row>
    <row r="648" spans="3:16" x14ac:dyDescent="0.2">
      <c r="C648" t="s">
        <v>2272</v>
      </c>
      <c r="D648" t="s">
        <v>16</v>
      </c>
      <c r="E648" t="s">
        <v>17</v>
      </c>
      <c r="F648" t="s">
        <v>1690</v>
      </c>
      <c r="G648" t="s">
        <v>1690</v>
      </c>
      <c r="H648" t="s">
        <v>1691</v>
      </c>
      <c r="I648" t="s">
        <v>20</v>
      </c>
      <c r="J648" t="s">
        <v>2242</v>
      </c>
      <c r="K648" t="s">
        <v>22</v>
      </c>
      <c r="L648" s="12">
        <v>44097</v>
      </c>
      <c r="M648" s="13" t="s">
        <v>76</v>
      </c>
      <c r="N648" s="8">
        <v>1</v>
      </c>
      <c r="O648" s="2">
        <v>535.5</v>
      </c>
      <c r="P648" s="15">
        <f t="shared" si="10"/>
        <v>535.5</v>
      </c>
    </row>
    <row r="649" spans="3:16" x14ac:dyDescent="0.2">
      <c r="C649" t="s">
        <v>2273</v>
      </c>
      <c r="D649" t="s">
        <v>16</v>
      </c>
      <c r="E649" t="s">
        <v>17</v>
      </c>
      <c r="F649" t="s">
        <v>1690</v>
      </c>
      <c r="G649" t="s">
        <v>1690</v>
      </c>
      <c r="H649" t="s">
        <v>1691</v>
      </c>
      <c r="I649" t="s">
        <v>20</v>
      </c>
      <c r="J649" t="s">
        <v>2242</v>
      </c>
      <c r="K649" t="s">
        <v>22</v>
      </c>
      <c r="L649" s="12">
        <v>44097</v>
      </c>
      <c r="M649" s="13" t="s">
        <v>76</v>
      </c>
      <c r="N649" s="8">
        <v>1</v>
      </c>
      <c r="O649" s="2">
        <v>535.5</v>
      </c>
      <c r="P649" s="15">
        <f t="shared" si="10"/>
        <v>535.5</v>
      </c>
    </row>
    <row r="650" spans="3:16" x14ac:dyDescent="0.2">
      <c r="C650" t="s">
        <v>2274</v>
      </c>
      <c r="D650" t="s">
        <v>16</v>
      </c>
      <c r="E650" t="s">
        <v>17</v>
      </c>
      <c r="F650" t="s">
        <v>1690</v>
      </c>
      <c r="G650" t="s">
        <v>1690</v>
      </c>
      <c r="H650" t="s">
        <v>1691</v>
      </c>
      <c r="I650" t="s">
        <v>20</v>
      </c>
      <c r="J650" t="s">
        <v>2242</v>
      </c>
      <c r="K650" t="s">
        <v>22</v>
      </c>
      <c r="L650" s="12">
        <v>44097</v>
      </c>
      <c r="M650" s="13" t="s">
        <v>76</v>
      </c>
      <c r="N650" s="8">
        <v>1</v>
      </c>
      <c r="O650" s="2">
        <v>535.5</v>
      </c>
      <c r="P650" s="15">
        <f t="shared" si="10"/>
        <v>535.5</v>
      </c>
    </row>
    <row r="651" spans="3:16" x14ac:dyDescent="0.2">
      <c r="C651" t="s">
        <v>2275</v>
      </c>
      <c r="D651" t="s">
        <v>16</v>
      </c>
      <c r="E651" t="s">
        <v>17</v>
      </c>
      <c r="F651" t="s">
        <v>1690</v>
      </c>
      <c r="G651" t="s">
        <v>1690</v>
      </c>
      <c r="H651" t="s">
        <v>1691</v>
      </c>
      <c r="I651" t="s">
        <v>20</v>
      </c>
      <c r="J651" t="s">
        <v>2242</v>
      </c>
      <c r="K651" t="s">
        <v>22</v>
      </c>
      <c r="L651" s="12">
        <v>44097</v>
      </c>
      <c r="M651" s="13" t="s">
        <v>76</v>
      </c>
      <c r="N651" s="8">
        <v>1</v>
      </c>
      <c r="O651" s="2">
        <v>535.5</v>
      </c>
      <c r="P651" s="15">
        <f t="shared" si="10"/>
        <v>535.5</v>
      </c>
    </row>
    <row r="652" spans="3:16" x14ac:dyDescent="0.2">
      <c r="C652" t="s">
        <v>2276</v>
      </c>
      <c r="D652" t="s">
        <v>16</v>
      </c>
      <c r="E652" t="s">
        <v>17</v>
      </c>
      <c r="F652" t="s">
        <v>1690</v>
      </c>
      <c r="G652" t="s">
        <v>1690</v>
      </c>
      <c r="H652" t="s">
        <v>1691</v>
      </c>
      <c r="I652" t="s">
        <v>20</v>
      </c>
      <c r="J652" t="s">
        <v>2242</v>
      </c>
      <c r="K652" t="s">
        <v>22</v>
      </c>
      <c r="L652" s="12">
        <v>44097</v>
      </c>
      <c r="M652" s="13" t="s">
        <v>76</v>
      </c>
      <c r="N652" s="8">
        <v>1</v>
      </c>
      <c r="O652" s="2">
        <v>535.5</v>
      </c>
      <c r="P652" s="15">
        <f t="shared" si="10"/>
        <v>535.5</v>
      </c>
    </row>
    <row r="653" spans="3:16" x14ac:dyDescent="0.2">
      <c r="C653" t="s">
        <v>2277</v>
      </c>
      <c r="D653" t="s">
        <v>16</v>
      </c>
      <c r="E653" t="s">
        <v>17</v>
      </c>
      <c r="F653" t="s">
        <v>1690</v>
      </c>
      <c r="G653" t="s">
        <v>1690</v>
      </c>
      <c r="H653" t="s">
        <v>1691</v>
      </c>
      <c r="I653" t="s">
        <v>20</v>
      </c>
      <c r="J653" t="s">
        <v>2242</v>
      </c>
      <c r="K653" t="s">
        <v>22</v>
      </c>
      <c r="L653" s="12">
        <v>44097</v>
      </c>
      <c r="M653" s="13" t="s">
        <v>76</v>
      </c>
      <c r="N653" s="8">
        <v>1</v>
      </c>
      <c r="O653" s="2">
        <v>535.5</v>
      </c>
      <c r="P653" s="15">
        <f t="shared" si="10"/>
        <v>535.5</v>
      </c>
    </row>
    <row r="654" spans="3:16" x14ac:dyDescent="0.2">
      <c r="C654" t="s">
        <v>2278</v>
      </c>
      <c r="D654" t="s">
        <v>16</v>
      </c>
      <c r="E654" t="s">
        <v>17</v>
      </c>
      <c r="F654" t="s">
        <v>1690</v>
      </c>
      <c r="G654" t="s">
        <v>1690</v>
      </c>
      <c r="H654" t="s">
        <v>1691</v>
      </c>
      <c r="I654" t="s">
        <v>20</v>
      </c>
      <c r="J654" t="s">
        <v>2242</v>
      </c>
      <c r="K654" t="s">
        <v>22</v>
      </c>
      <c r="L654" s="12">
        <v>44097</v>
      </c>
      <c r="M654" s="13" t="s">
        <v>76</v>
      </c>
      <c r="N654" s="8">
        <v>1</v>
      </c>
      <c r="O654" s="2">
        <v>535.5</v>
      </c>
      <c r="P654" s="15">
        <f t="shared" si="10"/>
        <v>535.5</v>
      </c>
    </row>
    <row r="655" spans="3:16" x14ac:dyDescent="0.2">
      <c r="C655" t="s">
        <v>2279</v>
      </c>
      <c r="D655" t="s">
        <v>16</v>
      </c>
      <c r="E655" t="s">
        <v>17</v>
      </c>
      <c r="F655" t="s">
        <v>1690</v>
      </c>
      <c r="G655" t="s">
        <v>1690</v>
      </c>
      <c r="H655" t="s">
        <v>1691</v>
      </c>
      <c r="I655" t="s">
        <v>20</v>
      </c>
      <c r="J655" t="s">
        <v>2242</v>
      </c>
      <c r="K655" t="s">
        <v>22</v>
      </c>
      <c r="L655" s="12">
        <v>44097</v>
      </c>
      <c r="M655" s="13" t="s">
        <v>76</v>
      </c>
      <c r="N655" s="8">
        <v>1</v>
      </c>
      <c r="O655" s="2">
        <v>535.5</v>
      </c>
      <c r="P655" s="15">
        <f t="shared" si="10"/>
        <v>535.5</v>
      </c>
    </row>
    <row r="656" spans="3:16" x14ac:dyDescent="0.2">
      <c r="C656" t="s">
        <v>2280</v>
      </c>
      <c r="D656" t="s">
        <v>16</v>
      </c>
      <c r="E656" t="s">
        <v>17</v>
      </c>
      <c r="F656" t="s">
        <v>1690</v>
      </c>
      <c r="G656" t="s">
        <v>1690</v>
      </c>
      <c r="H656" t="s">
        <v>1691</v>
      </c>
      <c r="I656" t="s">
        <v>20</v>
      </c>
      <c r="J656" t="s">
        <v>2242</v>
      </c>
      <c r="K656" t="s">
        <v>22</v>
      </c>
      <c r="L656" s="12">
        <v>44097</v>
      </c>
      <c r="M656" s="13" t="s">
        <v>76</v>
      </c>
      <c r="N656" s="8">
        <v>1</v>
      </c>
      <c r="O656" s="2">
        <v>535.5</v>
      </c>
      <c r="P656" s="15">
        <f t="shared" si="10"/>
        <v>535.5</v>
      </c>
    </row>
    <row r="657" spans="3:16" x14ac:dyDescent="0.2">
      <c r="C657" t="s">
        <v>2281</v>
      </c>
      <c r="D657" t="s">
        <v>16</v>
      </c>
      <c r="E657" t="s">
        <v>17</v>
      </c>
      <c r="F657" t="s">
        <v>1690</v>
      </c>
      <c r="G657" t="s">
        <v>1690</v>
      </c>
      <c r="H657" t="s">
        <v>1691</v>
      </c>
      <c r="I657" t="s">
        <v>20</v>
      </c>
      <c r="J657" t="s">
        <v>2242</v>
      </c>
      <c r="K657" t="s">
        <v>22</v>
      </c>
      <c r="L657" s="12">
        <v>44097</v>
      </c>
      <c r="M657" s="13" t="s">
        <v>76</v>
      </c>
      <c r="N657" s="8">
        <v>1</v>
      </c>
      <c r="O657" s="2">
        <v>535.5</v>
      </c>
      <c r="P657" s="15">
        <f t="shared" si="10"/>
        <v>535.5</v>
      </c>
    </row>
    <row r="658" spans="3:16" x14ac:dyDescent="0.2">
      <c r="C658" t="s">
        <v>2282</v>
      </c>
      <c r="D658" t="s">
        <v>16</v>
      </c>
      <c r="E658" t="s">
        <v>17</v>
      </c>
      <c r="F658" t="s">
        <v>1690</v>
      </c>
      <c r="G658" t="s">
        <v>1690</v>
      </c>
      <c r="H658" t="s">
        <v>1691</v>
      </c>
      <c r="I658" t="s">
        <v>20</v>
      </c>
      <c r="J658" t="s">
        <v>2242</v>
      </c>
      <c r="K658" t="s">
        <v>22</v>
      </c>
      <c r="L658" s="12">
        <v>44097</v>
      </c>
      <c r="M658" s="13" t="s">
        <v>76</v>
      </c>
      <c r="N658" s="8">
        <v>1</v>
      </c>
      <c r="O658" s="2">
        <v>535.5</v>
      </c>
      <c r="P658" s="15">
        <f t="shared" si="10"/>
        <v>535.5</v>
      </c>
    </row>
    <row r="659" spans="3:16" x14ac:dyDescent="0.2">
      <c r="C659" t="s">
        <v>2116</v>
      </c>
      <c r="D659" t="s">
        <v>16</v>
      </c>
      <c r="E659" t="s">
        <v>17</v>
      </c>
      <c r="F659" t="s">
        <v>219</v>
      </c>
      <c r="G659" t="s">
        <v>219</v>
      </c>
      <c r="H659" t="s">
        <v>220</v>
      </c>
      <c r="I659" t="s">
        <v>20</v>
      </c>
      <c r="J659" t="s">
        <v>2117</v>
      </c>
      <c r="K659" t="s">
        <v>68</v>
      </c>
      <c r="L659" s="12">
        <v>44193</v>
      </c>
      <c r="M659" s="13" t="s">
        <v>76</v>
      </c>
      <c r="N659" s="8">
        <v>3</v>
      </c>
      <c r="O659" s="2">
        <v>1542</v>
      </c>
      <c r="P659" s="15">
        <f t="shared" si="10"/>
        <v>514</v>
      </c>
    </row>
    <row r="660" spans="3:16" x14ac:dyDescent="0.2">
      <c r="C660" t="s">
        <v>2408</v>
      </c>
      <c r="D660" t="s">
        <v>16</v>
      </c>
      <c r="E660" t="s">
        <v>17</v>
      </c>
      <c r="F660" t="s">
        <v>219</v>
      </c>
      <c r="G660" t="s">
        <v>219</v>
      </c>
      <c r="H660" t="s">
        <v>220</v>
      </c>
      <c r="I660" t="s">
        <v>20</v>
      </c>
      <c r="J660" t="s">
        <v>2409</v>
      </c>
      <c r="K660" t="s">
        <v>68</v>
      </c>
      <c r="L660" s="12">
        <v>44214</v>
      </c>
      <c r="M660" s="13" t="s">
        <v>83</v>
      </c>
      <c r="N660" s="8">
        <v>2</v>
      </c>
      <c r="O660" s="2">
        <v>940.62</v>
      </c>
      <c r="P660" s="15">
        <f t="shared" si="10"/>
        <v>470.31</v>
      </c>
    </row>
    <row r="661" spans="3:16" x14ac:dyDescent="0.2">
      <c r="C661" t="s">
        <v>2410</v>
      </c>
      <c r="D661" t="s">
        <v>16</v>
      </c>
      <c r="E661" t="s">
        <v>17</v>
      </c>
      <c r="F661" t="s">
        <v>219</v>
      </c>
      <c r="G661" t="s">
        <v>219</v>
      </c>
      <c r="H661" t="s">
        <v>220</v>
      </c>
      <c r="I661" t="s">
        <v>20</v>
      </c>
      <c r="J661" t="s">
        <v>2411</v>
      </c>
      <c r="K661" t="s">
        <v>68</v>
      </c>
      <c r="L661" s="12">
        <v>44214</v>
      </c>
      <c r="M661" s="13" t="s">
        <v>83</v>
      </c>
      <c r="N661" s="8">
        <v>2</v>
      </c>
      <c r="O661" s="2">
        <v>940.62</v>
      </c>
      <c r="P661" s="15">
        <f t="shared" si="10"/>
        <v>470.31</v>
      </c>
    </row>
    <row r="662" spans="3:16" x14ac:dyDescent="0.2">
      <c r="C662" t="s">
        <v>1606</v>
      </c>
      <c r="D662" t="s">
        <v>16</v>
      </c>
      <c r="E662" t="s">
        <v>17</v>
      </c>
      <c r="F662" t="s">
        <v>866</v>
      </c>
      <c r="G662" t="s">
        <v>866</v>
      </c>
      <c r="H662" t="s">
        <v>867</v>
      </c>
      <c r="I662" t="s">
        <v>20</v>
      </c>
      <c r="J662" t="s">
        <v>1607</v>
      </c>
      <c r="K662" t="s">
        <v>22</v>
      </c>
      <c r="L662" s="12">
        <v>43109</v>
      </c>
      <c r="M662" s="13" t="s">
        <v>1402</v>
      </c>
      <c r="N662" s="8">
        <v>851</v>
      </c>
      <c r="O662" s="2">
        <v>392284.8</v>
      </c>
      <c r="P662" s="15">
        <f t="shared" si="10"/>
        <v>460.96921269095179</v>
      </c>
    </row>
    <row r="663" spans="3:16" x14ac:dyDescent="0.2">
      <c r="C663" t="s">
        <v>1970</v>
      </c>
      <c r="D663" t="s">
        <v>16</v>
      </c>
      <c r="E663" t="s">
        <v>17</v>
      </c>
      <c r="F663" t="s">
        <v>1690</v>
      </c>
      <c r="G663" t="s">
        <v>1690</v>
      </c>
      <c r="H663" t="s">
        <v>1691</v>
      </c>
      <c r="I663" t="s">
        <v>20</v>
      </c>
      <c r="J663" t="s">
        <v>1971</v>
      </c>
      <c r="K663" t="s">
        <v>22</v>
      </c>
      <c r="L663" s="12">
        <v>43705</v>
      </c>
      <c r="M663" s="13" t="s">
        <v>24</v>
      </c>
      <c r="N663" s="8">
        <v>45</v>
      </c>
      <c r="O663" s="2">
        <v>20275.04</v>
      </c>
      <c r="P663" s="15">
        <f t="shared" si="10"/>
        <v>450.55644444444448</v>
      </c>
    </row>
    <row r="664" spans="3:16" x14ac:dyDescent="0.2">
      <c r="C664" t="s">
        <v>1329</v>
      </c>
      <c r="D664" t="s">
        <v>16</v>
      </c>
      <c r="E664" t="s">
        <v>17</v>
      </c>
      <c r="F664" t="s">
        <v>130</v>
      </c>
      <c r="G664" t="s">
        <v>130</v>
      </c>
      <c r="H664" t="s">
        <v>131</v>
      </c>
      <c r="I664" t="s">
        <v>20</v>
      </c>
      <c r="J664" t="s">
        <v>1330</v>
      </c>
      <c r="K664" t="s">
        <v>22</v>
      </c>
      <c r="L664" s="12">
        <v>42647</v>
      </c>
      <c r="M664" s="13" t="s">
        <v>1065</v>
      </c>
      <c r="N664" s="8">
        <v>16</v>
      </c>
      <c r="O664" s="2">
        <v>6911.2</v>
      </c>
      <c r="P664" s="15">
        <f t="shared" si="10"/>
        <v>431.95</v>
      </c>
    </row>
    <row r="665" spans="3:16" x14ac:dyDescent="0.2">
      <c r="C665" t="s">
        <v>1706</v>
      </c>
      <c r="D665" t="s">
        <v>16</v>
      </c>
      <c r="E665" t="s">
        <v>17</v>
      </c>
      <c r="F665" t="s">
        <v>1707</v>
      </c>
      <c r="G665" t="s">
        <v>1707</v>
      </c>
      <c r="H665" t="s">
        <v>1708</v>
      </c>
      <c r="I665" t="s">
        <v>20</v>
      </c>
      <c r="J665" t="s">
        <v>1547</v>
      </c>
      <c r="K665" t="s">
        <v>22</v>
      </c>
      <c r="L665" s="12">
        <v>42898</v>
      </c>
      <c r="M665" s="13" t="s">
        <v>1402</v>
      </c>
      <c r="N665" s="8">
        <v>11</v>
      </c>
      <c r="O665" s="2">
        <v>4749.97</v>
      </c>
      <c r="P665" s="15">
        <f t="shared" si="10"/>
        <v>431.81545454545454</v>
      </c>
    </row>
    <row r="666" spans="3:16" x14ac:dyDescent="0.2">
      <c r="C666" t="s">
        <v>345</v>
      </c>
      <c r="D666" t="s">
        <v>16</v>
      </c>
      <c r="E666" t="s">
        <v>17</v>
      </c>
      <c r="F666" t="s">
        <v>35</v>
      </c>
      <c r="G666" t="s">
        <v>35</v>
      </c>
      <c r="H666" t="s">
        <v>36</v>
      </c>
      <c r="I666" t="s">
        <v>20</v>
      </c>
      <c r="J666" t="s">
        <v>346</v>
      </c>
      <c r="K666" t="s">
        <v>22</v>
      </c>
      <c r="L666" s="12">
        <v>40371</v>
      </c>
      <c r="M666" s="13" t="s">
        <v>31</v>
      </c>
      <c r="N666" s="8">
        <v>2</v>
      </c>
      <c r="O666" s="2">
        <v>740</v>
      </c>
      <c r="P666" s="15">
        <f t="shared" si="10"/>
        <v>370</v>
      </c>
    </row>
    <row r="667" spans="3:16" x14ac:dyDescent="0.2">
      <c r="C667" t="s">
        <v>1588</v>
      </c>
      <c r="D667" t="s">
        <v>16</v>
      </c>
      <c r="E667" t="s">
        <v>17</v>
      </c>
      <c r="F667" t="s">
        <v>35</v>
      </c>
      <c r="G667" t="s">
        <v>35</v>
      </c>
      <c r="H667" t="s">
        <v>36</v>
      </c>
      <c r="I667" t="s">
        <v>20</v>
      </c>
      <c r="J667" t="s">
        <v>1589</v>
      </c>
      <c r="K667" t="s">
        <v>22</v>
      </c>
      <c r="L667" s="12">
        <v>43036</v>
      </c>
      <c r="M667" s="13" t="s">
        <v>1402</v>
      </c>
      <c r="N667" s="8">
        <v>701</v>
      </c>
      <c r="O667" s="2">
        <v>256587.12</v>
      </c>
      <c r="P667" s="15">
        <f t="shared" si="10"/>
        <v>366.03012838801709</v>
      </c>
    </row>
    <row r="668" spans="3:16" x14ac:dyDescent="0.2">
      <c r="C668" t="s">
        <v>1722</v>
      </c>
      <c r="D668" t="s">
        <v>16</v>
      </c>
      <c r="E668" t="s">
        <v>17</v>
      </c>
      <c r="F668" t="s">
        <v>1338</v>
      </c>
      <c r="G668" t="s">
        <v>1338</v>
      </c>
      <c r="H668" t="s">
        <v>1339</v>
      </c>
      <c r="I668" t="s">
        <v>20</v>
      </c>
      <c r="J668" t="s">
        <v>1723</v>
      </c>
      <c r="K668" t="s">
        <v>22</v>
      </c>
      <c r="L668" s="12">
        <v>43460</v>
      </c>
      <c r="M668" s="13" t="s">
        <v>38</v>
      </c>
      <c r="N668" s="8">
        <v>25</v>
      </c>
      <c r="O668" s="2">
        <v>9010.85</v>
      </c>
      <c r="P668" s="15">
        <f t="shared" si="10"/>
        <v>360.43400000000003</v>
      </c>
    </row>
    <row r="669" spans="3:16" x14ac:dyDescent="0.2">
      <c r="C669" t="s">
        <v>1659</v>
      </c>
      <c r="D669" t="s">
        <v>16</v>
      </c>
      <c r="E669" t="s">
        <v>17</v>
      </c>
      <c r="F669" t="s">
        <v>269</v>
      </c>
      <c r="G669" t="s">
        <v>269</v>
      </c>
      <c r="H669" t="s">
        <v>270</v>
      </c>
      <c r="I669" t="s">
        <v>20</v>
      </c>
      <c r="J669" t="s">
        <v>1660</v>
      </c>
      <c r="K669" t="s">
        <v>22</v>
      </c>
      <c r="L669" s="12">
        <v>42940</v>
      </c>
      <c r="M669" s="13" t="s">
        <v>1402</v>
      </c>
      <c r="N669" s="8">
        <v>150</v>
      </c>
      <c r="O669" s="2">
        <v>50880</v>
      </c>
      <c r="P669" s="15">
        <f t="shared" si="10"/>
        <v>339.2</v>
      </c>
    </row>
    <row r="670" spans="3:16" x14ac:dyDescent="0.2">
      <c r="C670" t="s">
        <v>701</v>
      </c>
      <c r="D670" t="s">
        <v>16</v>
      </c>
      <c r="E670" t="s">
        <v>17</v>
      </c>
      <c r="F670" t="s">
        <v>702</v>
      </c>
      <c r="G670" t="s">
        <v>702</v>
      </c>
      <c r="H670" t="s">
        <v>703</v>
      </c>
      <c r="I670" t="s">
        <v>20</v>
      </c>
      <c r="J670" t="s">
        <v>704</v>
      </c>
      <c r="K670" t="s">
        <v>22</v>
      </c>
      <c r="L670" s="12">
        <v>41122</v>
      </c>
      <c r="M670" s="13" t="s">
        <v>521</v>
      </c>
      <c r="N670" s="8">
        <v>4</v>
      </c>
      <c r="O670" s="2">
        <v>1272</v>
      </c>
      <c r="P670" s="15">
        <f t="shared" si="10"/>
        <v>318</v>
      </c>
    </row>
    <row r="671" spans="3:16" x14ac:dyDescent="0.2">
      <c r="C671" t="s">
        <v>1544</v>
      </c>
      <c r="D671" t="s">
        <v>16</v>
      </c>
      <c r="E671" t="s">
        <v>17</v>
      </c>
      <c r="F671" t="s">
        <v>1545</v>
      </c>
      <c r="G671" t="s">
        <v>1545</v>
      </c>
      <c r="H671" t="s">
        <v>1546</v>
      </c>
      <c r="I671" t="s">
        <v>20</v>
      </c>
      <c r="J671" t="s">
        <v>1547</v>
      </c>
      <c r="K671" t="s">
        <v>22</v>
      </c>
      <c r="L671" s="12">
        <v>42675</v>
      </c>
      <c r="M671" s="13" t="s">
        <v>1065</v>
      </c>
      <c r="N671" s="8">
        <v>4</v>
      </c>
      <c r="O671" s="2">
        <v>1210</v>
      </c>
      <c r="P671" s="15">
        <f t="shared" si="10"/>
        <v>302.5</v>
      </c>
    </row>
    <row r="672" spans="3:16" x14ac:dyDescent="0.2">
      <c r="C672" t="s">
        <v>2416</v>
      </c>
      <c r="D672" t="s">
        <v>16</v>
      </c>
      <c r="E672" t="s">
        <v>17</v>
      </c>
      <c r="F672" t="s">
        <v>219</v>
      </c>
      <c r="G672" t="s">
        <v>219</v>
      </c>
      <c r="H672" t="s">
        <v>220</v>
      </c>
      <c r="I672" t="s">
        <v>20</v>
      </c>
      <c r="J672" t="s">
        <v>2417</v>
      </c>
      <c r="K672" t="s">
        <v>68</v>
      </c>
      <c r="L672" s="12">
        <v>44480</v>
      </c>
      <c r="M672" s="13" t="s">
        <v>83</v>
      </c>
      <c r="N672" s="8">
        <v>24</v>
      </c>
      <c r="O672" s="2">
        <v>7179.38</v>
      </c>
      <c r="P672" s="15">
        <f t="shared" si="10"/>
        <v>299.14083333333332</v>
      </c>
    </row>
    <row r="673" spans="3:16" x14ac:dyDescent="0.2">
      <c r="C673" t="s">
        <v>1521</v>
      </c>
      <c r="D673" t="s">
        <v>16</v>
      </c>
      <c r="E673" t="s">
        <v>17</v>
      </c>
      <c r="F673" t="s">
        <v>1233</v>
      </c>
      <c r="G673" t="s">
        <v>1233</v>
      </c>
      <c r="H673" t="s">
        <v>1234</v>
      </c>
      <c r="I673" t="s">
        <v>20</v>
      </c>
      <c r="J673" t="s">
        <v>1522</v>
      </c>
      <c r="K673" t="s">
        <v>22</v>
      </c>
      <c r="L673" s="12">
        <v>42694</v>
      </c>
      <c r="M673" s="13" t="s">
        <v>1065</v>
      </c>
      <c r="N673" s="8">
        <v>2</v>
      </c>
      <c r="O673" s="2">
        <v>575</v>
      </c>
      <c r="P673" s="15">
        <f t="shared" si="10"/>
        <v>287.5</v>
      </c>
    </row>
    <row r="674" spans="3:16" x14ac:dyDescent="0.2">
      <c r="C674" t="s">
        <v>1756</v>
      </c>
      <c r="D674" t="s">
        <v>16</v>
      </c>
      <c r="E674" t="s">
        <v>17</v>
      </c>
      <c r="F674" t="s">
        <v>219</v>
      </c>
      <c r="G674" t="s">
        <v>219</v>
      </c>
      <c r="H674" t="s">
        <v>220</v>
      </c>
      <c r="I674" t="s">
        <v>20</v>
      </c>
      <c r="J674" t="s">
        <v>1757</v>
      </c>
      <c r="K674" t="s">
        <v>22</v>
      </c>
      <c r="L674" s="12">
        <v>43444</v>
      </c>
      <c r="M674" s="13" t="s">
        <v>38</v>
      </c>
      <c r="N674" s="8">
        <v>120</v>
      </c>
      <c r="O674" s="2">
        <v>34344</v>
      </c>
      <c r="P674" s="15">
        <f t="shared" si="10"/>
        <v>286.2</v>
      </c>
    </row>
    <row r="675" spans="3:16" x14ac:dyDescent="0.2">
      <c r="C675" t="s">
        <v>1523</v>
      </c>
      <c r="D675" t="s">
        <v>16</v>
      </c>
      <c r="E675" t="s">
        <v>17</v>
      </c>
      <c r="F675" t="s">
        <v>1238</v>
      </c>
      <c r="G675" t="s">
        <v>1238</v>
      </c>
      <c r="H675" t="s">
        <v>1239</v>
      </c>
      <c r="I675" t="s">
        <v>20</v>
      </c>
      <c r="J675" t="s">
        <v>101</v>
      </c>
      <c r="K675" t="s">
        <v>22</v>
      </c>
      <c r="L675" s="12">
        <v>42777</v>
      </c>
      <c r="M675" s="13" t="s">
        <v>1402</v>
      </c>
      <c r="N675" s="8">
        <v>12</v>
      </c>
      <c r="O675" s="2">
        <v>3307.2</v>
      </c>
      <c r="P675" s="15">
        <f t="shared" si="10"/>
        <v>275.59999999999997</v>
      </c>
    </row>
    <row r="676" spans="3:16" x14ac:dyDescent="0.2">
      <c r="C676" t="s">
        <v>1529</v>
      </c>
      <c r="D676" t="s">
        <v>16</v>
      </c>
      <c r="E676" t="s">
        <v>17</v>
      </c>
      <c r="F676" t="s">
        <v>1530</v>
      </c>
      <c r="G676" t="s">
        <v>1530</v>
      </c>
      <c r="H676" t="s">
        <v>1531</v>
      </c>
      <c r="I676" t="s">
        <v>20</v>
      </c>
      <c r="J676" t="s">
        <v>1532</v>
      </c>
      <c r="K676" t="s">
        <v>22</v>
      </c>
      <c r="L676" s="12">
        <v>42541</v>
      </c>
      <c r="M676" s="13" t="s">
        <v>1065</v>
      </c>
      <c r="N676" s="8">
        <v>61</v>
      </c>
      <c r="O676" s="2">
        <v>16493.599999999999</v>
      </c>
      <c r="P676" s="15">
        <f t="shared" si="10"/>
        <v>270.38688524590162</v>
      </c>
    </row>
    <row r="677" spans="3:16" x14ac:dyDescent="0.2">
      <c r="C677" t="s">
        <v>555</v>
      </c>
      <c r="D677" t="s">
        <v>16</v>
      </c>
      <c r="E677" t="s">
        <v>17</v>
      </c>
      <c r="F677" t="s">
        <v>35</v>
      </c>
      <c r="G677" t="s">
        <v>35</v>
      </c>
      <c r="H677" t="s">
        <v>36</v>
      </c>
      <c r="I677" t="s">
        <v>20</v>
      </c>
      <c r="J677" t="s">
        <v>556</v>
      </c>
      <c r="K677" t="s">
        <v>22</v>
      </c>
      <c r="L677" s="12">
        <v>41295</v>
      </c>
      <c r="M677" s="13" t="s">
        <v>521</v>
      </c>
      <c r="N677" s="8">
        <v>2</v>
      </c>
      <c r="O677" s="2">
        <v>530</v>
      </c>
      <c r="P677" s="15">
        <f t="shared" si="10"/>
        <v>265</v>
      </c>
    </row>
    <row r="678" spans="3:16" x14ac:dyDescent="0.2">
      <c r="C678" t="s">
        <v>471</v>
      </c>
      <c r="D678" t="s">
        <v>16</v>
      </c>
      <c r="E678" t="s">
        <v>17</v>
      </c>
      <c r="F678" t="s">
        <v>230</v>
      </c>
      <c r="G678" t="s">
        <v>230</v>
      </c>
      <c r="H678" t="s">
        <v>231</v>
      </c>
      <c r="I678" t="s">
        <v>20</v>
      </c>
      <c r="J678" t="s">
        <v>472</v>
      </c>
      <c r="K678" t="s">
        <v>22</v>
      </c>
      <c r="L678" s="12">
        <v>40829</v>
      </c>
      <c r="M678" s="13" t="s">
        <v>426</v>
      </c>
      <c r="N678" s="8">
        <v>4</v>
      </c>
      <c r="O678" s="2">
        <v>970</v>
      </c>
      <c r="P678" s="15">
        <f t="shared" si="10"/>
        <v>242.5</v>
      </c>
    </row>
    <row r="679" spans="3:16" x14ac:dyDescent="0.2">
      <c r="C679" t="s">
        <v>1647</v>
      </c>
      <c r="D679" t="s">
        <v>16</v>
      </c>
      <c r="E679" t="s">
        <v>17</v>
      </c>
      <c r="F679" t="s">
        <v>254</v>
      </c>
      <c r="G679" t="s">
        <v>254</v>
      </c>
      <c r="H679" t="s">
        <v>255</v>
      </c>
      <c r="I679" t="s">
        <v>20</v>
      </c>
      <c r="J679" t="s">
        <v>1648</v>
      </c>
      <c r="K679" t="s">
        <v>22</v>
      </c>
      <c r="L679" s="12">
        <v>43041</v>
      </c>
      <c r="M679" s="13" t="s">
        <v>1402</v>
      </c>
      <c r="N679" s="8">
        <v>175</v>
      </c>
      <c r="O679" s="2">
        <v>41737.5</v>
      </c>
      <c r="P679" s="15">
        <f t="shared" si="10"/>
        <v>238.5</v>
      </c>
    </row>
    <row r="680" spans="3:16" x14ac:dyDescent="0.2">
      <c r="C680" t="s">
        <v>1594</v>
      </c>
      <c r="D680" t="s">
        <v>16</v>
      </c>
      <c r="E680" t="s">
        <v>17</v>
      </c>
      <c r="F680" t="s">
        <v>1338</v>
      </c>
      <c r="G680" t="s">
        <v>1338</v>
      </c>
      <c r="H680" t="s">
        <v>1339</v>
      </c>
      <c r="I680" t="s">
        <v>20</v>
      </c>
      <c r="J680" t="s">
        <v>1595</v>
      </c>
      <c r="K680" t="s">
        <v>22</v>
      </c>
      <c r="L680" s="12">
        <v>43107</v>
      </c>
      <c r="M680" s="13" t="s">
        <v>1402</v>
      </c>
      <c r="N680" s="8">
        <v>26</v>
      </c>
      <c r="O680" s="2">
        <v>6097.97</v>
      </c>
      <c r="P680" s="15">
        <f t="shared" si="10"/>
        <v>234.53730769230771</v>
      </c>
    </row>
    <row r="681" spans="3:16" x14ac:dyDescent="0.2">
      <c r="C681" t="s">
        <v>229</v>
      </c>
      <c r="D681" t="s">
        <v>16</v>
      </c>
      <c r="E681" t="s">
        <v>17</v>
      </c>
      <c r="F681" t="s">
        <v>230</v>
      </c>
      <c r="G681" t="s">
        <v>230</v>
      </c>
      <c r="H681" t="s">
        <v>231</v>
      </c>
      <c r="I681" t="s">
        <v>20</v>
      </c>
      <c r="J681" t="s">
        <v>232</v>
      </c>
      <c r="K681" t="s">
        <v>68</v>
      </c>
      <c r="L681" s="12">
        <v>40197</v>
      </c>
      <c r="M681" s="13" t="s">
        <v>122</v>
      </c>
      <c r="N681" s="8">
        <v>20</v>
      </c>
      <c r="O681" s="2">
        <v>4690</v>
      </c>
      <c r="P681" s="15">
        <f t="shared" si="10"/>
        <v>234.5</v>
      </c>
    </row>
    <row r="682" spans="3:16" x14ac:dyDescent="0.2">
      <c r="C682" t="s">
        <v>758</v>
      </c>
      <c r="D682" t="s">
        <v>16</v>
      </c>
      <c r="E682" t="s">
        <v>17</v>
      </c>
      <c r="F682" t="s">
        <v>230</v>
      </c>
      <c r="G682" t="s">
        <v>230</v>
      </c>
      <c r="H682" t="s">
        <v>231</v>
      </c>
      <c r="I682" t="s">
        <v>20</v>
      </c>
      <c r="J682" t="s">
        <v>759</v>
      </c>
      <c r="K682" t="s">
        <v>22</v>
      </c>
      <c r="L682" s="12">
        <v>41554</v>
      </c>
      <c r="M682" s="13" t="s">
        <v>689</v>
      </c>
      <c r="N682" s="8">
        <v>30</v>
      </c>
      <c r="O682" s="2">
        <v>6805.2</v>
      </c>
      <c r="P682" s="15">
        <f t="shared" si="10"/>
        <v>226.84</v>
      </c>
    </row>
    <row r="683" spans="3:16" x14ac:dyDescent="0.2">
      <c r="C683" t="s">
        <v>790</v>
      </c>
      <c r="D683" t="s">
        <v>16</v>
      </c>
      <c r="E683" t="s">
        <v>17</v>
      </c>
      <c r="F683" t="s">
        <v>283</v>
      </c>
      <c r="G683" t="s">
        <v>283</v>
      </c>
      <c r="H683" t="s">
        <v>284</v>
      </c>
      <c r="I683" t="s">
        <v>20</v>
      </c>
      <c r="J683" t="s">
        <v>791</v>
      </c>
      <c r="K683" t="s">
        <v>22</v>
      </c>
      <c r="L683" s="12">
        <v>41416</v>
      </c>
      <c r="M683" s="13" t="s">
        <v>689</v>
      </c>
      <c r="N683" s="8">
        <v>95</v>
      </c>
      <c r="O683" s="2">
        <v>20039.3</v>
      </c>
      <c r="P683" s="15">
        <f t="shared" si="10"/>
        <v>210.94</v>
      </c>
    </row>
    <row r="684" spans="3:16" x14ac:dyDescent="0.2">
      <c r="C684" t="s">
        <v>1798</v>
      </c>
      <c r="D684" t="s">
        <v>16</v>
      </c>
      <c r="E684" t="s">
        <v>17</v>
      </c>
      <c r="F684" t="s">
        <v>1794</v>
      </c>
      <c r="G684" t="s">
        <v>1794</v>
      </c>
      <c r="H684" t="s">
        <v>1795</v>
      </c>
      <c r="I684" t="s">
        <v>20</v>
      </c>
      <c r="J684" t="s">
        <v>1799</v>
      </c>
      <c r="K684" t="s">
        <v>22</v>
      </c>
      <c r="L684" s="12">
        <v>43451</v>
      </c>
      <c r="M684" s="13" t="s">
        <v>38</v>
      </c>
      <c r="N684" s="8">
        <v>4</v>
      </c>
      <c r="O684" s="2">
        <v>841.15</v>
      </c>
      <c r="P684" s="15">
        <f t="shared" si="10"/>
        <v>210.28749999999999</v>
      </c>
    </row>
    <row r="685" spans="3:16" x14ac:dyDescent="0.2">
      <c r="C685" t="s">
        <v>2414</v>
      </c>
      <c r="D685" t="s">
        <v>16</v>
      </c>
      <c r="E685" t="s">
        <v>17</v>
      </c>
      <c r="F685" t="s">
        <v>219</v>
      </c>
      <c r="G685" t="s">
        <v>219</v>
      </c>
      <c r="H685" t="s">
        <v>220</v>
      </c>
      <c r="I685" t="s">
        <v>20</v>
      </c>
      <c r="J685" t="s">
        <v>2415</v>
      </c>
      <c r="K685" t="s">
        <v>68</v>
      </c>
      <c r="L685" s="12">
        <v>44385</v>
      </c>
      <c r="M685" s="13" t="s">
        <v>83</v>
      </c>
      <c r="N685" s="8">
        <v>2</v>
      </c>
      <c r="O685" s="2">
        <v>385.5</v>
      </c>
      <c r="P685" s="15">
        <f t="shared" si="10"/>
        <v>192.75</v>
      </c>
    </row>
    <row r="686" spans="3:16" x14ac:dyDescent="0.2">
      <c r="C686" t="s">
        <v>282</v>
      </c>
      <c r="D686" t="s">
        <v>16</v>
      </c>
      <c r="E686" t="s">
        <v>17</v>
      </c>
      <c r="F686" t="s">
        <v>283</v>
      </c>
      <c r="G686" t="s">
        <v>283</v>
      </c>
      <c r="H686" t="s">
        <v>284</v>
      </c>
      <c r="I686" t="s">
        <v>20</v>
      </c>
      <c r="J686" t="s">
        <v>285</v>
      </c>
      <c r="K686" t="s">
        <v>22</v>
      </c>
      <c r="L686" s="12">
        <v>40094</v>
      </c>
      <c r="M686" s="13" t="s">
        <v>122</v>
      </c>
      <c r="N686" s="8">
        <v>200</v>
      </c>
      <c r="O686" s="2">
        <v>37721.65</v>
      </c>
      <c r="P686" s="15">
        <f t="shared" si="10"/>
        <v>188.60825</v>
      </c>
    </row>
    <row r="687" spans="3:16" x14ac:dyDescent="0.2">
      <c r="C687" t="s">
        <v>743</v>
      </c>
      <c r="D687" t="s">
        <v>16</v>
      </c>
      <c r="E687" t="s">
        <v>17</v>
      </c>
      <c r="F687" t="s">
        <v>744</v>
      </c>
      <c r="G687" t="s">
        <v>744</v>
      </c>
      <c r="H687" t="s">
        <v>745</v>
      </c>
      <c r="I687" t="s">
        <v>20</v>
      </c>
      <c r="J687" t="s">
        <v>746</v>
      </c>
      <c r="K687" t="s">
        <v>22</v>
      </c>
      <c r="L687" s="12">
        <v>41554</v>
      </c>
      <c r="M687" s="13" t="s">
        <v>734</v>
      </c>
      <c r="N687" s="8">
        <v>60</v>
      </c>
      <c r="O687" s="2">
        <v>10599.89</v>
      </c>
      <c r="P687" s="15">
        <f t="shared" si="10"/>
        <v>176.66483333333332</v>
      </c>
    </row>
    <row r="688" spans="3:16" x14ac:dyDescent="0.2">
      <c r="C688" t="s">
        <v>347</v>
      </c>
      <c r="D688" t="s">
        <v>16</v>
      </c>
      <c r="E688" t="s">
        <v>17</v>
      </c>
      <c r="F688" t="s">
        <v>35</v>
      </c>
      <c r="G688" t="s">
        <v>35</v>
      </c>
      <c r="H688" t="s">
        <v>36</v>
      </c>
      <c r="I688" t="s">
        <v>20</v>
      </c>
      <c r="J688" t="s">
        <v>348</v>
      </c>
      <c r="K688" t="s">
        <v>22</v>
      </c>
      <c r="L688" s="12">
        <v>40371</v>
      </c>
      <c r="M688" s="13" t="s">
        <v>31</v>
      </c>
      <c r="N688" s="8">
        <v>10</v>
      </c>
      <c r="O688" s="2">
        <v>1710</v>
      </c>
      <c r="P688" s="15">
        <f t="shared" si="10"/>
        <v>171</v>
      </c>
    </row>
    <row r="689" spans="3:16" x14ac:dyDescent="0.2">
      <c r="C689" t="s">
        <v>273</v>
      </c>
      <c r="D689" t="s">
        <v>16</v>
      </c>
      <c r="E689" t="s">
        <v>17</v>
      </c>
      <c r="F689" t="s">
        <v>269</v>
      </c>
      <c r="G689" t="s">
        <v>269</v>
      </c>
      <c r="H689" t="s">
        <v>270</v>
      </c>
      <c r="I689" t="s">
        <v>20</v>
      </c>
      <c r="J689" t="s">
        <v>271</v>
      </c>
      <c r="K689" t="s">
        <v>68</v>
      </c>
      <c r="L689" s="12">
        <v>40192</v>
      </c>
      <c r="M689" s="13" t="s">
        <v>122</v>
      </c>
      <c r="N689" s="8">
        <v>8</v>
      </c>
      <c r="O689" s="2">
        <v>1360</v>
      </c>
      <c r="P689" s="15">
        <f t="shared" si="10"/>
        <v>170</v>
      </c>
    </row>
    <row r="690" spans="3:16" x14ac:dyDescent="0.2">
      <c r="C690" t="s">
        <v>648</v>
      </c>
      <c r="D690" t="s">
        <v>16</v>
      </c>
      <c r="E690" t="s">
        <v>17</v>
      </c>
      <c r="F690" t="s">
        <v>283</v>
      </c>
      <c r="G690" t="s">
        <v>283</v>
      </c>
      <c r="H690" t="s">
        <v>284</v>
      </c>
      <c r="I690" t="s">
        <v>20</v>
      </c>
      <c r="J690" t="s">
        <v>649</v>
      </c>
      <c r="K690" t="s">
        <v>22</v>
      </c>
      <c r="L690" s="12">
        <v>40967</v>
      </c>
      <c r="M690" s="13" t="s">
        <v>521</v>
      </c>
      <c r="N690" s="8">
        <v>190</v>
      </c>
      <c r="O690" s="2">
        <v>30480.75</v>
      </c>
      <c r="P690" s="15">
        <f t="shared" si="10"/>
        <v>160.42500000000001</v>
      </c>
    </row>
    <row r="691" spans="3:16" x14ac:dyDescent="0.2">
      <c r="C691" t="s">
        <v>1047</v>
      </c>
      <c r="D691" t="s">
        <v>16</v>
      </c>
      <c r="E691" t="s">
        <v>17</v>
      </c>
      <c r="F691" t="s">
        <v>35</v>
      </c>
      <c r="G691" t="s">
        <v>35</v>
      </c>
      <c r="H691" t="s">
        <v>36</v>
      </c>
      <c r="I691" t="s">
        <v>20</v>
      </c>
      <c r="J691" t="s">
        <v>1048</v>
      </c>
      <c r="K691" t="s">
        <v>22</v>
      </c>
      <c r="L691" s="12">
        <v>42176</v>
      </c>
      <c r="M691" s="13" t="s">
        <v>806</v>
      </c>
      <c r="N691" s="8">
        <v>1000</v>
      </c>
      <c r="O691" s="2">
        <v>159000</v>
      </c>
      <c r="P691" s="15">
        <f t="shared" si="10"/>
        <v>159</v>
      </c>
    </row>
    <row r="692" spans="3:16" x14ac:dyDescent="0.2">
      <c r="C692" t="s">
        <v>918</v>
      </c>
      <c r="D692" t="s">
        <v>16</v>
      </c>
      <c r="E692" t="s">
        <v>17</v>
      </c>
      <c r="F692" t="s">
        <v>761</v>
      </c>
      <c r="G692" t="s">
        <v>761</v>
      </c>
      <c r="H692" t="s">
        <v>762</v>
      </c>
      <c r="I692" t="s">
        <v>20</v>
      </c>
      <c r="J692" t="s">
        <v>919</v>
      </c>
      <c r="K692" t="s">
        <v>22</v>
      </c>
      <c r="L692" s="12">
        <v>41924</v>
      </c>
      <c r="M692" s="13" t="s">
        <v>806</v>
      </c>
      <c r="N692" s="8">
        <v>100</v>
      </c>
      <c r="O692" s="2">
        <v>15275.55</v>
      </c>
      <c r="P692" s="15">
        <f t="shared" si="10"/>
        <v>152.75549999999998</v>
      </c>
    </row>
    <row r="693" spans="3:16" x14ac:dyDescent="0.2">
      <c r="C693" t="s">
        <v>268</v>
      </c>
      <c r="D693" t="s">
        <v>16</v>
      </c>
      <c r="E693" t="s">
        <v>17</v>
      </c>
      <c r="F693" t="s">
        <v>269</v>
      </c>
      <c r="G693" t="s">
        <v>269</v>
      </c>
      <c r="H693" t="s">
        <v>270</v>
      </c>
      <c r="I693" t="s">
        <v>20</v>
      </c>
      <c r="J693" t="s">
        <v>271</v>
      </c>
      <c r="K693" t="s">
        <v>68</v>
      </c>
      <c r="L693" s="12">
        <v>40192</v>
      </c>
      <c r="M693" s="13" t="s">
        <v>122</v>
      </c>
      <c r="N693" s="8">
        <v>126</v>
      </c>
      <c r="O693" s="2">
        <v>18585</v>
      </c>
      <c r="P693" s="15">
        <f t="shared" si="10"/>
        <v>147.5</v>
      </c>
    </row>
    <row r="694" spans="3:16" x14ac:dyDescent="0.2">
      <c r="C694" t="s">
        <v>2118</v>
      </c>
      <c r="D694" t="s">
        <v>16</v>
      </c>
      <c r="E694" t="s">
        <v>17</v>
      </c>
      <c r="F694" t="s">
        <v>219</v>
      </c>
      <c r="G694" t="s">
        <v>219</v>
      </c>
      <c r="H694" t="s">
        <v>220</v>
      </c>
      <c r="I694" t="s">
        <v>20</v>
      </c>
      <c r="J694" t="s">
        <v>2119</v>
      </c>
      <c r="K694" t="s">
        <v>68</v>
      </c>
      <c r="L694" s="12">
        <v>44193</v>
      </c>
      <c r="M694" s="13" t="s">
        <v>76</v>
      </c>
      <c r="N694" s="8">
        <v>3</v>
      </c>
      <c r="O694" s="2">
        <v>400.92</v>
      </c>
      <c r="P694" s="15">
        <f t="shared" si="10"/>
        <v>133.64000000000001</v>
      </c>
    </row>
    <row r="695" spans="3:16" x14ac:dyDescent="0.2">
      <c r="C695" t="s">
        <v>1432</v>
      </c>
      <c r="D695" t="s">
        <v>16</v>
      </c>
      <c r="E695" t="s">
        <v>17</v>
      </c>
      <c r="F695" t="s">
        <v>1433</v>
      </c>
      <c r="G695" t="s">
        <v>1433</v>
      </c>
      <c r="H695" t="s">
        <v>1434</v>
      </c>
      <c r="I695" t="s">
        <v>20</v>
      </c>
      <c r="J695" t="s">
        <v>1435</v>
      </c>
      <c r="K695" t="s">
        <v>22</v>
      </c>
      <c r="L695" s="12">
        <v>42740</v>
      </c>
      <c r="M695" s="13" t="s">
        <v>1065</v>
      </c>
      <c r="N695" s="8">
        <v>130</v>
      </c>
      <c r="O695" s="2">
        <v>16988.400000000001</v>
      </c>
      <c r="P695" s="15">
        <f t="shared" si="10"/>
        <v>130.68</v>
      </c>
    </row>
    <row r="696" spans="3:16" x14ac:dyDescent="0.2">
      <c r="C696" t="s">
        <v>124</v>
      </c>
      <c r="D696" t="s">
        <v>16</v>
      </c>
      <c r="E696" t="s">
        <v>17</v>
      </c>
      <c r="F696" t="s">
        <v>29</v>
      </c>
      <c r="G696" t="s">
        <v>29</v>
      </c>
      <c r="H696" t="s">
        <v>30</v>
      </c>
      <c r="I696" t="s">
        <v>20</v>
      </c>
      <c r="J696" t="s">
        <v>125</v>
      </c>
      <c r="K696" t="s">
        <v>22</v>
      </c>
      <c r="L696" s="12">
        <v>40027</v>
      </c>
      <c r="M696" s="13" t="s">
        <v>122</v>
      </c>
      <c r="N696" s="8">
        <v>600</v>
      </c>
      <c r="O696" s="2">
        <v>73713</v>
      </c>
      <c r="P696" s="15">
        <f t="shared" si="10"/>
        <v>122.855</v>
      </c>
    </row>
    <row r="697" spans="3:16" x14ac:dyDescent="0.2">
      <c r="C697" t="s">
        <v>404</v>
      </c>
      <c r="D697" t="s">
        <v>16</v>
      </c>
      <c r="E697" t="s">
        <v>17</v>
      </c>
      <c r="F697" t="s">
        <v>269</v>
      </c>
      <c r="G697" t="s">
        <v>269</v>
      </c>
      <c r="H697" t="s">
        <v>270</v>
      </c>
      <c r="I697" t="s">
        <v>20</v>
      </c>
      <c r="J697" t="s">
        <v>405</v>
      </c>
      <c r="K697" t="s">
        <v>22</v>
      </c>
      <c r="L697" s="12">
        <v>40552</v>
      </c>
      <c r="M697" s="13" t="s">
        <v>31</v>
      </c>
      <c r="N697" s="8">
        <v>200</v>
      </c>
      <c r="O697" s="2">
        <v>24000</v>
      </c>
      <c r="P697" s="15">
        <f t="shared" si="10"/>
        <v>120</v>
      </c>
    </row>
    <row r="698" spans="3:16" x14ac:dyDescent="0.2">
      <c r="C698" t="s">
        <v>205</v>
      </c>
      <c r="D698" t="s">
        <v>16</v>
      </c>
      <c r="E698" t="s">
        <v>17</v>
      </c>
      <c r="F698" t="s">
        <v>206</v>
      </c>
      <c r="G698" t="s">
        <v>206</v>
      </c>
      <c r="H698" t="s">
        <v>207</v>
      </c>
      <c r="I698" t="s">
        <v>20</v>
      </c>
      <c r="J698" t="s">
        <v>208</v>
      </c>
      <c r="K698" t="s">
        <v>22</v>
      </c>
      <c r="L698" s="12">
        <v>40058</v>
      </c>
      <c r="M698" s="13" t="s">
        <v>122</v>
      </c>
      <c r="N698" s="8">
        <v>900</v>
      </c>
      <c r="O698" s="2">
        <v>99954</v>
      </c>
      <c r="P698" s="15">
        <f t="shared" si="10"/>
        <v>111.06</v>
      </c>
    </row>
    <row r="699" spans="3:16" x14ac:dyDescent="0.2">
      <c r="C699" t="s">
        <v>756</v>
      </c>
      <c r="D699" t="s">
        <v>16</v>
      </c>
      <c r="E699" t="s">
        <v>17</v>
      </c>
      <c r="F699" t="s">
        <v>226</v>
      </c>
      <c r="G699" t="s">
        <v>226</v>
      </c>
      <c r="H699" t="s">
        <v>227</v>
      </c>
      <c r="I699" t="s">
        <v>20</v>
      </c>
      <c r="J699" t="s">
        <v>757</v>
      </c>
      <c r="K699" t="s">
        <v>22</v>
      </c>
      <c r="L699" s="12">
        <v>41473</v>
      </c>
      <c r="M699" s="13" t="s">
        <v>689</v>
      </c>
      <c r="N699" s="8">
        <v>251</v>
      </c>
      <c r="O699" s="2">
        <v>27825</v>
      </c>
      <c r="P699" s="15">
        <f t="shared" si="10"/>
        <v>110.85657370517929</v>
      </c>
    </row>
    <row r="700" spans="3:16" x14ac:dyDescent="0.2">
      <c r="C700" t="s">
        <v>1000</v>
      </c>
      <c r="D700" t="s">
        <v>16</v>
      </c>
      <c r="E700" t="s">
        <v>17</v>
      </c>
      <c r="F700" t="s">
        <v>303</v>
      </c>
      <c r="G700" t="s">
        <v>303</v>
      </c>
      <c r="H700" t="s">
        <v>304</v>
      </c>
      <c r="I700" t="s">
        <v>20</v>
      </c>
      <c r="J700" t="s">
        <v>1001</v>
      </c>
      <c r="K700" t="s">
        <v>22</v>
      </c>
      <c r="L700" s="12">
        <v>41990</v>
      </c>
      <c r="M700" s="13" t="s">
        <v>806</v>
      </c>
      <c r="N700" s="8">
        <v>174</v>
      </c>
      <c r="O700" s="2">
        <v>18905.099999999999</v>
      </c>
      <c r="P700" s="15">
        <f t="shared" si="10"/>
        <v>108.64999999999999</v>
      </c>
    </row>
    <row r="701" spans="3:16" x14ac:dyDescent="0.2">
      <c r="C701" t="s">
        <v>1608</v>
      </c>
      <c r="D701" t="s">
        <v>16</v>
      </c>
      <c r="E701" t="s">
        <v>17</v>
      </c>
      <c r="F701" t="s">
        <v>206</v>
      </c>
      <c r="G701" t="s">
        <v>206</v>
      </c>
      <c r="H701" t="s">
        <v>207</v>
      </c>
      <c r="I701" t="s">
        <v>20</v>
      </c>
      <c r="J701" t="s">
        <v>1609</v>
      </c>
      <c r="K701" t="s">
        <v>22</v>
      </c>
      <c r="L701" s="12">
        <v>43110</v>
      </c>
      <c r="M701" s="13" t="s">
        <v>38</v>
      </c>
      <c r="N701" s="8">
        <v>1300</v>
      </c>
      <c r="O701" s="2">
        <v>117874.12</v>
      </c>
      <c r="P701" s="15">
        <f t="shared" si="10"/>
        <v>90.672399999999996</v>
      </c>
    </row>
    <row r="702" spans="3:16" x14ac:dyDescent="0.2">
      <c r="C702" t="s">
        <v>637</v>
      </c>
      <c r="D702" t="s">
        <v>16</v>
      </c>
      <c r="E702" t="s">
        <v>17</v>
      </c>
      <c r="F702" t="s">
        <v>269</v>
      </c>
      <c r="G702" t="s">
        <v>269</v>
      </c>
      <c r="H702" t="s">
        <v>270</v>
      </c>
      <c r="I702" t="s">
        <v>20</v>
      </c>
      <c r="J702" t="s">
        <v>146</v>
      </c>
      <c r="K702" t="s">
        <v>22</v>
      </c>
      <c r="L702" s="12">
        <v>41038</v>
      </c>
      <c r="M702" s="13" t="s">
        <v>521</v>
      </c>
      <c r="N702" s="8">
        <v>200</v>
      </c>
      <c r="O702" s="2">
        <v>16960</v>
      </c>
      <c r="P702" s="15">
        <f t="shared" si="10"/>
        <v>84.8</v>
      </c>
    </row>
    <row r="703" spans="3:16" x14ac:dyDescent="0.2">
      <c r="C703" t="s">
        <v>1075</v>
      </c>
      <c r="D703" t="s">
        <v>16</v>
      </c>
      <c r="E703" t="s">
        <v>17</v>
      </c>
      <c r="F703" t="s">
        <v>170</v>
      </c>
      <c r="G703" t="s">
        <v>170</v>
      </c>
      <c r="H703" t="s">
        <v>171</v>
      </c>
      <c r="I703" t="s">
        <v>20</v>
      </c>
      <c r="J703" t="s">
        <v>1076</v>
      </c>
      <c r="K703" t="s">
        <v>22</v>
      </c>
      <c r="L703" s="12">
        <v>42241</v>
      </c>
      <c r="M703" s="13" t="s">
        <v>806</v>
      </c>
      <c r="N703" s="8">
        <v>400</v>
      </c>
      <c r="O703" s="2">
        <v>27136</v>
      </c>
      <c r="P703" s="15">
        <f t="shared" si="10"/>
        <v>67.84</v>
      </c>
    </row>
    <row r="704" spans="3:16" x14ac:dyDescent="0.2">
      <c r="C704" t="s">
        <v>589</v>
      </c>
      <c r="D704" t="s">
        <v>16</v>
      </c>
      <c r="E704" t="s">
        <v>17</v>
      </c>
      <c r="F704" t="s">
        <v>226</v>
      </c>
      <c r="G704" t="s">
        <v>226</v>
      </c>
      <c r="H704" t="s">
        <v>227</v>
      </c>
      <c r="I704" t="s">
        <v>20</v>
      </c>
      <c r="J704" t="s">
        <v>590</v>
      </c>
      <c r="K704" t="s">
        <v>22</v>
      </c>
      <c r="L704" s="12">
        <v>41052</v>
      </c>
      <c r="M704" s="13" t="s">
        <v>521</v>
      </c>
      <c r="N704" s="8">
        <v>420</v>
      </c>
      <c r="O704" s="2">
        <v>27157.200000000001</v>
      </c>
      <c r="P704" s="15">
        <f t="shared" si="10"/>
        <v>64.66</v>
      </c>
    </row>
    <row r="705" spans="3:16" x14ac:dyDescent="0.2">
      <c r="C705" t="s">
        <v>934</v>
      </c>
      <c r="D705" t="s">
        <v>16</v>
      </c>
      <c r="E705" t="s">
        <v>17</v>
      </c>
      <c r="F705" t="s">
        <v>385</v>
      </c>
      <c r="G705" t="s">
        <v>385</v>
      </c>
      <c r="H705" t="s">
        <v>386</v>
      </c>
      <c r="I705" t="s">
        <v>20</v>
      </c>
      <c r="J705" t="s">
        <v>935</v>
      </c>
      <c r="K705" t="s">
        <v>22</v>
      </c>
      <c r="L705" s="12">
        <v>41676</v>
      </c>
      <c r="M705" s="13" t="s">
        <v>734</v>
      </c>
      <c r="N705" s="8">
        <v>90</v>
      </c>
      <c r="O705" s="2">
        <v>2255.39</v>
      </c>
      <c r="P705" s="15">
        <f t="shared" si="10"/>
        <v>25.059888888888889</v>
      </c>
    </row>
    <row r="706" spans="3:16" x14ac:dyDescent="0.2">
      <c r="C706" t="s">
        <v>962</v>
      </c>
      <c r="D706" t="s">
        <v>16</v>
      </c>
      <c r="E706" t="s">
        <v>17</v>
      </c>
      <c r="F706" t="s">
        <v>385</v>
      </c>
      <c r="G706" t="s">
        <v>385</v>
      </c>
      <c r="H706" t="s">
        <v>386</v>
      </c>
      <c r="I706" t="s">
        <v>20</v>
      </c>
      <c r="J706" t="s">
        <v>963</v>
      </c>
      <c r="K706" t="s">
        <v>22</v>
      </c>
      <c r="L706" s="12">
        <v>41975</v>
      </c>
      <c r="M706" s="13" t="s">
        <v>734</v>
      </c>
      <c r="N706" s="8">
        <v>90</v>
      </c>
      <c r="O706" s="2">
        <v>2255.39</v>
      </c>
      <c r="P706" s="15">
        <f t="shared" si="10"/>
        <v>25.059888888888889</v>
      </c>
    </row>
    <row r="707" spans="3:16" x14ac:dyDescent="0.2">
      <c r="C707" t="s">
        <v>632</v>
      </c>
      <c r="D707" t="s">
        <v>16</v>
      </c>
      <c r="E707" t="s">
        <v>17</v>
      </c>
      <c r="F707" t="s">
        <v>385</v>
      </c>
      <c r="G707" t="s">
        <v>385</v>
      </c>
      <c r="H707" t="s">
        <v>386</v>
      </c>
      <c r="I707" t="s">
        <v>20</v>
      </c>
      <c r="J707" t="s">
        <v>146</v>
      </c>
      <c r="K707" t="s">
        <v>22</v>
      </c>
      <c r="L707" s="12">
        <v>41302</v>
      </c>
      <c r="M707" s="13" t="s">
        <v>521</v>
      </c>
      <c r="N707" s="8">
        <v>90</v>
      </c>
      <c r="O707" s="2">
        <v>2255.39</v>
      </c>
      <c r="P707" s="15">
        <f t="shared" ref="P707:P716" si="11">O707/N707</f>
        <v>25.059888888888889</v>
      </c>
    </row>
    <row r="708" spans="3:16" x14ac:dyDescent="0.2">
      <c r="C708" t="s">
        <v>964</v>
      </c>
      <c r="D708" t="s">
        <v>16</v>
      </c>
      <c r="E708" t="s">
        <v>17</v>
      </c>
      <c r="F708" t="s">
        <v>385</v>
      </c>
      <c r="G708" t="s">
        <v>385</v>
      </c>
      <c r="H708" t="s">
        <v>386</v>
      </c>
      <c r="I708" t="s">
        <v>20</v>
      </c>
      <c r="J708" t="s">
        <v>963</v>
      </c>
      <c r="K708" t="s">
        <v>22</v>
      </c>
      <c r="L708" s="12">
        <v>41975</v>
      </c>
      <c r="M708" s="13" t="s">
        <v>734</v>
      </c>
      <c r="N708" s="8">
        <v>1940</v>
      </c>
      <c r="O708" s="2">
        <v>48616.18</v>
      </c>
      <c r="P708" s="15">
        <f t="shared" si="11"/>
        <v>25.059886597938146</v>
      </c>
    </row>
    <row r="709" spans="3:16" x14ac:dyDescent="0.2">
      <c r="C709" t="s">
        <v>631</v>
      </c>
      <c r="D709" t="s">
        <v>16</v>
      </c>
      <c r="E709" t="s">
        <v>17</v>
      </c>
      <c r="F709" t="s">
        <v>385</v>
      </c>
      <c r="G709" t="s">
        <v>385</v>
      </c>
      <c r="H709" t="s">
        <v>386</v>
      </c>
      <c r="I709" t="s">
        <v>20</v>
      </c>
      <c r="J709" t="s">
        <v>146</v>
      </c>
      <c r="K709" t="s">
        <v>22</v>
      </c>
      <c r="L709" s="12">
        <v>41302</v>
      </c>
      <c r="M709" s="13" t="s">
        <v>521</v>
      </c>
      <c r="N709" s="8">
        <v>1940</v>
      </c>
      <c r="O709" s="2">
        <v>48616.18</v>
      </c>
      <c r="P709" s="15">
        <f t="shared" si="11"/>
        <v>25.059886597938146</v>
      </c>
    </row>
    <row r="710" spans="3:16" x14ac:dyDescent="0.2">
      <c r="C710" t="s">
        <v>937</v>
      </c>
      <c r="D710" t="s">
        <v>16</v>
      </c>
      <c r="E710" t="s">
        <v>17</v>
      </c>
      <c r="F710" t="s">
        <v>385</v>
      </c>
      <c r="G710" t="s">
        <v>385</v>
      </c>
      <c r="H710" t="s">
        <v>386</v>
      </c>
      <c r="I710" t="s">
        <v>20</v>
      </c>
      <c r="J710" t="s">
        <v>938</v>
      </c>
      <c r="K710" t="s">
        <v>22</v>
      </c>
      <c r="L710" s="12">
        <v>41676</v>
      </c>
      <c r="M710" s="13" t="s">
        <v>734</v>
      </c>
      <c r="N710" s="8">
        <v>14060</v>
      </c>
      <c r="O710" s="2">
        <v>352341.98</v>
      </c>
      <c r="P710" s="15">
        <f t="shared" si="11"/>
        <v>25.059884779516356</v>
      </c>
    </row>
    <row r="711" spans="3:16" x14ac:dyDescent="0.2">
      <c r="C711" t="s">
        <v>965</v>
      </c>
      <c r="D711" t="s">
        <v>16</v>
      </c>
      <c r="E711" t="s">
        <v>17</v>
      </c>
      <c r="F711" t="s">
        <v>385</v>
      </c>
      <c r="G711" t="s">
        <v>385</v>
      </c>
      <c r="H711" t="s">
        <v>386</v>
      </c>
      <c r="I711" t="s">
        <v>20</v>
      </c>
      <c r="J711" t="s">
        <v>966</v>
      </c>
      <c r="K711" t="s">
        <v>22</v>
      </c>
      <c r="L711" s="12">
        <v>41975</v>
      </c>
      <c r="M711" s="13" t="s">
        <v>734</v>
      </c>
      <c r="N711" s="8">
        <v>14060</v>
      </c>
      <c r="O711" s="2">
        <v>352341.96</v>
      </c>
      <c r="P711" s="15">
        <f t="shared" si="11"/>
        <v>25.059883357041254</v>
      </c>
    </row>
    <row r="712" spans="3:16" x14ac:dyDescent="0.2">
      <c r="C712" t="s">
        <v>633</v>
      </c>
      <c r="D712" t="s">
        <v>16</v>
      </c>
      <c r="E712" t="s">
        <v>17</v>
      </c>
      <c r="F712" t="s">
        <v>385</v>
      </c>
      <c r="G712" t="s">
        <v>385</v>
      </c>
      <c r="H712" t="s">
        <v>386</v>
      </c>
      <c r="I712" t="s">
        <v>20</v>
      </c>
      <c r="J712" t="s">
        <v>146</v>
      </c>
      <c r="K712" t="s">
        <v>22</v>
      </c>
      <c r="L712" s="12">
        <v>41302</v>
      </c>
      <c r="M712" s="13" t="s">
        <v>521</v>
      </c>
      <c r="N712" s="8">
        <v>14060</v>
      </c>
      <c r="O712" s="2">
        <v>352341.96</v>
      </c>
      <c r="P712" s="15">
        <f t="shared" si="11"/>
        <v>25.059883357041254</v>
      </c>
    </row>
    <row r="713" spans="3:16" x14ac:dyDescent="0.2">
      <c r="C713" t="s">
        <v>936</v>
      </c>
      <c r="D713" t="s">
        <v>16</v>
      </c>
      <c r="E713" t="s">
        <v>17</v>
      </c>
      <c r="F713" t="s">
        <v>385</v>
      </c>
      <c r="G713" t="s">
        <v>385</v>
      </c>
      <c r="H713" t="s">
        <v>386</v>
      </c>
      <c r="I713" t="s">
        <v>20</v>
      </c>
      <c r="J713" t="s">
        <v>935</v>
      </c>
      <c r="K713" t="s">
        <v>22</v>
      </c>
      <c r="L713" s="12">
        <v>41676</v>
      </c>
      <c r="M713" s="13" t="s">
        <v>734</v>
      </c>
      <c r="N713" s="8">
        <v>1940</v>
      </c>
      <c r="O713" s="2">
        <v>48616.17</v>
      </c>
      <c r="P713" s="15">
        <f t="shared" si="11"/>
        <v>25.05988144329897</v>
      </c>
    </row>
    <row r="714" spans="3:16" x14ac:dyDescent="0.2">
      <c r="C714" t="s">
        <v>941</v>
      </c>
      <c r="D714" t="s">
        <v>16</v>
      </c>
      <c r="E714" t="s">
        <v>17</v>
      </c>
      <c r="F714" t="s">
        <v>385</v>
      </c>
      <c r="G714" t="s">
        <v>385</v>
      </c>
      <c r="H714" t="s">
        <v>386</v>
      </c>
      <c r="I714" t="s">
        <v>20</v>
      </c>
      <c r="J714" t="s">
        <v>942</v>
      </c>
      <c r="K714" t="s">
        <v>22</v>
      </c>
      <c r="L714" s="12">
        <v>41708</v>
      </c>
      <c r="M714" s="13" t="s">
        <v>734</v>
      </c>
      <c r="N714" s="8">
        <v>910</v>
      </c>
      <c r="O714" s="2">
        <v>22804.49</v>
      </c>
      <c r="P714" s="15">
        <f t="shared" si="11"/>
        <v>25.059879120879124</v>
      </c>
    </row>
    <row r="715" spans="3:16" x14ac:dyDescent="0.2">
      <c r="C715" t="s">
        <v>967</v>
      </c>
      <c r="D715" t="s">
        <v>16</v>
      </c>
      <c r="E715" t="s">
        <v>17</v>
      </c>
      <c r="F715" t="s">
        <v>385</v>
      </c>
      <c r="G715" t="s">
        <v>385</v>
      </c>
      <c r="H715" t="s">
        <v>386</v>
      </c>
      <c r="I715" t="s">
        <v>20</v>
      </c>
      <c r="J715" t="s">
        <v>968</v>
      </c>
      <c r="K715" t="s">
        <v>22</v>
      </c>
      <c r="L715" s="12">
        <v>41975</v>
      </c>
      <c r="M715" s="13" t="s">
        <v>734</v>
      </c>
      <c r="N715" s="8">
        <v>910</v>
      </c>
      <c r="O715" s="2">
        <v>22804.49</v>
      </c>
      <c r="P715" s="15">
        <f t="shared" si="11"/>
        <v>25.059879120879124</v>
      </c>
    </row>
    <row r="716" spans="3:16" x14ac:dyDescent="0.2">
      <c r="C716" t="s">
        <v>630</v>
      </c>
      <c r="D716" t="s">
        <v>16</v>
      </c>
      <c r="E716" t="s">
        <v>17</v>
      </c>
      <c r="F716" t="s">
        <v>385</v>
      </c>
      <c r="G716" t="s">
        <v>385</v>
      </c>
      <c r="H716" t="s">
        <v>386</v>
      </c>
      <c r="I716" t="s">
        <v>20</v>
      </c>
      <c r="J716" t="s">
        <v>146</v>
      </c>
      <c r="K716" t="s">
        <v>22</v>
      </c>
      <c r="L716" s="12">
        <v>41302</v>
      </c>
      <c r="M716" s="13" t="s">
        <v>521</v>
      </c>
      <c r="N716" s="8">
        <v>910</v>
      </c>
      <c r="O716" s="2">
        <v>22804.49</v>
      </c>
      <c r="P716" s="15">
        <f t="shared" si="11"/>
        <v>25.059879120879124</v>
      </c>
    </row>
    <row r="717" spans="3:16" x14ac:dyDescent="0.2">
      <c r="N717" s="30">
        <f>SUM(N3:N716)</f>
        <v>66905</v>
      </c>
      <c r="O717" s="35">
        <f>SUM(O3:O716)</f>
        <v>173620452.80999973</v>
      </c>
    </row>
    <row r="718" spans="3:16" x14ac:dyDescent="0.2">
      <c r="N718" s="18"/>
      <c r="O718" s="32"/>
    </row>
    <row r="719" spans="3:16" x14ac:dyDescent="0.2">
      <c r="C719" s="24" t="s">
        <v>2804</v>
      </c>
      <c r="D719" s="28" t="s">
        <v>2802</v>
      </c>
      <c r="E719" s="25" t="s">
        <v>2803</v>
      </c>
      <c r="N719" s="18" t="s">
        <v>2801</v>
      </c>
      <c r="O719" s="31">
        <f>O717/N717</f>
        <v>2595.0295614677489</v>
      </c>
    </row>
    <row r="720" spans="3:16" x14ac:dyDescent="0.2">
      <c r="C720" s="27" t="s">
        <v>2811</v>
      </c>
      <c r="D720" s="21">
        <v>57</v>
      </c>
      <c r="E720" s="34">
        <f>SUM(P660:P716)</f>
        <v>11019.143933541001</v>
      </c>
      <c r="N720" s="18"/>
      <c r="O720" s="32"/>
    </row>
    <row r="721" spans="3:15" x14ac:dyDescent="0.2">
      <c r="C721" s="26" t="s">
        <v>2813</v>
      </c>
      <c r="D721" s="21">
        <v>111</v>
      </c>
      <c r="E721" s="34">
        <f>SUM(P548:P659)</f>
        <v>94502.055672625545</v>
      </c>
      <c r="N721" s="18" t="s">
        <v>2799</v>
      </c>
      <c r="O721" s="33">
        <f>P3</f>
        <v>39916263.700000003</v>
      </c>
    </row>
    <row r="722" spans="3:15" x14ac:dyDescent="0.2">
      <c r="C722" s="26" t="s">
        <v>2814</v>
      </c>
      <c r="D722" s="21">
        <v>91</v>
      </c>
      <c r="E722" s="34">
        <f>SUM(P457:P547)</f>
        <v>338347.23106385517</v>
      </c>
      <c r="N722" s="19" t="s">
        <v>2800</v>
      </c>
      <c r="O722" s="36">
        <f>P716</f>
        <v>25.059879120879124</v>
      </c>
    </row>
    <row r="723" spans="3:15" x14ac:dyDescent="0.2">
      <c r="C723" s="26" t="s">
        <v>2815</v>
      </c>
      <c r="D723" s="21">
        <v>90</v>
      </c>
      <c r="E723" s="34">
        <f>SUM(P367:P456)</f>
        <v>693088.69619047607</v>
      </c>
    </row>
    <row r="724" spans="3:15" x14ac:dyDescent="0.2">
      <c r="C724" s="26" t="s">
        <v>2816</v>
      </c>
      <c r="D724" s="21">
        <v>105</v>
      </c>
      <c r="E724" s="34">
        <f>SUM(P262:P366)</f>
        <v>1436786.6155000003</v>
      </c>
    </row>
    <row r="725" spans="3:15" x14ac:dyDescent="0.2">
      <c r="C725" s="26" t="s">
        <v>2809</v>
      </c>
      <c r="D725" s="21">
        <v>51</v>
      </c>
      <c r="E725" s="34">
        <f>SUM(P210:P261)</f>
        <v>1331586.3542857142</v>
      </c>
      <c r="N725" s="29"/>
      <c r="O725" s="6"/>
    </row>
    <row r="726" spans="3:15" x14ac:dyDescent="0.2">
      <c r="C726" s="26" t="s">
        <v>2817</v>
      </c>
      <c r="D726" s="21">
        <v>27</v>
      </c>
      <c r="E726" s="34">
        <f>SUM(P183:P209)</f>
        <v>913660.02333333332</v>
      </c>
      <c r="N726" s="29"/>
      <c r="O726" s="6"/>
    </row>
    <row r="727" spans="3:15" x14ac:dyDescent="0.2">
      <c r="C727" s="26" t="s">
        <v>2818</v>
      </c>
      <c r="D727" s="21">
        <v>22</v>
      </c>
      <c r="E727" s="34">
        <f>SUM(P161:P182)</f>
        <v>985652.21666666679</v>
      </c>
    </row>
    <row r="728" spans="3:15" x14ac:dyDescent="0.2">
      <c r="C728" s="26" t="s">
        <v>2819</v>
      </c>
      <c r="D728" s="21">
        <v>13</v>
      </c>
      <c r="E728" s="34">
        <f>SUM(P148:P160)</f>
        <v>794226.00772727269</v>
      </c>
    </row>
    <row r="729" spans="3:15" x14ac:dyDescent="0.2">
      <c r="C729" s="26" t="s">
        <v>2820</v>
      </c>
      <c r="D729" s="21">
        <v>36</v>
      </c>
      <c r="E729" s="34">
        <f>SUM(P112:P147)</f>
        <v>2977196.7847222225</v>
      </c>
    </row>
    <row r="730" spans="3:15" x14ac:dyDescent="0.2">
      <c r="C730" s="26" t="s">
        <v>2812</v>
      </c>
      <c r="D730" s="21">
        <v>35</v>
      </c>
      <c r="E730" s="34">
        <f>SUM(P77:P111)</f>
        <v>5266195.336666666</v>
      </c>
    </row>
    <row r="731" spans="3:15" x14ac:dyDescent="0.2">
      <c r="C731" s="26" t="s">
        <v>2821</v>
      </c>
      <c r="D731" s="21">
        <v>30</v>
      </c>
      <c r="E731" s="34">
        <f>SUM(P47:P76)</f>
        <v>9006276.6157142837</v>
      </c>
    </row>
    <row r="732" spans="3:15" x14ac:dyDescent="0.2">
      <c r="C732" s="26" t="s">
        <v>2822</v>
      </c>
      <c r="D732" s="21">
        <v>14</v>
      </c>
      <c r="E732" s="34">
        <f>SUM(P33:P46)</f>
        <v>6683171.4883333342</v>
      </c>
    </row>
    <row r="733" spans="3:15" x14ac:dyDescent="0.2">
      <c r="C733" s="26" t="s">
        <v>2823</v>
      </c>
      <c r="D733" s="21">
        <v>14</v>
      </c>
      <c r="E733" s="34">
        <f>SUM(P19:P32)</f>
        <v>10810798.619999999</v>
      </c>
    </row>
    <row r="734" spans="3:15" x14ac:dyDescent="0.2">
      <c r="C734" s="26" t="s">
        <v>2810</v>
      </c>
      <c r="D734" s="21">
        <v>9</v>
      </c>
      <c r="E734" s="34">
        <f>SUM(P10:P18)</f>
        <v>12899641.570000002</v>
      </c>
    </row>
    <row r="735" spans="3:15" x14ac:dyDescent="0.2">
      <c r="C735" s="26" t="s">
        <v>2824</v>
      </c>
      <c r="D735" s="21">
        <v>2</v>
      </c>
      <c r="E735" s="34">
        <f>SUM(P6:P9)</f>
        <v>10617259.57</v>
      </c>
    </row>
    <row r="736" spans="3:15" x14ac:dyDescent="0.2">
      <c r="C736" s="26" t="s">
        <v>2825</v>
      </c>
      <c r="D736" s="21">
        <v>4</v>
      </c>
      <c r="E736" s="34">
        <f>SUM(P4:P5)</f>
        <v>6895910.4966666661</v>
      </c>
    </row>
    <row r="737" spans="3:5" x14ac:dyDescent="0.2">
      <c r="C737" s="26" t="s">
        <v>2826</v>
      </c>
      <c r="D737" s="21">
        <v>1</v>
      </c>
      <c r="E737" s="34">
        <f>P3</f>
        <v>39916263.700000003</v>
      </c>
    </row>
  </sheetData>
  <autoFilter ref="C2:S716" xr:uid="{00000000-0009-0000-0000-000002000000}">
    <sortState xmlns:xlrd2="http://schemas.microsoft.com/office/spreadsheetml/2017/richdata2" ref="C3:S716">
      <sortCondition descending="1" ref="P2:P716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Software List</vt:lpstr>
      <vt:lpstr>name wise</vt:lpstr>
      <vt:lpstr>others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Aishath Zidhna</cp:lastModifiedBy>
  <cp:revision>1</cp:revision>
  <dcterms:created xsi:type="dcterms:W3CDTF">2022-05-30T07:49:07Z</dcterms:created>
  <dcterms:modified xsi:type="dcterms:W3CDTF">2023-05-17T06:01:41Z</dcterms:modified>
  <cp:category/>
  <cp:contentStatus/>
</cp:coreProperties>
</file>