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 defaultThemeVersion="166925"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25\2025 Approved Budget Tables\"/>
    </mc:Choice>
  </mc:AlternateContent>
  <xr:revisionPtr revIDLastSave="0" documentId="13_ncr:1_{02931665-0FDC-4B95-9F45-EABC0A5BBC94}" xr6:coauthVersionLast="36" xr6:coauthVersionMax="36" xr10:uidLastSave="{00000000-0000-0000-0000-000000000000}"/>
  <bookViews>
    <workbookView xWindow="0" yWindow="0" windowWidth="28800" windowHeight="13725" xr2:uid="{2DBEE154-6FA6-428C-BABC-EFCB4D5D09C2}"/>
  </bookViews>
  <sheets>
    <sheet name="Report" sheetId="1" r:id="rId1"/>
  </sheets>
  <definedNames>
    <definedName name="_xlnm._FilterDatabase" localSheetId="0" hidden="1">Report!$I$1:$I$36</definedName>
    <definedName name="EPMWorkbookOptions_1" hidden="1">"dgEAAB+LCAAAAAAABACFkMEKgkAQhu9B77DsPVcLOoTaoS5BYhRU10lHXdJZ2d3aHj8pLKpD12++f4b5w/mtqdkVtZGKIh54PmdImcollRG/2GIUTPk8Hg7Cg9Lnk1LntLWdaliXIzO7GRnxytp2JoRzznMTT+lSjH0/EMdkvcsqbGAkyVigDPkrlf9P8e4qY+EWC42mSiltkeICaoOh+IQPb1Ej6CVYSGkHV+zNb/xw+182WlnMLOa9/Tv4"</definedName>
    <definedName name="EPMWorkbookOptions_2" hidden="1">"9F3OxBOtzB60hFONCeryveGHd9WJr+7iO45h/1l2AQAA"</definedName>
    <definedName name="_xlnm.Print_Area" localSheetId="0">Report!$A$1:$H$41</definedName>
    <definedName name="_xlnm.Print_Titles" localSheetId="0">Report!$4:$6</definedName>
  </definedNames>
  <calcPr calcId="191029" concurrentManualCount="12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0" i="1" l="1"/>
  <c r="B20" i="1"/>
  <c r="A20" i="1"/>
  <c r="E20" i="1"/>
  <c r="D20" i="1"/>
  <c r="D9" i="1"/>
  <c r="D7" i="1" s="1"/>
  <c r="B9" i="1"/>
  <c r="B7" i="1" s="1"/>
  <c r="A9" i="1"/>
  <c r="E9" i="1"/>
  <c r="E7" i="1" s="1"/>
  <c r="C9" i="1"/>
  <c r="C7" i="1" s="1"/>
  <c r="A7" i="1" l="1"/>
</calcChain>
</file>

<file path=xl/sharedStrings.xml><?xml version="1.0" encoding="utf-8"?>
<sst xmlns="http://schemas.openxmlformats.org/spreadsheetml/2006/main" count="37" uniqueCount="36">
  <si>
    <t xml:space="preserve">ހިލޭ އެހީ ދޭ ފަރާތްތައް
</t>
  </si>
  <si>
    <t>(އަދަދުތައް ރުފިޔާއިން)</t>
  </si>
  <si>
    <t>ޖުމުލަ</t>
  </si>
  <si>
    <t>ރަޙްމަތްތެރި ޤައުމުތަކުން</t>
  </si>
  <si>
    <t>SUM</t>
  </si>
  <si>
    <t>އިންޑިއާ</t>
  </si>
  <si>
    <t>ޗައިނާ</t>
  </si>
  <si>
    <t>ޖަޕާން</t>
  </si>
  <si>
    <t>ޕާކިސްތާން</t>
  </si>
  <si>
    <t>ސައުދީ އަރަބިއާ</t>
  </si>
  <si>
    <t>އަބޫދާބީ ފަންޑް</t>
  </si>
  <si>
    <t>ނެދަލަންޑްސް</t>
  </si>
  <si>
    <t>އިޓަލީ ވިލާތް</t>
  </si>
  <si>
    <t>ސަރުކާރުގެ އިދާރާތަކުން</t>
  </si>
  <si>
    <t>އެކިއެކި ޖަމާއަތްތަކުން</t>
  </si>
  <si>
    <t>އޭ.ޑީ.ބީ</t>
  </si>
  <si>
    <t>އައި.ޑީ.ބީ</t>
  </si>
  <si>
    <t>އިފާޑް</t>
  </si>
  <si>
    <t>އެފް.އޭ.އޯ</t>
  </si>
  <si>
    <t>އޯ.އީ.ސީ.ޑީ</t>
  </si>
  <si>
    <t>ވޯލްޑް ބޭންކް</t>
  </si>
  <si>
    <t>ސާރކް</t>
  </si>
  <si>
    <t>ޑަބްލިއު.އެޗް.އޯ</t>
  </si>
  <si>
    <t>ޔުނިސެފް</t>
  </si>
  <si>
    <t>ޔުނެސްކެޕް</t>
  </si>
  <si>
    <t>ޔުނެސްކޯ</t>
  </si>
  <si>
    <t>ޔޫ.އެން.އެފް.ޕީ.އޭ</t>
  </si>
  <si>
    <t>ޔޫ.އެން.އޯ.ޑީ.ސީ</t>
  </si>
  <si>
    <t>ޔޫ.އެން.އީ.ޕީ</t>
  </si>
  <si>
    <t>ޔޫ.އެން.އެފް.ސީ.ސީ.ސީ</t>
  </si>
  <si>
    <t>ޔޫ.އެން.ޑީ.ޕީ</t>
  </si>
  <si>
    <t>ޖީ.އީ.އެފް</t>
  </si>
  <si>
    <t>ގްރީން ކްލައިމެޓް ފަންޑް</t>
  </si>
  <si>
    <t>އެފް.ބީ.އޯ</t>
  </si>
  <si>
    <t>އެލް.ބީ.އޯ</t>
  </si>
  <si>
    <t>އެން.ޖީ.އޯ ތަކުން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</si>
</sst>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30" x14ac:knownFonts="1">
    <font>
      <sz val="12"/>
      <color theme="1"/>
      <name val="Century Gothic"/>
      <family val="2"/>
    </font>
    <font>
      <sz val="11"/>
      <color theme="1"/>
      <name val="Calibri"/>
      <family val="2"/>
      <scheme val="minor"/>
    </font>
    <font>
      <sz val="12"/>
      <color theme="1"/>
      <name val="Century Gothic"/>
      <family val="2"/>
    </font>
    <font>
      <sz val="12"/>
      <color rgb="FFC40000"/>
      <name val="Century Gothic"/>
      <family val="2"/>
    </font>
    <font>
      <b/>
      <sz val="20"/>
      <color rgb="FF16E0C8"/>
      <name val="MV Typewriter"/>
    </font>
    <font>
      <sz val="12"/>
      <color rgb="FF454545"/>
      <name val="MV Typewriter"/>
    </font>
    <font>
      <sz val="12"/>
      <color theme="1"/>
      <name val="Calibri"/>
      <family val="2"/>
      <scheme val="minor"/>
    </font>
    <font>
      <sz val="10"/>
      <name val="Times New Roman"/>
      <family val="1"/>
    </font>
    <font>
      <b/>
      <sz val="14"/>
      <name val="Aptos ExtraBold"/>
      <family val="2"/>
    </font>
    <font>
      <b/>
      <sz val="14"/>
      <color rgb="FF16E0C8"/>
      <name val="Aptos ExtraBold"/>
      <family val="2"/>
    </font>
    <font>
      <b/>
      <sz val="12"/>
      <color theme="1"/>
      <name val="MV Typewriter"/>
    </font>
    <font>
      <b/>
      <sz val="12"/>
      <color rgb="FFC40000"/>
      <name val="MV Typewriter"/>
    </font>
    <font>
      <sz val="12"/>
      <color rgb="FFC40000"/>
      <name val="Roboto Condensed"/>
      <family val="2"/>
    </font>
    <font>
      <b/>
      <sz val="12.5"/>
      <name val="Aptos"/>
      <family val="2"/>
    </font>
    <font>
      <b/>
      <sz val="12.5"/>
      <color rgb="FF16E0C8"/>
      <name val="Aptos"/>
      <family val="2"/>
    </font>
    <font>
      <b/>
      <sz val="12"/>
      <name val="MV Typewriter"/>
    </font>
    <font>
      <sz val="12"/>
      <name val="Calibri"/>
      <family val="2"/>
      <scheme val="minor"/>
    </font>
    <font>
      <sz val="12"/>
      <color rgb="FF595959"/>
      <name val="Roboto Condensed"/>
    </font>
    <font>
      <b/>
      <sz val="12"/>
      <name val="Century Gothic"/>
      <family val="2"/>
    </font>
    <font>
      <b/>
      <sz val="12"/>
      <color rgb="FFC40000"/>
      <name val="Century Gothic"/>
      <family val="2"/>
    </font>
    <font>
      <sz val="12"/>
      <color theme="1"/>
      <name val="MV Typewriter"/>
    </font>
    <font>
      <b/>
      <sz val="12"/>
      <name val="Faruma"/>
      <family val="3"/>
    </font>
    <font>
      <sz val="12"/>
      <color rgb="FF454545"/>
      <name val="Roboto Condensed"/>
    </font>
    <font>
      <sz val="12.5"/>
      <color rgb="FF16E0C8"/>
      <name val="Aptos"/>
      <family val="2"/>
    </font>
    <font>
      <sz val="12"/>
      <color rgb="FF454545"/>
      <name val="Faruma"/>
      <family val="3"/>
    </font>
    <font>
      <sz val="12"/>
      <color theme="1" tint="-0.249977111117893"/>
      <name val="Century Gothic"/>
      <family val="2"/>
    </font>
    <font>
      <sz val="12"/>
      <color theme="1"/>
      <name val="Roboto Condensed"/>
    </font>
    <font>
      <sz val="12"/>
      <color rgb="FFC40000"/>
      <name val="Roboto Condensed"/>
    </font>
    <font>
      <sz val="12"/>
      <color theme="1"/>
      <name val="Faruma"/>
      <family val="3"/>
    </font>
    <font>
      <sz val="12"/>
      <color rgb="FF454545"/>
      <name val="Century Gothic"/>
      <family val="2"/>
    </font>
  </fonts>
  <fills count="4">
    <fill>
      <patternFill patternType="none"/>
    </fill>
    <fill>
      <patternFill patternType="gray125"/>
    </fill>
    <fill>
      <patternFill patternType="solid">
        <fgColor theme="5" tint="0.59999389629810485"/>
        <bgColor indexed="65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/>
      <top style="medium">
        <color rgb="FF16E0C8"/>
      </top>
      <bottom style="medium">
        <color rgb="FF16E0C8"/>
      </bottom>
      <diagonal/>
    </border>
    <border>
      <left/>
      <right/>
      <top/>
      <bottom style="thin">
        <color rgb="FF16E0C8"/>
      </bottom>
      <diagonal/>
    </border>
    <border>
      <left/>
      <right/>
      <top/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</borders>
  <cellStyleXfs count="5">
    <xf numFmtId="0" fontId="0" fillId="0" borderId="0"/>
    <xf numFmtId="43" fontId="2" fillId="0" borderId="0" applyFont="0" applyFill="0" applyBorder="0" applyAlignment="0" applyProtection="0"/>
    <xf numFmtId="0" fontId="1" fillId="2" borderId="0" applyNumberFormat="0" applyBorder="0" applyAlignment="0" applyProtection="0"/>
    <xf numFmtId="164" fontId="7" fillId="0" borderId="0" applyFont="0" applyFill="0" applyBorder="0" applyAlignment="0" applyProtection="0"/>
    <xf numFmtId="0" fontId="1" fillId="0" borderId="0"/>
  </cellStyleXfs>
  <cellXfs count="53">
    <xf numFmtId="0" fontId="0" fillId="0" borderId="0" xfId="0"/>
    <xf numFmtId="0" fontId="3" fillId="0" borderId="0" xfId="0" applyFont="1" applyFill="1"/>
    <xf numFmtId="0" fontId="4" fillId="0" borderId="0" xfId="0" applyFont="1" applyAlignment="1">
      <alignment horizontal="right" vertical="center"/>
    </xf>
    <xf numFmtId="0" fontId="5" fillId="0" borderId="0" xfId="0" applyFont="1" applyAlignment="1">
      <alignment horizontal="right" vertical="center" readingOrder="2"/>
    </xf>
    <xf numFmtId="0" fontId="6" fillId="0" borderId="0" xfId="0" applyFont="1" applyAlignment="1">
      <alignment vertical="center"/>
    </xf>
    <xf numFmtId="0" fontId="8" fillId="0" borderId="0" xfId="3" applyNumberFormat="1" applyFont="1" applyFill="1" applyBorder="1" applyAlignment="1">
      <alignment horizontal="center" vertical="center"/>
    </xf>
    <xf numFmtId="0" fontId="9" fillId="0" borderId="0" xfId="3" applyNumberFormat="1" applyFont="1" applyFill="1" applyBorder="1" applyAlignment="1">
      <alignment horizontal="center" vertical="center"/>
    </xf>
    <xf numFmtId="0" fontId="8" fillId="0" borderId="0" xfId="1" applyNumberFormat="1" applyFont="1" applyFill="1" applyBorder="1" applyAlignment="1" applyProtection="1">
      <alignment horizontal="center" vertical="center" readingOrder="2"/>
    </xf>
    <xf numFmtId="0" fontId="6" fillId="3" borderId="0" xfId="0" applyFont="1" applyFill="1" applyAlignment="1">
      <alignment vertical="center"/>
    </xf>
    <xf numFmtId="0" fontId="0" fillId="0" borderId="0" xfId="0" applyAlignment="1">
      <alignment vertical="center"/>
    </xf>
    <xf numFmtId="0" fontId="10" fillId="0" borderId="0" xfId="4" applyFont="1" applyBorder="1" applyAlignment="1">
      <alignment horizontal="centerContinuous" vertical="center" readingOrder="2"/>
    </xf>
    <xf numFmtId="0" fontId="11" fillId="0" borderId="0" xfId="4" applyFont="1" applyFill="1" applyBorder="1" applyAlignment="1">
      <alignment horizontal="center" vertical="center" readingOrder="2"/>
    </xf>
    <xf numFmtId="0" fontId="10" fillId="0" borderId="0" xfId="4" applyFont="1" applyBorder="1" applyAlignment="1">
      <alignment horizontal="center" vertical="center" readingOrder="2"/>
    </xf>
    <xf numFmtId="0" fontId="0" fillId="0" borderId="0" xfId="0" applyBorder="1" applyAlignment="1">
      <alignment vertical="center"/>
    </xf>
    <xf numFmtId="0" fontId="12" fillId="0" borderId="0" xfId="0" applyFont="1" applyFill="1" applyBorder="1" applyAlignment="1">
      <alignment vertical="center"/>
    </xf>
    <xf numFmtId="165" fontId="13" fillId="0" borderId="1" xfId="1" applyNumberFormat="1" applyFont="1" applyFill="1" applyBorder="1" applyAlignment="1">
      <alignment vertical="center"/>
    </xf>
    <xf numFmtId="165" fontId="14" fillId="0" borderId="1" xfId="1" applyNumberFormat="1" applyFont="1" applyFill="1" applyBorder="1" applyAlignment="1">
      <alignment vertical="center"/>
    </xf>
    <xf numFmtId="0" fontId="15" fillId="0" borderId="1" xfId="2" applyFont="1" applyFill="1" applyBorder="1" applyAlignment="1">
      <alignment horizontal="left" vertical="center" indent="5" readingOrder="2"/>
    </xf>
    <xf numFmtId="0" fontId="16" fillId="0" borderId="1" xfId="2" applyFont="1" applyFill="1" applyBorder="1" applyAlignment="1">
      <alignment horizontal="center" vertical="center"/>
    </xf>
    <xf numFmtId="0" fontId="17" fillId="0" borderId="1" xfId="2" applyNumberFormat="1" applyFont="1" applyFill="1" applyBorder="1" applyAlignment="1">
      <alignment horizontal="center" vertical="center"/>
    </xf>
    <xf numFmtId="165" fontId="18" fillId="0" borderId="0" xfId="1" applyNumberFormat="1" applyFont="1" applyBorder="1"/>
    <xf numFmtId="165" fontId="19" fillId="0" borderId="0" xfId="1" applyNumberFormat="1" applyFont="1" applyFill="1" applyBorder="1"/>
    <xf numFmtId="0" fontId="20" fillId="0" borderId="0" xfId="0" applyFont="1"/>
    <xf numFmtId="0" fontId="21" fillId="0" borderId="0" xfId="0" applyFont="1" applyAlignment="1">
      <alignment vertical="center"/>
    </xf>
    <xf numFmtId="165" fontId="13" fillId="0" borderId="2" xfId="1" applyNumberFormat="1" applyFont="1" applyFill="1" applyBorder="1" applyAlignment="1">
      <alignment vertical="center"/>
    </xf>
    <xf numFmtId="165" fontId="14" fillId="0" borderId="2" xfId="1" applyNumberFormat="1" applyFont="1" applyFill="1" applyBorder="1" applyAlignment="1">
      <alignment vertical="center"/>
    </xf>
    <xf numFmtId="0" fontId="15" fillId="0" borderId="2" xfId="2" applyFont="1" applyFill="1" applyBorder="1" applyAlignment="1">
      <alignment vertical="center" readingOrder="2"/>
    </xf>
    <xf numFmtId="0" fontId="15" fillId="0" borderId="2" xfId="2" applyFont="1" applyFill="1" applyBorder="1" applyAlignment="1">
      <alignment horizontal="right" vertical="center" indent="1" readingOrder="2"/>
    </xf>
    <xf numFmtId="0" fontId="13" fillId="0" borderId="2" xfId="2" applyFont="1" applyFill="1" applyBorder="1" applyAlignment="1">
      <alignment horizontal="center" vertical="center"/>
    </xf>
    <xf numFmtId="165" fontId="22" fillId="0" borderId="3" xfId="1" applyNumberFormat="1" applyFont="1" applyBorder="1" applyAlignment="1">
      <alignment vertical="center"/>
    </xf>
    <xf numFmtId="165" fontId="23" fillId="0" borderId="3" xfId="1" applyNumberFormat="1" applyFont="1" applyFill="1" applyBorder="1" applyAlignment="1">
      <alignment vertical="center"/>
    </xf>
    <xf numFmtId="0" fontId="5" fillId="0" borderId="3" xfId="0" applyFont="1" applyBorder="1" applyAlignment="1">
      <alignment vertical="center"/>
    </xf>
    <xf numFmtId="0" fontId="24" fillId="0" borderId="3" xfId="0" applyFont="1" applyBorder="1" applyAlignment="1">
      <alignment vertical="center"/>
    </xf>
    <xf numFmtId="0" fontId="25" fillId="0" borderId="3" xfId="0" applyFont="1" applyBorder="1" applyAlignment="1">
      <alignment vertical="center"/>
    </xf>
    <xf numFmtId="165" fontId="22" fillId="0" borderId="4" xfId="1" applyNumberFormat="1" applyFont="1" applyBorder="1" applyAlignment="1">
      <alignment vertical="center"/>
    </xf>
    <xf numFmtId="165" fontId="23" fillId="0" borderId="4" xfId="1" applyNumberFormat="1" applyFont="1" applyFill="1" applyBorder="1" applyAlignment="1">
      <alignment vertical="center"/>
    </xf>
    <xf numFmtId="0" fontId="5" fillId="0" borderId="4" xfId="0" applyFont="1" applyBorder="1" applyAlignment="1">
      <alignment vertical="center"/>
    </xf>
    <xf numFmtId="0" fontId="24" fillId="0" borderId="4" xfId="0" applyFont="1" applyBorder="1" applyAlignment="1">
      <alignment vertical="center"/>
    </xf>
    <xf numFmtId="0" fontId="25" fillId="0" borderId="4" xfId="0" applyFont="1" applyBorder="1" applyAlignment="1">
      <alignment vertical="center"/>
    </xf>
    <xf numFmtId="165" fontId="26" fillId="0" borderId="0" xfId="1" applyNumberFormat="1" applyFont="1" applyBorder="1" applyAlignment="1">
      <alignment vertical="center"/>
    </xf>
    <xf numFmtId="165" fontId="27" fillId="0" borderId="0" xfId="1" applyNumberFormat="1" applyFont="1" applyFill="1" applyBorder="1" applyAlignment="1">
      <alignment vertical="center"/>
    </xf>
    <xf numFmtId="0" fontId="20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0" fontId="29" fillId="0" borderId="3" xfId="0" applyFont="1" applyBorder="1" applyAlignment="1">
      <alignment vertical="center"/>
    </xf>
    <xf numFmtId="165" fontId="22" fillId="0" borderId="0" xfId="1" applyNumberFormat="1" applyFont="1" applyBorder="1" applyAlignment="1">
      <alignment vertical="center"/>
    </xf>
    <xf numFmtId="0" fontId="5" fillId="0" borderId="0" xfId="0" applyFont="1" applyAlignment="1">
      <alignment vertical="center"/>
    </xf>
    <xf numFmtId="0" fontId="24" fillId="0" borderId="0" xfId="0" applyFont="1" applyAlignment="1">
      <alignment vertical="center"/>
    </xf>
    <xf numFmtId="0" fontId="29" fillId="0" borderId="0" xfId="0" applyFont="1" applyAlignment="1">
      <alignment vertical="center"/>
    </xf>
    <xf numFmtId="0" fontId="29" fillId="0" borderId="4" xfId="0" applyFont="1" applyBorder="1" applyAlignment="1">
      <alignment vertical="center"/>
    </xf>
    <xf numFmtId="165" fontId="0" fillId="0" borderId="0" xfId="1" applyNumberFormat="1" applyFont="1"/>
    <xf numFmtId="165" fontId="3" fillId="0" borderId="0" xfId="1" applyNumberFormat="1" applyFont="1" applyFill="1"/>
    <xf numFmtId="165" fontId="0" fillId="0" borderId="0" xfId="0" applyNumberFormat="1"/>
    <xf numFmtId="165" fontId="3" fillId="0" borderId="0" xfId="0" applyNumberFormat="1" applyFont="1" applyFill="1"/>
  </cellXfs>
  <cellStyles count="5">
    <cellStyle name="40% - Accent2" xfId="2" builtinId="35"/>
    <cellStyle name="Comma" xfId="1" builtinId="3"/>
    <cellStyle name="Comma 6" xfId="3" xr:uid="{A30C42A1-E808-4AC2-8417-5FBC109EDDB9}"/>
    <cellStyle name="Normal" xfId="0" builtinId="0"/>
    <cellStyle name="Normal 2 2" xfId="4" xr:uid="{3914CCE6-BA4B-4FFB-8FBB-0BB9F41AB377}"/>
  </cellStyles>
  <dxfs count="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0</xdr:col>
          <xdr:colOff>152400</xdr:colOff>
          <xdr:row>0</xdr:row>
          <xdr:rowOff>0</xdr:rowOff>
        </xdr:to>
        <xdr:sp macro="" textlink="">
          <xdr:nvSpPr>
            <xdr:cNvPr id="1025" name="FPMExcelClientSheetOptionstb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0</xdr:col>
      <xdr:colOff>76200</xdr:colOff>
      <xdr:row>4</xdr:row>
      <xdr:rowOff>0</xdr:rowOff>
    </xdr:from>
    <xdr:to>
      <xdr:col>2</xdr:col>
      <xdr:colOff>1304544</xdr:colOff>
      <xdr:row>4</xdr:row>
      <xdr:rowOff>459828</xdr:rowOff>
    </xdr:to>
    <xdr:sp macro="" textlink="">
      <xdr:nvSpPr>
        <xdr:cNvPr id="3" name="Rectangle: Rounded Corners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76200" y="1238250"/>
          <a:ext cx="3895344" cy="459828"/>
        </a:xfrm>
        <a:prstGeom prst="roundRect">
          <a:avLst>
            <a:gd name="adj" fmla="val 50000"/>
          </a:avLst>
        </a:prstGeom>
        <a:solidFill>
          <a:srgbClr val="16E0C8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dv-MV" sz="1200" b="1">
              <a:latin typeface="MV Typewriter" panose="02000500030200090000" pitchFamily="2" charset="0"/>
              <a:cs typeface="MV Typewriter" panose="02000500030200090000" pitchFamily="2" charset="0"/>
            </a:rPr>
            <a:t>ފާސްކުރި</a:t>
          </a:r>
          <a:endParaRPr lang="en-US" sz="1200" b="1">
            <a:latin typeface="MV Typewriter" panose="02000500030200090000" pitchFamily="2" charset="0"/>
            <a:cs typeface="MV Typewriter" panose="02000500030200090000" pitchFamily="2" charset="0"/>
          </a:endParaRPr>
        </a:p>
      </xdr:txBody>
    </xdr:sp>
    <xdr:clientData/>
  </xdr:twoCellAnchor>
  <xdr:twoCellAnchor>
    <xdr:from>
      <xdr:col>3</xdr:col>
      <xdr:colOff>49036</xdr:colOff>
      <xdr:row>4</xdr:row>
      <xdr:rowOff>0</xdr:rowOff>
    </xdr:from>
    <xdr:to>
      <xdr:col>3</xdr:col>
      <xdr:colOff>1301764</xdr:colOff>
      <xdr:row>4</xdr:row>
      <xdr:rowOff>459828</xdr:rowOff>
    </xdr:to>
    <xdr:sp macro="" textlink="">
      <xdr:nvSpPr>
        <xdr:cNvPr id="4" name="Rectangle: Rounded Corners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4049536" y="1238250"/>
          <a:ext cx="1252728" cy="459828"/>
        </a:xfrm>
        <a:prstGeom prst="roundRect">
          <a:avLst>
            <a:gd name="adj" fmla="val 50000"/>
          </a:avLst>
        </a:prstGeom>
        <a:solidFill>
          <a:srgbClr val="16E0C8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dv-MV" sz="1200" b="1">
              <a:latin typeface="MV Typewriter" panose="02000500030200090000" pitchFamily="2" charset="0"/>
              <a:cs typeface="MV Typewriter" panose="02000500030200090000" pitchFamily="2" charset="0"/>
            </a:rPr>
            <a:t>ރިވައިޒްކުރި</a:t>
          </a:r>
          <a:endParaRPr lang="en-US" sz="1200" b="1">
            <a:latin typeface="MV Typewriter" panose="02000500030200090000" pitchFamily="2" charset="0"/>
            <a:cs typeface="MV Typewriter" panose="02000500030200090000" pitchFamily="2" charset="0"/>
          </a:endParaRPr>
        </a:p>
      </xdr:txBody>
    </xdr:sp>
    <xdr:clientData/>
  </xdr:twoCellAnchor>
  <xdr:twoCellAnchor>
    <xdr:from>
      <xdr:col>4</xdr:col>
      <xdr:colOff>39511</xdr:colOff>
      <xdr:row>4</xdr:row>
      <xdr:rowOff>0</xdr:rowOff>
    </xdr:from>
    <xdr:to>
      <xdr:col>4</xdr:col>
      <xdr:colOff>1292239</xdr:colOff>
      <xdr:row>4</xdr:row>
      <xdr:rowOff>459828</xdr:rowOff>
    </xdr:to>
    <xdr:sp macro="" textlink="">
      <xdr:nvSpPr>
        <xdr:cNvPr id="5" name="Rectangle: Rounded Corners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5373511" y="1238250"/>
          <a:ext cx="1252728" cy="459828"/>
        </a:xfrm>
        <a:prstGeom prst="roundRect">
          <a:avLst>
            <a:gd name="adj" fmla="val 50000"/>
          </a:avLst>
        </a:prstGeom>
        <a:solidFill>
          <a:srgbClr val="16E0C8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dv-MV" sz="1200" b="1">
              <a:latin typeface="MV Typewriter" panose="02000500030200090000" pitchFamily="2" charset="0"/>
              <a:cs typeface="MV Typewriter" panose="02000500030200090000" pitchFamily="2" charset="0"/>
            </a:rPr>
            <a:t>އެކްޗުއަލް</a:t>
          </a:r>
          <a:endParaRPr lang="en-US" sz="1200" b="1">
            <a:latin typeface="MV Typewriter" panose="02000500030200090000" pitchFamily="2" charset="0"/>
            <a:cs typeface="MV Typewriter" panose="02000500030200090000" pitchFamily="2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control" Target="../activeX/activeX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D18461-3892-439D-98C3-9C06716C8DB6}">
  <sheetPr codeName="Sheet2">
    <tabColor theme="8" tint="-0.499984740745262"/>
    <pageSetUpPr fitToPage="1"/>
  </sheetPr>
  <dimension ref="A1:I48"/>
  <sheetViews>
    <sheetView showGridLines="0" tabSelected="1" zoomScaleNormal="100" zoomScaleSheetLayoutView="100" workbookViewId="0">
      <selection activeCell="N9" sqref="N9"/>
    </sheetView>
  </sheetViews>
  <sheetFormatPr defaultRowHeight="17.25" x14ac:dyDescent="0.3"/>
  <cols>
    <col min="1" max="2" width="15.5546875" customWidth="1"/>
    <col min="3" max="3" width="15.5546875" style="1" customWidth="1"/>
    <col min="4" max="5" width="15.5546875" customWidth="1"/>
    <col min="6" max="6" width="29.6640625" customWidth="1"/>
    <col min="7" max="7" width="5.44140625" customWidth="1"/>
    <col min="8" max="8" width="2.44140625" customWidth="1"/>
    <col min="9" max="9" width="0" hidden="1" customWidth="1"/>
  </cols>
  <sheetData>
    <row r="1" spans="1:9" ht="37.5" customHeight="1" x14ac:dyDescent="0.3">
      <c r="H1" s="2" t="s">
        <v>0</v>
      </c>
    </row>
    <row r="2" spans="1:9" ht="18.75" customHeight="1" x14ac:dyDescent="0.3">
      <c r="H2" s="3" t="s">
        <v>1</v>
      </c>
    </row>
    <row r="3" spans="1:9" ht="11.25" customHeight="1" x14ac:dyDescent="0.3">
      <c r="H3" s="4"/>
    </row>
    <row r="4" spans="1:9" ht="30" customHeight="1" x14ac:dyDescent="0.3">
      <c r="A4" s="5">
        <v>2027</v>
      </c>
      <c r="B4" s="5">
        <v>2026</v>
      </c>
      <c r="C4" s="6">
        <v>2025</v>
      </c>
      <c r="D4" s="5">
        <v>2024</v>
      </c>
      <c r="E4" s="7">
        <v>2023</v>
      </c>
      <c r="F4" s="8"/>
      <c r="G4" s="8"/>
      <c r="H4" s="8"/>
    </row>
    <row r="5" spans="1:9" ht="37.5" customHeight="1" x14ac:dyDescent="0.3">
      <c r="A5" s="10"/>
      <c r="B5" s="10"/>
      <c r="C5" s="11"/>
      <c r="D5" s="12"/>
      <c r="E5" s="12"/>
      <c r="F5" s="8"/>
      <c r="G5" s="8"/>
      <c r="H5" s="8"/>
    </row>
    <row r="6" spans="1:9" ht="11.25" customHeight="1" thickBot="1" x14ac:dyDescent="0.35">
      <c r="A6" s="13"/>
      <c r="B6" s="13"/>
      <c r="C6" s="14"/>
      <c r="D6" s="13"/>
      <c r="E6" s="13"/>
    </row>
    <row r="7" spans="1:9" ht="30" customHeight="1" thickBot="1" x14ac:dyDescent="0.35">
      <c r="A7" s="15">
        <f>SUMIF($I$9:$I$77,"SUM",A9:A77)</f>
        <v>1267903995</v>
      </c>
      <c r="B7" s="15">
        <f>SUMIF($I$9:$I$77,"SUM",B9:B77)</f>
        <v>2199197779</v>
      </c>
      <c r="C7" s="16">
        <f>SUMIF($I$9:$I$77,"SUM",C9:C77)</f>
        <v>2594319879</v>
      </c>
      <c r="D7" s="15">
        <f>SUMIF($I$9:$I$77,"SUM",D9:D77)</f>
        <v>1469461753</v>
      </c>
      <c r="E7" s="15">
        <f>SUMIF($I$9:$I$77,"SUM",E9:E77)</f>
        <v>1016884671</v>
      </c>
      <c r="F7" s="17" t="s">
        <v>2</v>
      </c>
      <c r="G7" s="18"/>
      <c r="H7" s="19"/>
    </row>
    <row r="8" spans="1:9" ht="11.25" customHeight="1" x14ac:dyDescent="0.5">
      <c r="A8" s="20"/>
      <c r="B8" s="20"/>
      <c r="C8" s="21"/>
      <c r="D8" s="20"/>
      <c r="E8" s="20"/>
      <c r="F8" s="22"/>
      <c r="G8" s="23"/>
    </row>
    <row r="9" spans="1:9" ht="30" customHeight="1" x14ac:dyDescent="0.3">
      <c r="A9" s="24">
        <f>SUM(A10:A18)</f>
        <v>1025007632</v>
      </c>
      <c r="B9" s="24">
        <f>SUM(B10:B18)</f>
        <v>1646223414</v>
      </c>
      <c r="C9" s="25">
        <f>SUM(C10:C18)</f>
        <v>2257977540</v>
      </c>
      <c r="D9" s="24">
        <f>SUM(D10:D18)</f>
        <v>1093668540</v>
      </c>
      <c r="E9" s="24">
        <f>SUM(E10:E18)</f>
        <v>340152589</v>
      </c>
      <c r="F9" s="26"/>
      <c r="G9" s="27" t="s">
        <v>3</v>
      </c>
      <c r="H9" s="28"/>
      <c r="I9" s="9" t="s">
        <v>4</v>
      </c>
    </row>
    <row r="10" spans="1:9" ht="30" customHeight="1" x14ac:dyDescent="0.3">
      <c r="A10" s="29">
        <v>74012426</v>
      </c>
      <c r="B10" s="29">
        <v>203015270</v>
      </c>
      <c r="C10" s="30">
        <v>1632100256</v>
      </c>
      <c r="D10" s="29">
        <v>127224500</v>
      </c>
      <c r="E10" s="29">
        <v>124243873</v>
      </c>
      <c r="F10" s="31" t="s">
        <v>5</v>
      </c>
      <c r="G10" s="32"/>
      <c r="H10" s="33"/>
      <c r="I10" s="9"/>
    </row>
    <row r="11" spans="1:9" ht="30" customHeight="1" x14ac:dyDescent="0.3">
      <c r="A11" s="34">
        <v>872650400</v>
      </c>
      <c r="B11" s="34">
        <v>1335250400</v>
      </c>
      <c r="C11" s="35">
        <v>502498400</v>
      </c>
      <c r="D11" s="34">
        <v>306887535</v>
      </c>
      <c r="E11" s="34">
        <v>153707447</v>
      </c>
      <c r="F11" s="36" t="s">
        <v>6</v>
      </c>
      <c r="G11" s="37"/>
      <c r="H11" s="38"/>
      <c r="I11" s="9"/>
    </row>
    <row r="12" spans="1:9" ht="30" customHeight="1" x14ac:dyDescent="0.3">
      <c r="A12" s="34">
        <v>46815120</v>
      </c>
      <c r="B12" s="34">
        <v>46815120</v>
      </c>
      <c r="C12" s="35">
        <v>47235120</v>
      </c>
      <c r="D12" s="34">
        <v>7543675</v>
      </c>
      <c r="E12" s="34">
        <v>103508</v>
      </c>
      <c r="F12" s="36" t="s">
        <v>7</v>
      </c>
      <c r="G12" s="37"/>
      <c r="H12" s="38"/>
    </row>
    <row r="13" spans="1:9" ht="30" customHeight="1" x14ac:dyDescent="0.3">
      <c r="A13" s="34">
        <v>25908261</v>
      </c>
      <c r="B13" s="34">
        <v>26908261</v>
      </c>
      <c r="C13" s="35">
        <v>10763304</v>
      </c>
      <c r="D13" s="34">
        <v>6223133</v>
      </c>
      <c r="E13" s="34">
        <v>0</v>
      </c>
      <c r="F13" s="36" t="s">
        <v>8</v>
      </c>
      <c r="G13" s="37"/>
      <c r="H13" s="38"/>
      <c r="I13" s="9"/>
    </row>
    <row r="14" spans="1:9" ht="30" customHeight="1" x14ac:dyDescent="0.3">
      <c r="A14" s="34">
        <v>1140033</v>
      </c>
      <c r="B14" s="34">
        <v>1085745</v>
      </c>
      <c r="C14" s="35">
        <v>1034043</v>
      </c>
      <c r="D14" s="34">
        <v>2836236</v>
      </c>
      <c r="E14" s="34">
        <v>46600342</v>
      </c>
      <c r="F14" s="36" t="s">
        <v>9</v>
      </c>
      <c r="G14" s="37"/>
      <c r="H14" s="38"/>
      <c r="I14" s="9"/>
    </row>
    <row r="15" spans="1:9" ht="30" customHeight="1" x14ac:dyDescent="0.3">
      <c r="A15" s="34">
        <v>0</v>
      </c>
      <c r="B15" s="34">
        <v>21051557</v>
      </c>
      <c r="C15" s="35">
        <v>45015958</v>
      </c>
      <c r="D15" s="34">
        <v>616800000</v>
      </c>
      <c r="E15" s="34">
        <v>0</v>
      </c>
      <c r="F15" s="36" t="s">
        <v>10</v>
      </c>
      <c r="G15" s="37"/>
      <c r="H15" s="38"/>
      <c r="I15" s="9"/>
    </row>
    <row r="16" spans="1:9" ht="30" customHeight="1" x14ac:dyDescent="0.3">
      <c r="A16" s="34">
        <v>0</v>
      </c>
      <c r="B16" s="34">
        <v>6899898</v>
      </c>
      <c r="C16" s="35">
        <v>13300285</v>
      </c>
      <c r="D16" s="34">
        <v>17310540</v>
      </c>
      <c r="E16" s="34">
        <v>0</v>
      </c>
      <c r="F16" s="36" t="s">
        <v>11</v>
      </c>
      <c r="G16" s="37"/>
      <c r="H16" s="38"/>
      <c r="I16" s="9"/>
    </row>
    <row r="17" spans="1:9" ht="30" customHeight="1" x14ac:dyDescent="0.3">
      <c r="A17" s="34">
        <v>107138</v>
      </c>
      <c r="B17" s="34">
        <v>100921</v>
      </c>
      <c r="C17" s="35">
        <v>83556</v>
      </c>
      <c r="D17" s="34">
        <v>66210</v>
      </c>
      <c r="E17" s="34">
        <v>3992405</v>
      </c>
      <c r="F17" s="36" t="s">
        <v>12</v>
      </c>
      <c r="G17" s="37"/>
      <c r="H17" s="38"/>
      <c r="I17" s="9"/>
    </row>
    <row r="18" spans="1:9" ht="30" customHeight="1" x14ac:dyDescent="0.3">
      <c r="A18" s="34">
        <v>4374254</v>
      </c>
      <c r="B18" s="34">
        <v>5096242</v>
      </c>
      <c r="C18" s="35">
        <v>5946618</v>
      </c>
      <c r="D18" s="34">
        <v>8776711</v>
      </c>
      <c r="E18" s="34">
        <v>11505014</v>
      </c>
      <c r="F18" s="36" t="s">
        <v>13</v>
      </c>
      <c r="G18" s="37"/>
      <c r="H18" s="38"/>
    </row>
    <row r="19" spans="1:9" ht="11.25" customHeight="1" x14ac:dyDescent="0.3">
      <c r="A19" s="39"/>
      <c r="B19" s="39"/>
      <c r="C19" s="40"/>
      <c r="D19" s="39"/>
      <c r="E19" s="39"/>
      <c r="F19" s="41"/>
      <c r="G19" s="42"/>
      <c r="H19" s="9"/>
      <c r="I19" s="9"/>
    </row>
    <row r="20" spans="1:9" ht="30" customHeight="1" x14ac:dyDescent="0.3">
      <c r="A20" s="24">
        <f>SUM(A21:A41)</f>
        <v>242896363</v>
      </c>
      <c r="B20" s="24">
        <f>SUM(B21:B41)</f>
        <v>552974365</v>
      </c>
      <c r="C20" s="25">
        <f>SUM(C21:C41)</f>
        <v>336342339</v>
      </c>
      <c r="D20" s="24">
        <f>SUM(D21:D41)</f>
        <v>375793213</v>
      </c>
      <c r="E20" s="24">
        <f>SUM(E21:E41)</f>
        <v>676732082</v>
      </c>
      <c r="F20" s="26"/>
      <c r="G20" s="27" t="s">
        <v>14</v>
      </c>
      <c r="H20" s="28"/>
      <c r="I20" s="9" t="s">
        <v>4</v>
      </c>
    </row>
    <row r="21" spans="1:9" ht="30" customHeight="1" x14ac:dyDescent="0.3">
      <c r="A21" s="29">
        <v>55810135</v>
      </c>
      <c r="B21" s="29">
        <v>240346030</v>
      </c>
      <c r="C21" s="35">
        <v>109486723</v>
      </c>
      <c r="D21" s="29">
        <v>88210233</v>
      </c>
      <c r="E21" s="29">
        <v>320208979</v>
      </c>
      <c r="F21" s="31" t="s">
        <v>15</v>
      </c>
      <c r="G21" s="32"/>
      <c r="H21" s="43"/>
      <c r="I21" s="9"/>
    </row>
    <row r="22" spans="1:9" ht="30" customHeight="1" x14ac:dyDescent="0.3">
      <c r="A22" s="44">
        <v>0</v>
      </c>
      <c r="B22" s="44">
        <v>0</v>
      </c>
      <c r="C22" s="35">
        <v>0</v>
      </c>
      <c r="D22" s="44">
        <v>679012</v>
      </c>
      <c r="E22" s="44">
        <v>0</v>
      </c>
      <c r="F22" s="45" t="s">
        <v>16</v>
      </c>
      <c r="G22" s="46"/>
      <c r="H22" s="47"/>
      <c r="I22" s="9"/>
    </row>
    <row r="23" spans="1:9" ht="30" customHeight="1" x14ac:dyDescent="0.3">
      <c r="A23" s="34">
        <v>0</v>
      </c>
      <c r="B23" s="34">
        <v>0</v>
      </c>
      <c r="C23" s="35">
        <v>1402860</v>
      </c>
      <c r="D23" s="34">
        <v>1031575</v>
      </c>
      <c r="E23" s="34">
        <v>1943845</v>
      </c>
      <c r="F23" s="36" t="s">
        <v>17</v>
      </c>
      <c r="G23" s="37"/>
      <c r="H23" s="48"/>
      <c r="I23" s="9"/>
    </row>
    <row r="24" spans="1:9" ht="30" customHeight="1" x14ac:dyDescent="0.3">
      <c r="A24" s="34">
        <v>0</v>
      </c>
      <c r="B24" s="34">
        <v>0</v>
      </c>
      <c r="C24" s="35">
        <v>0</v>
      </c>
      <c r="D24" s="34">
        <v>0</v>
      </c>
      <c r="E24" s="34">
        <v>137784</v>
      </c>
      <c r="F24" s="36" t="s">
        <v>18</v>
      </c>
      <c r="G24" s="37"/>
      <c r="H24" s="48"/>
      <c r="I24" s="9"/>
    </row>
    <row r="25" spans="1:9" ht="30" customHeight="1" x14ac:dyDescent="0.3">
      <c r="A25" s="34">
        <v>0</v>
      </c>
      <c r="B25" s="34">
        <v>0</v>
      </c>
      <c r="C25" s="35">
        <v>0</v>
      </c>
      <c r="D25" s="34">
        <v>0</v>
      </c>
      <c r="E25" s="34">
        <v>195885</v>
      </c>
      <c r="F25" s="36" t="s">
        <v>19</v>
      </c>
      <c r="G25" s="37"/>
      <c r="H25" s="48"/>
      <c r="I25" s="9"/>
    </row>
    <row r="26" spans="1:9" ht="30" customHeight="1" x14ac:dyDescent="0.3">
      <c r="A26" s="34">
        <v>77784235</v>
      </c>
      <c r="B26" s="34">
        <v>173850488</v>
      </c>
      <c r="C26" s="35">
        <v>163858120</v>
      </c>
      <c r="D26" s="34">
        <v>234119374</v>
      </c>
      <c r="E26" s="34">
        <v>284766196</v>
      </c>
      <c r="F26" s="36" t="s">
        <v>20</v>
      </c>
      <c r="G26" s="37"/>
      <c r="H26" s="48"/>
      <c r="I26" s="9"/>
    </row>
    <row r="27" spans="1:9" ht="30" customHeight="1" x14ac:dyDescent="0.3">
      <c r="A27" s="34">
        <v>28015</v>
      </c>
      <c r="B27" s="34">
        <v>26681</v>
      </c>
      <c r="C27" s="35">
        <v>25410</v>
      </c>
      <c r="D27" s="34">
        <v>1476643</v>
      </c>
      <c r="E27" s="34">
        <v>1487758</v>
      </c>
      <c r="F27" s="36" t="s">
        <v>21</v>
      </c>
      <c r="G27" s="37"/>
      <c r="H27" s="48"/>
      <c r="I27" s="9"/>
    </row>
    <row r="28" spans="1:9" ht="30" customHeight="1" x14ac:dyDescent="0.3">
      <c r="A28" s="34">
        <v>1000000</v>
      </c>
      <c r="B28" s="34">
        <v>1000000</v>
      </c>
      <c r="C28" s="35">
        <v>1000000</v>
      </c>
      <c r="D28" s="34">
        <v>1868554</v>
      </c>
      <c r="E28" s="34">
        <v>2677039</v>
      </c>
      <c r="F28" s="36" t="s">
        <v>22</v>
      </c>
      <c r="G28" s="37"/>
      <c r="H28" s="48"/>
      <c r="I28" s="9"/>
    </row>
    <row r="29" spans="1:9" ht="30" customHeight="1" x14ac:dyDescent="0.3">
      <c r="A29" s="34">
        <v>1782205</v>
      </c>
      <c r="B29" s="34">
        <v>1782100</v>
      </c>
      <c r="C29" s="35">
        <v>3408356</v>
      </c>
      <c r="D29" s="34">
        <v>8255044</v>
      </c>
      <c r="E29" s="34">
        <v>11626317</v>
      </c>
      <c r="F29" s="36" t="s">
        <v>23</v>
      </c>
      <c r="G29" s="37"/>
      <c r="H29" s="48"/>
      <c r="I29" s="9"/>
    </row>
    <row r="30" spans="1:9" ht="30" customHeight="1" x14ac:dyDescent="0.3">
      <c r="A30" s="34">
        <v>1874</v>
      </c>
      <c r="B30" s="34">
        <v>1785</v>
      </c>
      <c r="C30" s="35">
        <v>1700</v>
      </c>
      <c r="D30" s="34">
        <v>0</v>
      </c>
      <c r="E30" s="34">
        <v>512018</v>
      </c>
      <c r="F30" s="36" t="s">
        <v>24</v>
      </c>
      <c r="G30" s="37"/>
      <c r="H30" s="48"/>
      <c r="I30" s="9"/>
    </row>
    <row r="31" spans="1:9" ht="30" customHeight="1" x14ac:dyDescent="0.3">
      <c r="A31" s="34">
        <v>500000</v>
      </c>
      <c r="B31" s="34">
        <v>500000</v>
      </c>
      <c r="C31" s="35">
        <v>500000</v>
      </c>
      <c r="D31" s="34">
        <v>322792</v>
      </c>
      <c r="E31" s="34">
        <v>560630</v>
      </c>
      <c r="F31" s="36" t="s">
        <v>25</v>
      </c>
      <c r="G31" s="37"/>
      <c r="H31" s="48"/>
      <c r="I31" s="9"/>
    </row>
    <row r="32" spans="1:9" ht="30" customHeight="1" x14ac:dyDescent="0.3">
      <c r="A32" s="34">
        <v>0</v>
      </c>
      <c r="B32" s="34">
        <v>0</v>
      </c>
      <c r="C32" s="35">
        <v>0</v>
      </c>
      <c r="D32" s="34">
        <v>38912</v>
      </c>
      <c r="E32" s="34">
        <v>151699</v>
      </c>
      <c r="F32" s="36" t="s">
        <v>26</v>
      </c>
      <c r="G32" s="37"/>
      <c r="H32" s="48"/>
      <c r="I32" s="9"/>
    </row>
    <row r="33" spans="1:9" ht="30" customHeight="1" x14ac:dyDescent="0.3">
      <c r="A33" s="34">
        <v>0</v>
      </c>
      <c r="B33" s="34">
        <v>0</v>
      </c>
      <c r="C33" s="35">
        <v>0</v>
      </c>
      <c r="D33" s="34">
        <v>3622960</v>
      </c>
      <c r="E33" s="34">
        <v>1389296</v>
      </c>
      <c r="F33" s="36" t="s">
        <v>27</v>
      </c>
      <c r="G33" s="37"/>
      <c r="H33" s="48"/>
      <c r="I33" s="9"/>
    </row>
    <row r="34" spans="1:9" ht="30" customHeight="1" x14ac:dyDescent="0.3">
      <c r="A34" s="34">
        <v>6996979</v>
      </c>
      <c r="B34" s="34">
        <v>6968331</v>
      </c>
      <c r="C34" s="35">
        <v>10192877</v>
      </c>
      <c r="D34" s="34">
        <v>13085983</v>
      </c>
      <c r="E34" s="34">
        <v>14276335</v>
      </c>
      <c r="F34" s="36" t="s">
        <v>28</v>
      </c>
      <c r="G34" s="37"/>
      <c r="H34" s="48"/>
    </row>
    <row r="35" spans="1:9" ht="30" customHeight="1" x14ac:dyDescent="0.3">
      <c r="A35" s="34">
        <v>0</v>
      </c>
      <c r="B35" s="34">
        <v>0</v>
      </c>
      <c r="C35" s="35">
        <v>0</v>
      </c>
      <c r="D35" s="34">
        <v>0</v>
      </c>
      <c r="E35" s="34">
        <v>16495136</v>
      </c>
      <c r="F35" s="36" t="s">
        <v>29</v>
      </c>
      <c r="G35" s="37"/>
      <c r="H35" s="48"/>
    </row>
    <row r="36" spans="1:9" ht="30" customHeight="1" x14ac:dyDescent="0.3">
      <c r="A36" s="34">
        <v>1962055</v>
      </c>
      <c r="B36" s="34">
        <v>1939954</v>
      </c>
      <c r="C36" s="35">
        <v>1918286</v>
      </c>
      <c r="D36" s="34">
        <v>2489656</v>
      </c>
      <c r="E36" s="34">
        <v>4751275</v>
      </c>
      <c r="F36" s="36" t="s">
        <v>30</v>
      </c>
      <c r="G36" s="37"/>
      <c r="H36" s="48"/>
    </row>
    <row r="37" spans="1:9" ht="30" customHeight="1" x14ac:dyDescent="0.3">
      <c r="A37" s="34">
        <v>7924651</v>
      </c>
      <c r="B37" s="34">
        <v>7864495</v>
      </c>
      <c r="C37" s="35">
        <v>7805517</v>
      </c>
      <c r="D37" s="34">
        <v>15249487</v>
      </c>
      <c r="E37" s="34">
        <v>12590567</v>
      </c>
      <c r="F37" s="36" t="s">
        <v>31</v>
      </c>
      <c r="G37" s="37"/>
      <c r="H37" s="48"/>
    </row>
    <row r="38" spans="1:9" ht="30" customHeight="1" x14ac:dyDescent="0.3">
      <c r="A38" s="34">
        <v>88792986</v>
      </c>
      <c r="B38" s="34">
        <v>118390134</v>
      </c>
      <c r="C38" s="35">
        <v>36445493</v>
      </c>
      <c r="D38" s="34">
        <v>989370</v>
      </c>
      <c r="E38" s="34">
        <v>0</v>
      </c>
      <c r="F38" s="36" t="s">
        <v>32</v>
      </c>
      <c r="G38" s="37"/>
      <c r="H38" s="48"/>
    </row>
    <row r="39" spans="1:9" ht="30" customHeight="1" x14ac:dyDescent="0.3">
      <c r="A39" s="34">
        <v>0</v>
      </c>
      <c r="B39" s="34">
        <v>0</v>
      </c>
      <c r="C39" s="35">
        <v>0</v>
      </c>
      <c r="D39" s="34">
        <v>0</v>
      </c>
      <c r="E39" s="34">
        <v>1097949</v>
      </c>
      <c r="F39" s="36" t="s">
        <v>33</v>
      </c>
      <c r="G39" s="37"/>
      <c r="H39" s="48"/>
      <c r="I39" s="9"/>
    </row>
    <row r="40" spans="1:9" ht="30" customHeight="1" x14ac:dyDescent="0.3">
      <c r="A40" s="34">
        <v>27020</v>
      </c>
      <c r="B40" s="34">
        <v>31788</v>
      </c>
      <c r="C40" s="35">
        <v>37398</v>
      </c>
      <c r="D40" s="34">
        <v>2095441</v>
      </c>
      <c r="E40" s="34">
        <v>459204</v>
      </c>
      <c r="F40" s="36" t="s">
        <v>34</v>
      </c>
      <c r="G40" s="37"/>
      <c r="H40" s="48"/>
      <c r="I40" s="9"/>
    </row>
    <row r="41" spans="1:9" ht="30" customHeight="1" x14ac:dyDescent="0.3">
      <c r="A41" s="34">
        <v>286208</v>
      </c>
      <c r="B41" s="34">
        <v>272579</v>
      </c>
      <c r="C41" s="35">
        <v>259599</v>
      </c>
      <c r="D41" s="34">
        <v>2258177</v>
      </c>
      <c r="E41" s="34">
        <v>1404170</v>
      </c>
      <c r="F41" s="36" t="s">
        <v>35</v>
      </c>
      <c r="G41" s="37"/>
      <c r="H41" s="48"/>
      <c r="I41" s="9"/>
    </row>
    <row r="46" spans="1:9" x14ac:dyDescent="0.3">
      <c r="A46" s="49"/>
      <c r="B46" s="49"/>
      <c r="C46" s="50"/>
      <c r="D46" s="49"/>
      <c r="E46" s="49"/>
    </row>
    <row r="47" spans="1:9" x14ac:dyDescent="0.3">
      <c r="A47" s="49"/>
      <c r="B47" s="49"/>
      <c r="C47" s="50"/>
      <c r="D47" s="49"/>
      <c r="E47" s="49"/>
    </row>
    <row r="48" spans="1:9" x14ac:dyDescent="0.3">
      <c r="A48" s="51"/>
      <c r="B48" s="51"/>
      <c r="C48" s="52"/>
      <c r="D48" s="51"/>
      <c r="E48" s="51"/>
    </row>
  </sheetData>
  <conditionalFormatting sqref="A43:E45">
    <cfRule type="containsText" dxfId="6" priority="8" operator="containsText" text="FALSE">
      <formula>NOT(ISERROR(SEARCH("FALSE",A43)))</formula>
    </cfRule>
  </conditionalFormatting>
  <conditionalFormatting sqref="K18 F18">
    <cfRule type="duplicateValues" dxfId="5" priority="4"/>
  </conditionalFormatting>
  <conditionalFormatting sqref="K41 F41">
    <cfRule type="duplicateValues" dxfId="4" priority="5"/>
  </conditionalFormatting>
  <conditionalFormatting sqref="G7">
    <cfRule type="duplicateValues" dxfId="3" priority="3"/>
  </conditionalFormatting>
  <conditionalFormatting sqref="G9">
    <cfRule type="duplicateValues" dxfId="2" priority="2"/>
  </conditionalFormatting>
  <conditionalFormatting sqref="G20">
    <cfRule type="duplicateValues" dxfId="1" priority="1"/>
  </conditionalFormatting>
  <conditionalFormatting sqref="K42:K46 F1:F6 F8 F10:F17 K10:K17 F21:F40 F42:F1048576 K19:K40 F19">
    <cfRule type="duplicateValues" dxfId="0" priority="9"/>
  </conditionalFormatting>
  <printOptions horizontalCentered="1"/>
  <pageMargins left="0.82677165354330717" right="0.82677165354330717" top="0.9055118110236221" bottom="0.9055118110236221" header="0.31496062992125984" footer="0.31496062992125984"/>
  <pageSetup paperSize="9" scale="62" fitToHeight="0" orientation="portrait" r:id="rId1"/>
  <drawing r:id="rId2"/>
  <legacyDrawing r:id="rId3"/>
  <controls>
    <mc:AlternateContent xmlns:mc="http://schemas.openxmlformats.org/markup-compatibility/2006">
      <mc:Choice Requires="x14">
        <control shapeId="1025" r:id="rId4" name="FPMExcelClientSheetOptionstb1">
          <controlPr defaultSize="0" autoLine="0" autoPict="0" r:id="rId5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152400</xdr:colOff>
                <xdr:row>0</xdr:row>
                <xdr:rowOff>0</xdr:rowOff>
              </to>
            </anchor>
          </controlPr>
        </control>
      </mc:Choice>
      <mc:Fallback>
        <control shapeId="1025" r:id="rId4" name="FPMExcelClientSheetOptionstb1"/>
      </mc:Fallback>
    </mc:AlternateContent>
  </control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Report</vt:lpstr>
      <vt:lpstr>Report!Print_Area</vt:lpstr>
      <vt:lpstr>Report!Print_Titles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Zunain Shareef</cp:lastModifiedBy>
  <dcterms:created xsi:type="dcterms:W3CDTF">2024-10-30T00:55:09Z</dcterms:created>
  <dcterms:modified xsi:type="dcterms:W3CDTF">2024-11-27T12:40:54Z</dcterms:modified>
</cp:coreProperties>
</file>